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0.xml" ContentType="application/vnd.openxmlformats-officedocument.spreadsheetml.externalLink+xml"/>
  <Override PartName="/xl/externalLinks/externalLink211.xml" ContentType="application/vnd.openxmlformats-officedocument.spreadsheetml.externalLink+xml"/>
  <Override PartName="/xl/externalLinks/externalLink212.xml" ContentType="application/vnd.openxmlformats-officedocument.spreadsheetml.externalLink+xml"/>
  <Override PartName="/xl/externalLinks/externalLink213.xml" ContentType="application/vnd.openxmlformats-officedocument.spreadsheetml.externalLink+xml"/>
  <Override PartName="/xl/externalLinks/externalLink214.xml" ContentType="application/vnd.openxmlformats-officedocument.spreadsheetml.externalLink+xml"/>
  <Override PartName="/xl/externalLinks/externalLink215.xml" ContentType="application/vnd.openxmlformats-officedocument.spreadsheetml.externalLink+xml"/>
  <Override PartName="/xl/externalLinks/externalLink216.xml" ContentType="application/vnd.openxmlformats-officedocument.spreadsheetml.externalLink+xml"/>
  <Override PartName="/xl/externalLinks/externalLink217.xml" ContentType="application/vnd.openxmlformats-officedocument.spreadsheetml.externalLink+xml"/>
  <Override PartName="/xl/externalLinks/externalLink218.xml" ContentType="application/vnd.openxmlformats-officedocument.spreadsheetml.externalLink+xml"/>
  <Override PartName="/xl/externalLinks/externalLink219.xml" ContentType="application/vnd.openxmlformats-officedocument.spreadsheetml.externalLink+xml"/>
  <Override PartName="/xl/externalLinks/externalLink220.xml" ContentType="application/vnd.openxmlformats-officedocument.spreadsheetml.externalLink+xml"/>
  <Override PartName="/xl/externalLinks/externalLink221.xml" ContentType="application/vnd.openxmlformats-officedocument.spreadsheetml.externalLink+xml"/>
  <Override PartName="/xl/externalLinks/externalLink222.xml" ContentType="application/vnd.openxmlformats-officedocument.spreadsheetml.externalLink+xml"/>
  <Override PartName="/xl/externalLinks/externalLink223.xml" ContentType="application/vnd.openxmlformats-officedocument.spreadsheetml.externalLink+xml"/>
  <Override PartName="/xl/externalLinks/externalLink224.xml" ContentType="application/vnd.openxmlformats-officedocument.spreadsheetml.externalLink+xml"/>
  <Override PartName="/xl/externalLinks/externalLink225.xml" ContentType="application/vnd.openxmlformats-officedocument.spreadsheetml.externalLink+xml"/>
  <Override PartName="/xl/externalLinks/externalLink226.xml" ContentType="application/vnd.openxmlformats-officedocument.spreadsheetml.externalLink+xml"/>
  <Override PartName="/xl/externalLinks/externalLink227.xml" ContentType="application/vnd.openxmlformats-officedocument.spreadsheetml.externalLink+xml"/>
  <Override PartName="/xl/externalLinks/externalLink228.xml" ContentType="application/vnd.openxmlformats-officedocument.spreadsheetml.externalLink+xml"/>
  <Override PartName="/xl/externalLinks/externalLink229.xml" ContentType="application/vnd.openxmlformats-officedocument.spreadsheetml.externalLink+xml"/>
  <Override PartName="/xl/externalLinks/externalLink230.xml" ContentType="application/vnd.openxmlformats-officedocument.spreadsheetml.externalLink+xml"/>
  <Override PartName="/xl/externalLinks/externalLink231.xml" ContentType="application/vnd.openxmlformats-officedocument.spreadsheetml.externalLink+xml"/>
  <Override PartName="/xl/externalLinks/externalLink232.xml" ContentType="application/vnd.openxmlformats-officedocument.spreadsheetml.externalLink+xml"/>
  <Override PartName="/xl/externalLinks/externalLink233.xml" ContentType="application/vnd.openxmlformats-officedocument.spreadsheetml.externalLink+xml"/>
  <Override PartName="/xl/externalLinks/externalLink234.xml" ContentType="application/vnd.openxmlformats-officedocument.spreadsheetml.externalLink+xml"/>
  <Override PartName="/xl/externalLinks/externalLink235.xml" ContentType="application/vnd.openxmlformats-officedocument.spreadsheetml.externalLink+xml"/>
  <Override PartName="/xl/externalLinks/externalLink236.xml" ContentType="application/vnd.openxmlformats-officedocument.spreadsheetml.externalLink+xml"/>
  <Override PartName="/xl/externalLinks/externalLink237.xml" ContentType="application/vnd.openxmlformats-officedocument.spreadsheetml.externalLink+xml"/>
  <Override PartName="/xl/externalLinks/externalLink238.xml" ContentType="application/vnd.openxmlformats-officedocument.spreadsheetml.externalLink+xml"/>
  <Override PartName="/xl/externalLinks/externalLink239.xml" ContentType="application/vnd.openxmlformats-officedocument.spreadsheetml.externalLink+xml"/>
  <Override PartName="/xl/externalLinks/externalLink240.xml" ContentType="application/vnd.openxmlformats-officedocument.spreadsheetml.externalLink+xml"/>
  <Override PartName="/xl/externalLinks/externalLink241.xml" ContentType="application/vnd.openxmlformats-officedocument.spreadsheetml.externalLink+xml"/>
  <Override PartName="/xl/externalLinks/externalLink242.xml" ContentType="application/vnd.openxmlformats-officedocument.spreadsheetml.externalLink+xml"/>
  <Override PartName="/xl/externalLinks/externalLink243.xml" ContentType="application/vnd.openxmlformats-officedocument.spreadsheetml.externalLink+xml"/>
  <Override PartName="/xl/externalLinks/externalLink244.xml" ContentType="application/vnd.openxmlformats-officedocument.spreadsheetml.externalLink+xml"/>
  <Override PartName="/xl/externalLinks/externalLink245.xml" ContentType="application/vnd.openxmlformats-officedocument.spreadsheetml.externalLink+xml"/>
  <Override PartName="/xl/externalLinks/externalLink246.xml" ContentType="application/vnd.openxmlformats-officedocument.spreadsheetml.externalLink+xml"/>
  <Override PartName="/xl/externalLinks/externalLink247.xml" ContentType="application/vnd.openxmlformats-officedocument.spreadsheetml.externalLink+xml"/>
  <Override PartName="/xl/externalLinks/externalLink248.xml" ContentType="application/vnd.openxmlformats-officedocument.spreadsheetml.externalLink+xml"/>
  <Override PartName="/xl/externalLinks/externalLink249.xml" ContentType="application/vnd.openxmlformats-officedocument.spreadsheetml.externalLink+xml"/>
  <Override PartName="/xl/externalLinks/externalLink250.xml" ContentType="application/vnd.openxmlformats-officedocument.spreadsheetml.externalLink+xml"/>
  <Override PartName="/xl/externalLinks/externalLink251.xml" ContentType="application/vnd.openxmlformats-officedocument.spreadsheetml.externalLink+xml"/>
  <Override PartName="/xl/externalLinks/externalLink252.xml" ContentType="application/vnd.openxmlformats-officedocument.spreadsheetml.externalLink+xml"/>
  <Override PartName="/xl/externalLinks/externalLink253.xml" ContentType="application/vnd.openxmlformats-officedocument.spreadsheetml.externalLink+xml"/>
  <Override PartName="/xl/externalLinks/externalLink254.xml" ContentType="application/vnd.openxmlformats-officedocument.spreadsheetml.externalLink+xml"/>
  <Override PartName="/xl/externalLinks/externalLink255.xml" ContentType="application/vnd.openxmlformats-officedocument.spreadsheetml.externalLink+xml"/>
  <Override PartName="/xl/externalLinks/externalLink256.xml" ContentType="application/vnd.openxmlformats-officedocument.spreadsheetml.externalLink+xml"/>
  <Override PartName="/xl/externalLinks/externalLink257.xml" ContentType="application/vnd.openxmlformats-officedocument.spreadsheetml.externalLink+xml"/>
  <Override PartName="/xl/externalLinks/externalLink258.xml" ContentType="application/vnd.openxmlformats-officedocument.spreadsheetml.externalLink+xml"/>
  <Override PartName="/xl/externalLinks/externalLink259.xml" ContentType="application/vnd.openxmlformats-officedocument.spreadsheetml.externalLink+xml"/>
  <Override PartName="/xl/externalLinks/externalLink260.xml" ContentType="application/vnd.openxmlformats-officedocument.spreadsheetml.externalLink+xml"/>
  <Override PartName="/xl/externalLinks/externalLink261.xml" ContentType="application/vnd.openxmlformats-officedocument.spreadsheetml.externalLink+xml"/>
  <Override PartName="/xl/externalLinks/externalLink262.xml" ContentType="application/vnd.openxmlformats-officedocument.spreadsheetml.externalLink+xml"/>
  <Override PartName="/xl/externalLinks/externalLink263.xml" ContentType="application/vnd.openxmlformats-officedocument.spreadsheetml.externalLink+xml"/>
  <Override PartName="/xl/externalLinks/externalLink264.xml" ContentType="application/vnd.openxmlformats-officedocument.spreadsheetml.externalLink+xml"/>
  <Override PartName="/xl/externalLinks/externalLink265.xml" ContentType="application/vnd.openxmlformats-officedocument.spreadsheetml.externalLink+xml"/>
  <Override PartName="/xl/externalLinks/externalLink266.xml" ContentType="application/vnd.openxmlformats-officedocument.spreadsheetml.externalLink+xml"/>
  <Override PartName="/xl/externalLinks/externalLink267.xml" ContentType="application/vnd.openxmlformats-officedocument.spreadsheetml.externalLink+xml"/>
  <Override PartName="/xl/externalLinks/externalLink268.xml" ContentType="application/vnd.openxmlformats-officedocument.spreadsheetml.externalLink+xml"/>
  <Override PartName="/xl/externalLinks/externalLink269.xml" ContentType="application/vnd.openxmlformats-officedocument.spreadsheetml.externalLink+xml"/>
  <Override PartName="/xl/externalLinks/externalLink270.xml" ContentType="application/vnd.openxmlformats-officedocument.spreadsheetml.externalLink+xml"/>
  <Override PartName="/xl/externalLinks/externalLink271.xml" ContentType="application/vnd.openxmlformats-officedocument.spreadsheetml.externalLink+xml"/>
  <Override PartName="/xl/externalLinks/externalLink272.xml" ContentType="application/vnd.openxmlformats-officedocument.spreadsheetml.externalLink+xml"/>
  <Override PartName="/xl/externalLinks/externalLink273.xml" ContentType="application/vnd.openxmlformats-officedocument.spreadsheetml.externalLink+xml"/>
  <Override PartName="/xl/externalLinks/externalLink274.xml" ContentType="application/vnd.openxmlformats-officedocument.spreadsheetml.externalLink+xml"/>
  <Override PartName="/xl/externalLinks/externalLink275.xml" ContentType="application/vnd.openxmlformats-officedocument.spreadsheetml.externalLink+xml"/>
  <Override PartName="/xl/externalLinks/externalLink276.xml" ContentType="application/vnd.openxmlformats-officedocument.spreadsheetml.externalLink+xml"/>
  <Override PartName="/xl/externalLinks/externalLink277.xml" ContentType="application/vnd.openxmlformats-officedocument.spreadsheetml.externalLink+xml"/>
  <Override PartName="/xl/externalLinks/externalLink278.xml" ContentType="application/vnd.openxmlformats-officedocument.spreadsheetml.externalLink+xml"/>
  <Override PartName="/xl/externalLinks/externalLink279.xml" ContentType="application/vnd.openxmlformats-officedocument.spreadsheetml.externalLink+xml"/>
  <Override PartName="/xl/externalLinks/externalLink280.xml" ContentType="application/vnd.openxmlformats-officedocument.spreadsheetml.externalLink+xml"/>
  <Override PartName="/xl/externalLinks/externalLink281.xml" ContentType="application/vnd.openxmlformats-officedocument.spreadsheetml.externalLink+xml"/>
  <Override PartName="/xl/externalLinks/externalLink282.xml" ContentType="application/vnd.openxmlformats-officedocument.spreadsheetml.externalLink+xml"/>
  <Override PartName="/xl/externalLinks/externalLink283.xml" ContentType="application/vnd.openxmlformats-officedocument.spreadsheetml.externalLink+xml"/>
  <Override PartName="/xl/externalLinks/externalLink284.xml" ContentType="application/vnd.openxmlformats-officedocument.spreadsheetml.externalLink+xml"/>
  <Override PartName="/xl/externalLinks/externalLink285.xml" ContentType="application/vnd.openxmlformats-officedocument.spreadsheetml.externalLink+xml"/>
  <Override PartName="/xl/externalLinks/externalLink286.xml" ContentType="application/vnd.openxmlformats-officedocument.spreadsheetml.externalLink+xml"/>
  <Override PartName="/xl/externalLinks/externalLink287.xml" ContentType="application/vnd.openxmlformats-officedocument.spreadsheetml.externalLink+xml"/>
  <Override PartName="/xl/externalLinks/externalLink288.xml" ContentType="application/vnd.openxmlformats-officedocument.spreadsheetml.externalLink+xml"/>
  <Override PartName="/xl/externalLinks/externalLink289.xml" ContentType="application/vnd.openxmlformats-officedocument.spreadsheetml.externalLink+xml"/>
  <Override PartName="/xl/externalLinks/externalLink290.xml" ContentType="application/vnd.openxmlformats-officedocument.spreadsheetml.externalLink+xml"/>
  <Override PartName="/xl/externalLinks/externalLink291.xml" ContentType="application/vnd.openxmlformats-officedocument.spreadsheetml.externalLink+xml"/>
  <Override PartName="/xl/externalLinks/externalLink292.xml" ContentType="application/vnd.openxmlformats-officedocument.spreadsheetml.externalLink+xml"/>
  <Override PartName="/xl/externalLinks/externalLink293.xml" ContentType="application/vnd.openxmlformats-officedocument.spreadsheetml.externalLink+xml"/>
  <Override PartName="/xl/externalLinks/externalLink294.xml" ContentType="application/vnd.openxmlformats-officedocument.spreadsheetml.externalLink+xml"/>
  <Override PartName="/xl/externalLinks/externalLink295.xml" ContentType="application/vnd.openxmlformats-officedocument.spreadsheetml.externalLink+xml"/>
  <Override PartName="/xl/externalLinks/externalLink296.xml" ContentType="application/vnd.openxmlformats-officedocument.spreadsheetml.externalLink+xml"/>
  <Override PartName="/xl/externalLinks/externalLink297.xml" ContentType="application/vnd.openxmlformats-officedocument.spreadsheetml.externalLink+xml"/>
  <Override PartName="/xl/externalLinks/externalLink298.xml" ContentType="application/vnd.openxmlformats-officedocument.spreadsheetml.externalLink+xml"/>
  <Override PartName="/xl/externalLinks/externalLink299.xml" ContentType="application/vnd.openxmlformats-officedocument.spreadsheetml.externalLink+xml"/>
  <Override PartName="/xl/externalLinks/externalLink300.xml" ContentType="application/vnd.openxmlformats-officedocument.spreadsheetml.externalLink+xml"/>
  <Override PartName="/xl/externalLinks/externalLink301.xml" ContentType="application/vnd.openxmlformats-officedocument.spreadsheetml.externalLink+xml"/>
  <Override PartName="/xl/externalLinks/externalLink302.xml" ContentType="application/vnd.openxmlformats-officedocument.spreadsheetml.externalLink+xml"/>
  <Override PartName="/xl/externalLinks/externalLink303.xml" ContentType="application/vnd.openxmlformats-officedocument.spreadsheetml.externalLink+xml"/>
  <Override PartName="/xl/externalLinks/externalLink304.xml" ContentType="application/vnd.openxmlformats-officedocument.spreadsheetml.externalLink+xml"/>
  <Override PartName="/xl/externalLinks/externalLink305.xml" ContentType="application/vnd.openxmlformats-officedocument.spreadsheetml.externalLink+xml"/>
  <Override PartName="/xl/externalLinks/externalLink306.xml" ContentType="application/vnd.openxmlformats-officedocument.spreadsheetml.externalLink+xml"/>
  <Override PartName="/xl/externalLinks/externalLink307.xml" ContentType="application/vnd.openxmlformats-officedocument.spreadsheetml.externalLink+xml"/>
  <Override PartName="/xl/externalLinks/externalLink308.xml" ContentType="application/vnd.openxmlformats-officedocument.spreadsheetml.externalLink+xml"/>
  <Override PartName="/xl/externalLinks/externalLink309.xml" ContentType="application/vnd.openxmlformats-officedocument.spreadsheetml.externalLink+xml"/>
  <Override PartName="/xl/externalLinks/externalLink310.xml" ContentType="application/vnd.openxmlformats-officedocument.spreadsheetml.externalLink+xml"/>
  <Override PartName="/xl/externalLinks/externalLink311.xml" ContentType="application/vnd.openxmlformats-officedocument.spreadsheetml.externalLink+xml"/>
  <Override PartName="/xl/externalLinks/externalLink312.xml" ContentType="application/vnd.openxmlformats-officedocument.spreadsheetml.externalLink+xml"/>
  <Override PartName="/xl/externalLinks/externalLink313.xml" ContentType="application/vnd.openxmlformats-officedocument.spreadsheetml.externalLink+xml"/>
  <Override PartName="/xl/externalLinks/externalLink314.xml" ContentType="application/vnd.openxmlformats-officedocument.spreadsheetml.externalLink+xml"/>
  <Override PartName="/xl/externalLinks/externalLink315.xml" ContentType="application/vnd.openxmlformats-officedocument.spreadsheetml.externalLink+xml"/>
  <Override PartName="/xl/externalLinks/externalLink316.xml" ContentType="application/vnd.openxmlformats-officedocument.spreadsheetml.externalLink+xml"/>
  <Override PartName="/xl/externalLinks/externalLink317.xml" ContentType="application/vnd.openxmlformats-officedocument.spreadsheetml.externalLink+xml"/>
  <Override PartName="/xl/externalLinks/externalLink318.xml" ContentType="application/vnd.openxmlformats-officedocument.spreadsheetml.externalLink+xml"/>
  <Override PartName="/xl/externalLinks/externalLink319.xml" ContentType="application/vnd.openxmlformats-officedocument.spreadsheetml.externalLink+xml"/>
  <Override PartName="/xl/externalLinks/externalLink320.xml" ContentType="application/vnd.openxmlformats-officedocument.spreadsheetml.externalLink+xml"/>
  <Override PartName="/xl/externalLinks/externalLink321.xml" ContentType="application/vnd.openxmlformats-officedocument.spreadsheetml.externalLink+xml"/>
  <Override PartName="/xl/externalLinks/externalLink322.xml" ContentType="application/vnd.openxmlformats-officedocument.spreadsheetml.externalLink+xml"/>
  <Override PartName="/xl/externalLinks/externalLink323.xml" ContentType="application/vnd.openxmlformats-officedocument.spreadsheetml.externalLink+xml"/>
  <Override PartName="/xl/externalLinks/externalLink324.xml" ContentType="application/vnd.openxmlformats-officedocument.spreadsheetml.externalLink+xml"/>
  <Override PartName="/xl/externalLinks/externalLink325.xml" ContentType="application/vnd.openxmlformats-officedocument.spreadsheetml.externalLink+xml"/>
  <Override PartName="/xl/externalLinks/externalLink326.xml" ContentType="application/vnd.openxmlformats-officedocument.spreadsheetml.externalLink+xml"/>
  <Override PartName="/xl/externalLinks/externalLink327.xml" ContentType="application/vnd.openxmlformats-officedocument.spreadsheetml.externalLink+xml"/>
  <Override PartName="/xl/externalLinks/externalLink328.xml" ContentType="application/vnd.openxmlformats-officedocument.spreadsheetml.externalLink+xml"/>
  <Override PartName="/xl/externalLinks/externalLink329.xml" ContentType="application/vnd.openxmlformats-officedocument.spreadsheetml.externalLink+xml"/>
  <Override PartName="/xl/externalLinks/externalLink330.xml" ContentType="application/vnd.openxmlformats-officedocument.spreadsheetml.externalLink+xml"/>
  <Override PartName="/xl/externalLinks/externalLink331.xml" ContentType="application/vnd.openxmlformats-officedocument.spreadsheetml.externalLink+xml"/>
  <Override PartName="/xl/externalLinks/externalLink332.xml" ContentType="application/vnd.openxmlformats-officedocument.spreadsheetml.externalLink+xml"/>
  <Override PartName="/xl/externalLinks/externalLink333.xml" ContentType="application/vnd.openxmlformats-officedocument.spreadsheetml.externalLink+xml"/>
  <Override PartName="/xl/externalLinks/externalLink334.xml" ContentType="application/vnd.openxmlformats-officedocument.spreadsheetml.externalLink+xml"/>
  <Override PartName="/xl/externalLinks/externalLink335.xml" ContentType="application/vnd.openxmlformats-officedocument.spreadsheetml.externalLink+xml"/>
  <Override PartName="/xl/externalLinks/externalLink336.xml" ContentType="application/vnd.openxmlformats-officedocument.spreadsheetml.externalLink+xml"/>
  <Override PartName="/xl/externalLinks/externalLink337.xml" ContentType="application/vnd.openxmlformats-officedocument.spreadsheetml.externalLink+xml"/>
  <Override PartName="/xl/externalLinks/externalLink338.xml" ContentType="application/vnd.openxmlformats-officedocument.spreadsheetml.externalLink+xml"/>
  <Override PartName="/xl/externalLinks/externalLink339.xml" ContentType="application/vnd.openxmlformats-officedocument.spreadsheetml.externalLink+xml"/>
  <Override PartName="/xl/externalLinks/externalLink340.xml" ContentType="application/vnd.openxmlformats-officedocument.spreadsheetml.externalLink+xml"/>
  <Override PartName="/xl/externalLinks/externalLink341.xml" ContentType="application/vnd.openxmlformats-officedocument.spreadsheetml.externalLink+xml"/>
  <Override PartName="/xl/externalLinks/externalLink342.xml" ContentType="application/vnd.openxmlformats-officedocument.spreadsheetml.externalLink+xml"/>
  <Override PartName="/xl/externalLinks/externalLink343.xml" ContentType="application/vnd.openxmlformats-officedocument.spreadsheetml.externalLink+xml"/>
  <Override PartName="/xl/externalLinks/externalLink344.xml" ContentType="application/vnd.openxmlformats-officedocument.spreadsheetml.externalLink+xml"/>
  <Override PartName="/xl/externalLinks/externalLink345.xml" ContentType="application/vnd.openxmlformats-officedocument.spreadsheetml.externalLink+xml"/>
  <Override PartName="/xl/externalLinks/externalLink346.xml" ContentType="application/vnd.openxmlformats-officedocument.spreadsheetml.externalLink+xml"/>
  <Override PartName="/xl/externalLinks/externalLink347.xml" ContentType="application/vnd.openxmlformats-officedocument.spreadsheetml.externalLink+xml"/>
  <Override PartName="/xl/externalLinks/externalLink348.xml" ContentType="application/vnd.openxmlformats-officedocument.spreadsheetml.externalLink+xml"/>
  <Override PartName="/xl/externalLinks/externalLink349.xml" ContentType="application/vnd.openxmlformats-officedocument.spreadsheetml.externalLink+xml"/>
  <Override PartName="/xl/externalLinks/externalLink350.xml" ContentType="application/vnd.openxmlformats-officedocument.spreadsheetml.externalLink+xml"/>
  <Override PartName="/xl/externalLinks/externalLink351.xml" ContentType="application/vnd.openxmlformats-officedocument.spreadsheetml.externalLink+xml"/>
  <Override PartName="/xl/externalLinks/externalLink352.xml" ContentType="application/vnd.openxmlformats-officedocument.spreadsheetml.externalLink+xml"/>
  <Override PartName="/xl/externalLinks/externalLink353.xml" ContentType="application/vnd.openxmlformats-officedocument.spreadsheetml.externalLink+xml"/>
  <Override PartName="/xl/externalLinks/externalLink354.xml" ContentType="application/vnd.openxmlformats-officedocument.spreadsheetml.externalLink+xml"/>
  <Override PartName="/xl/externalLinks/externalLink355.xml" ContentType="application/vnd.openxmlformats-officedocument.spreadsheetml.externalLink+xml"/>
  <Override PartName="/xl/externalLinks/externalLink356.xml" ContentType="application/vnd.openxmlformats-officedocument.spreadsheetml.externalLink+xml"/>
  <Override PartName="/xl/externalLinks/externalLink357.xml" ContentType="application/vnd.openxmlformats-officedocument.spreadsheetml.externalLink+xml"/>
  <Override PartName="/xl/externalLinks/externalLink358.xml" ContentType="application/vnd.openxmlformats-officedocument.spreadsheetml.externalLink+xml"/>
  <Override PartName="/xl/externalLinks/externalLink359.xml" ContentType="application/vnd.openxmlformats-officedocument.spreadsheetml.externalLink+xml"/>
  <Override PartName="/xl/externalLinks/externalLink360.xml" ContentType="application/vnd.openxmlformats-officedocument.spreadsheetml.externalLink+xml"/>
  <Override PartName="/xl/externalLinks/externalLink361.xml" ContentType="application/vnd.openxmlformats-officedocument.spreadsheetml.externalLink+xml"/>
  <Override PartName="/xl/externalLinks/externalLink362.xml" ContentType="application/vnd.openxmlformats-officedocument.spreadsheetml.externalLink+xml"/>
  <Override PartName="/xl/externalLinks/externalLink363.xml" ContentType="application/vnd.openxmlformats-officedocument.spreadsheetml.externalLink+xml"/>
  <Override PartName="/xl/externalLinks/externalLink364.xml" ContentType="application/vnd.openxmlformats-officedocument.spreadsheetml.externalLink+xml"/>
  <Override PartName="/xl/externalLinks/externalLink365.xml" ContentType="application/vnd.openxmlformats-officedocument.spreadsheetml.externalLink+xml"/>
  <Override PartName="/xl/externalLinks/externalLink366.xml" ContentType="application/vnd.openxmlformats-officedocument.spreadsheetml.externalLink+xml"/>
  <Override PartName="/xl/externalLinks/externalLink367.xml" ContentType="application/vnd.openxmlformats-officedocument.spreadsheetml.externalLink+xml"/>
  <Override PartName="/xl/externalLinks/externalLink368.xml" ContentType="application/vnd.openxmlformats-officedocument.spreadsheetml.externalLink+xml"/>
  <Override PartName="/xl/externalLinks/externalLink369.xml" ContentType="application/vnd.openxmlformats-officedocument.spreadsheetml.externalLink+xml"/>
  <Override PartName="/xl/externalLinks/externalLink370.xml" ContentType="application/vnd.openxmlformats-officedocument.spreadsheetml.externalLink+xml"/>
  <Override PartName="/xl/externalLinks/externalLink371.xml" ContentType="application/vnd.openxmlformats-officedocument.spreadsheetml.externalLink+xml"/>
  <Override PartName="/xl/externalLinks/externalLink372.xml" ContentType="application/vnd.openxmlformats-officedocument.spreadsheetml.externalLink+xml"/>
  <Override PartName="/xl/externalLinks/externalLink373.xml" ContentType="application/vnd.openxmlformats-officedocument.spreadsheetml.externalLink+xml"/>
  <Override PartName="/xl/externalLinks/externalLink374.xml" ContentType="application/vnd.openxmlformats-officedocument.spreadsheetml.externalLink+xml"/>
  <Override PartName="/xl/externalLinks/externalLink375.xml" ContentType="application/vnd.openxmlformats-officedocument.spreadsheetml.externalLink+xml"/>
  <Override PartName="/xl/externalLinks/externalLink376.xml" ContentType="application/vnd.openxmlformats-officedocument.spreadsheetml.externalLink+xml"/>
  <Override PartName="/xl/externalLinks/externalLink377.xml" ContentType="application/vnd.openxmlformats-officedocument.spreadsheetml.externalLink+xml"/>
  <Override PartName="/xl/externalLinks/externalLink378.xml" ContentType="application/vnd.openxmlformats-officedocument.spreadsheetml.externalLink+xml"/>
  <Override PartName="/xl/externalLinks/externalLink379.xml" ContentType="application/vnd.openxmlformats-officedocument.spreadsheetml.externalLink+xml"/>
  <Override PartName="/xl/externalLinks/externalLink380.xml" ContentType="application/vnd.openxmlformats-officedocument.spreadsheetml.externalLink+xml"/>
  <Override PartName="/xl/externalLinks/externalLink38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D:\Backup  Irene\MGN\2024\PT Indo American Seafood\1000 Risk Assesment\"/>
    </mc:Choice>
  </mc:AlternateContent>
  <xr:revisionPtr revIDLastSave="0" documentId="13_ncr:1_{88F801FE-4677-401A-A9E8-236B58ED3953}" xr6:coauthVersionLast="47" xr6:coauthVersionMax="47" xr10:uidLastSave="{00000000-0000-0000-0000-000000000000}"/>
  <bookViews>
    <workbookView xWindow="-120" yWindow="-120" windowWidth="20730" windowHeight="11040" tabRatio="593" firstSheet="4" activeTab="4" xr2:uid="{00000000-000D-0000-FFFF-FFFF00000000}"/>
  </bookViews>
  <sheets>
    <sheet name="Materiality" sheetId="4" state="hidden" r:id="rId1"/>
    <sheet name="Materiality Des 20" sheetId="13" state="hidden" r:id="rId2"/>
    <sheet name="Materiality 31 Oct 21 Sales" sheetId="19" state="hidden" r:id="rId3"/>
    <sheet name="Materiality " sheetId="27" state="hidden" r:id="rId4"/>
    <sheet name="Materiality Desember Consol 24" sheetId="38" r:id="rId5"/>
    <sheet name="Vouching_Sales" sheetId="33" state="hidden" r:id="rId6"/>
    <sheet name="Vouching_COGS" sheetId="36" state="hidden" r:id="rId7"/>
    <sheet name="Vouching_OPEX" sheetId="35" state="hidden" r:id="rId8"/>
    <sheet name="Vouching_OPEX (Sales)" sheetId="37" state="hidden" r:id="rId9"/>
    <sheet name="Pendapatan " sheetId="14" state="hidden" r:id="rId10"/>
    <sheet name="Revenue" sheetId="9" state="hidden" r:id="rId11"/>
    <sheet name="COGS JAN-FEB" sheetId="5" state="hidden" r:id="rId12"/>
    <sheet name="COGS MAR-APR" sheetId="12" state="hidden" r:id="rId13"/>
    <sheet name="Sales" sheetId="6" state="hidden" r:id="rId14"/>
    <sheet name="COGS" sheetId="7" state="hidden" r:id="rId15"/>
    <sheet name="OPEX MCM" sheetId="8" state="hidden" r:id="rId16"/>
    <sheet name="OPEX " sheetId="16" state="hidden" r:id="rId17"/>
    <sheet name="Pendapatan Lain-lain" sheetId="20" state="hidden" r:id="rId18"/>
    <sheet name="Piutang Pendapatan" sheetId="15" state="hidden" r:id="rId19"/>
    <sheet name="Biaya Pra Operasional " sheetId="24" state="hidden" r:id="rId20"/>
    <sheet name="Fixed asset" sheetId="21" state="hidden" r:id="rId21"/>
    <sheet name="Utang lain-lain" sheetId="25" state="hidden" r:id="rId22"/>
    <sheet name="Unearned Revenue" sheetId="26" state="hidden" r:id="rId23"/>
    <sheet name="CONS" sheetId="18" state="hidden" r:id="rId24"/>
    <sheet name="Pembelian" sheetId="11" state="hidden"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 r:id="rId248"/>
    <externalReference r:id="rId249"/>
    <externalReference r:id="rId250"/>
    <externalReference r:id="rId251"/>
    <externalReference r:id="rId252"/>
    <externalReference r:id="rId253"/>
    <externalReference r:id="rId254"/>
    <externalReference r:id="rId255"/>
    <externalReference r:id="rId256"/>
    <externalReference r:id="rId257"/>
    <externalReference r:id="rId258"/>
    <externalReference r:id="rId259"/>
    <externalReference r:id="rId260"/>
    <externalReference r:id="rId261"/>
    <externalReference r:id="rId262"/>
    <externalReference r:id="rId263"/>
    <externalReference r:id="rId264"/>
    <externalReference r:id="rId265"/>
    <externalReference r:id="rId266"/>
    <externalReference r:id="rId267"/>
    <externalReference r:id="rId268"/>
    <externalReference r:id="rId269"/>
    <externalReference r:id="rId270"/>
    <externalReference r:id="rId271"/>
    <externalReference r:id="rId272"/>
    <externalReference r:id="rId273"/>
    <externalReference r:id="rId274"/>
    <externalReference r:id="rId275"/>
    <externalReference r:id="rId276"/>
    <externalReference r:id="rId277"/>
    <externalReference r:id="rId278"/>
    <externalReference r:id="rId279"/>
    <externalReference r:id="rId280"/>
    <externalReference r:id="rId281"/>
    <externalReference r:id="rId282"/>
    <externalReference r:id="rId283"/>
    <externalReference r:id="rId284"/>
    <externalReference r:id="rId285"/>
    <externalReference r:id="rId286"/>
    <externalReference r:id="rId287"/>
    <externalReference r:id="rId288"/>
    <externalReference r:id="rId289"/>
    <externalReference r:id="rId290"/>
    <externalReference r:id="rId291"/>
    <externalReference r:id="rId292"/>
    <externalReference r:id="rId293"/>
    <externalReference r:id="rId294"/>
    <externalReference r:id="rId295"/>
    <externalReference r:id="rId296"/>
    <externalReference r:id="rId297"/>
    <externalReference r:id="rId298"/>
    <externalReference r:id="rId299"/>
    <externalReference r:id="rId300"/>
    <externalReference r:id="rId301"/>
    <externalReference r:id="rId302"/>
    <externalReference r:id="rId303"/>
    <externalReference r:id="rId304"/>
    <externalReference r:id="rId305"/>
    <externalReference r:id="rId306"/>
    <externalReference r:id="rId307"/>
    <externalReference r:id="rId308"/>
    <externalReference r:id="rId309"/>
    <externalReference r:id="rId310"/>
    <externalReference r:id="rId311"/>
    <externalReference r:id="rId312"/>
    <externalReference r:id="rId313"/>
    <externalReference r:id="rId314"/>
    <externalReference r:id="rId315"/>
    <externalReference r:id="rId316"/>
    <externalReference r:id="rId317"/>
    <externalReference r:id="rId318"/>
    <externalReference r:id="rId319"/>
    <externalReference r:id="rId320"/>
    <externalReference r:id="rId321"/>
    <externalReference r:id="rId322"/>
    <externalReference r:id="rId323"/>
    <externalReference r:id="rId324"/>
    <externalReference r:id="rId325"/>
    <externalReference r:id="rId326"/>
    <externalReference r:id="rId327"/>
    <externalReference r:id="rId328"/>
    <externalReference r:id="rId329"/>
    <externalReference r:id="rId330"/>
    <externalReference r:id="rId331"/>
    <externalReference r:id="rId332"/>
    <externalReference r:id="rId333"/>
    <externalReference r:id="rId334"/>
    <externalReference r:id="rId335"/>
    <externalReference r:id="rId336"/>
    <externalReference r:id="rId337"/>
    <externalReference r:id="rId338"/>
    <externalReference r:id="rId339"/>
    <externalReference r:id="rId340"/>
    <externalReference r:id="rId341"/>
    <externalReference r:id="rId342"/>
    <externalReference r:id="rId343"/>
    <externalReference r:id="rId344"/>
    <externalReference r:id="rId345"/>
    <externalReference r:id="rId346"/>
    <externalReference r:id="rId347"/>
    <externalReference r:id="rId348"/>
    <externalReference r:id="rId349"/>
    <externalReference r:id="rId350"/>
    <externalReference r:id="rId351"/>
    <externalReference r:id="rId352"/>
    <externalReference r:id="rId353"/>
    <externalReference r:id="rId354"/>
    <externalReference r:id="rId355"/>
    <externalReference r:id="rId356"/>
    <externalReference r:id="rId357"/>
    <externalReference r:id="rId358"/>
    <externalReference r:id="rId359"/>
    <externalReference r:id="rId360"/>
    <externalReference r:id="rId361"/>
    <externalReference r:id="rId362"/>
    <externalReference r:id="rId363"/>
    <externalReference r:id="rId364"/>
    <externalReference r:id="rId365"/>
    <externalReference r:id="rId366"/>
    <externalReference r:id="rId367"/>
    <externalReference r:id="rId368"/>
    <externalReference r:id="rId369"/>
    <externalReference r:id="rId370"/>
    <externalReference r:id="rId371"/>
    <externalReference r:id="rId372"/>
    <externalReference r:id="rId373"/>
    <externalReference r:id="rId374"/>
    <externalReference r:id="rId375"/>
    <externalReference r:id="rId376"/>
    <externalReference r:id="rId377"/>
    <externalReference r:id="rId378"/>
    <externalReference r:id="rId379"/>
    <externalReference r:id="rId380"/>
    <externalReference r:id="rId381"/>
    <externalReference r:id="rId382"/>
    <externalReference r:id="rId383"/>
    <externalReference r:id="rId384"/>
    <externalReference r:id="rId385"/>
    <externalReference r:id="rId386"/>
    <externalReference r:id="rId387"/>
    <externalReference r:id="rId388"/>
    <externalReference r:id="rId389"/>
    <externalReference r:id="rId390"/>
    <externalReference r:id="rId391"/>
    <externalReference r:id="rId392"/>
    <externalReference r:id="rId393"/>
    <externalReference r:id="rId394"/>
    <externalReference r:id="rId395"/>
    <externalReference r:id="rId396"/>
    <externalReference r:id="rId397"/>
    <externalReference r:id="rId398"/>
    <externalReference r:id="rId399"/>
    <externalReference r:id="rId400"/>
    <externalReference r:id="rId401"/>
    <externalReference r:id="rId402"/>
    <externalReference r:id="rId403"/>
    <externalReference r:id="rId404"/>
    <externalReference r:id="rId405"/>
    <externalReference r:id="rId406"/>
  </externalReferences>
  <definedNames>
    <definedName name="\_A">#N/A</definedName>
    <definedName name="\0">#REF!</definedName>
    <definedName name="\A" localSheetId="4">#REF!</definedName>
    <definedName name="\A">'[1]bdrl-usg'!#REF!</definedName>
    <definedName name="\c" localSheetId="4">[2]FKT_PJK!#REF!</definedName>
    <definedName name="\c">#REF!</definedName>
    <definedName name="\D">#REF!</definedName>
    <definedName name="\E">#REF!</definedName>
    <definedName name="\F">#REF!</definedName>
    <definedName name="\g" localSheetId="4">#REF!</definedName>
    <definedName name="\G">#REF!</definedName>
    <definedName name="\h">#REF!</definedName>
    <definedName name="\I">#REF!</definedName>
    <definedName name="\j">#REF!</definedName>
    <definedName name="\K">#REF!</definedName>
    <definedName name="\l">#REF!</definedName>
    <definedName name="\M" localSheetId="6">#REF!</definedName>
    <definedName name="\M" localSheetId="7">#REF!</definedName>
    <definedName name="\M" localSheetId="8">#REF!</definedName>
    <definedName name="\M" localSheetId="5">#REF!</definedName>
    <definedName name="\m">#REF!</definedName>
    <definedName name="\N">#REF!</definedName>
    <definedName name="\p" localSheetId="4">#REF!</definedName>
    <definedName name="\p">#REF!</definedName>
    <definedName name="\Q">[3]DATA!#REF!</definedName>
    <definedName name="\r" localSheetId="4">#REF!</definedName>
    <definedName name="\r">#REF!</definedName>
    <definedName name="\s" localSheetId="4">#REF!</definedName>
    <definedName name="\s">#REF!</definedName>
    <definedName name="\U">#REF!</definedName>
    <definedName name="\W">#REF!</definedName>
    <definedName name="\x">#REF!</definedName>
    <definedName name="\y">#N/A</definedName>
    <definedName name="________________________________ap1">#REF!</definedName>
    <definedName name="________________________________des06">#REF!</definedName>
    <definedName name="________________________________IRB99">#REF!</definedName>
    <definedName name="________________________________PPh21">#REF!</definedName>
    <definedName name="________________________________PPH23">#REF!</definedName>
    <definedName name="________________________________PPh26">#REF!</definedName>
    <definedName name="________________________________TOT1">#REF!</definedName>
    <definedName name="________________________________TOT2">#REF!</definedName>
    <definedName name="_______________________________pos1">'[4]Daftar Isi'!$A$1:$L$12</definedName>
    <definedName name="______________________________ap1">#REF!</definedName>
    <definedName name="______________________________des06">#REF!</definedName>
    <definedName name="______________________________IRB99">#REF!</definedName>
    <definedName name="______________________________pos1">'[4]Daftar Isi'!$A$1:$L$12</definedName>
    <definedName name="______________________________TOT1">#REF!</definedName>
    <definedName name="______________________________TOT2">#REF!</definedName>
    <definedName name="_____________________________pos1">'[4]Daftar Isi'!$A$1:$L$12</definedName>
    <definedName name="____________________________ap1">#REF!</definedName>
    <definedName name="____________________________des06">#REF!</definedName>
    <definedName name="____________________________IRB99">#REF!</definedName>
    <definedName name="____________________________PC200">[5]asmp1!#REF!</definedName>
    <definedName name="____________________________poc02">#REF!</definedName>
    <definedName name="____________________________pos1">'[4]Daftar Isi'!$A$1:$L$12</definedName>
    <definedName name="___________________________ap1">#REF!</definedName>
    <definedName name="___________________________des06">#REF!</definedName>
    <definedName name="___________________________IRB99">#REF!</definedName>
    <definedName name="___________________________PC200">[5]asmp1!#REF!</definedName>
    <definedName name="___________________________pos1">'[4]Daftar Isi'!$A$1:$L$12</definedName>
    <definedName name="__________________________pos1">'[4]Daftar Isi'!$A$1:$L$12</definedName>
    <definedName name="_________________________ap1">#REF!</definedName>
    <definedName name="_________________________des06">#REF!</definedName>
    <definedName name="_________________________IRB99">#REF!</definedName>
    <definedName name="_________________________PC200">[5]asmp1!#REF!</definedName>
    <definedName name="_________________________pos1">'[4]Daftar Isi'!$A$1:$L$12</definedName>
    <definedName name="________________________pos1">'[4]Daftar Isi'!$A$1:$L$12</definedName>
    <definedName name="_______________________ap1">#REF!</definedName>
    <definedName name="_______________________des06">#REF!</definedName>
    <definedName name="_______________________IRB99">#REF!</definedName>
    <definedName name="_______________________PC200">[5]asmp1!#REF!</definedName>
    <definedName name="_______________________pos1">'[4]Daftar Isi'!$A$1:$L$12</definedName>
    <definedName name="______________________pos1">'[4]Daftar Isi'!$A$1:$L$12</definedName>
    <definedName name="_____________________ap1">#REF!</definedName>
    <definedName name="_____________________des06">#REF!</definedName>
    <definedName name="_____________________IRB99">#REF!</definedName>
    <definedName name="_____________________PC200">[5]asmp1!#REF!</definedName>
    <definedName name="_____________________pos1">'[4]Daftar Isi'!$A$1:$L$12</definedName>
    <definedName name="_____________________vib02">#REF!</definedName>
    <definedName name="_____________________vib03">#REF!</definedName>
    <definedName name="_____________________vib04">#REF!</definedName>
    <definedName name="_____________________vib05">#REF!</definedName>
    <definedName name="_____________________vib06">#REF!</definedName>
    <definedName name="_____________________vib07">#REF!</definedName>
    <definedName name="_____________________WS2">#REF!</definedName>
    <definedName name="____________________IRB99">#REF!</definedName>
    <definedName name="____________________PC200">[5]asmp1!#REF!</definedName>
    <definedName name="____________________pos1">'[4]Daftar Isi'!$A$1:$L$12</definedName>
    <definedName name="___________________ADM9">'[6]INDIRECT DETAIL'!#REF!</definedName>
    <definedName name="___________________DAT12">#REF!</definedName>
    <definedName name="___________________DAT14">#REF!</definedName>
    <definedName name="___________________DAT15">#REF!</definedName>
    <definedName name="___________________DAT16">#REF!</definedName>
    <definedName name="___________________DAT17">#REF!</definedName>
    <definedName name="___________________DAT18">#REF!</definedName>
    <definedName name="___________________DAT19">#REF!</definedName>
    <definedName name="___________________DAT20">[7]mapping2!#REF!</definedName>
    <definedName name="___________________DAT23">[7]mapping2!#REF!</definedName>
    <definedName name="___________________DAT34">[7]mapping2!#REF!</definedName>
    <definedName name="___________________DAT35">[7]mapping2!#REF!</definedName>
    <definedName name="___________________DAT36">[7]mapping2!#REF!</definedName>
    <definedName name="___________________DAT37">[7]mapping2!#REF!</definedName>
    <definedName name="___________________DAT38">[7]mapping2!#REF!</definedName>
    <definedName name="___________________DAT39">[7]mapping2!#REF!</definedName>
    <definedName name="___________________DAT40">[7]mapping2!#REF!</definedName>
    <definedName name="___________________DAT41">[7]mapping2!#REF!</definedName>
    <definedName name="___________________DAT42">[7]mapping2!#REF!</definedName>
    <definedName name="___________________DAT43">[7]mapping2!#REF!</definedName>
    <definedName name="___________________DAT44">[7]mapping2!#REF!</definedName>
    <definedName name="___________________DAT45">[7]mapping2!#REF!</definedName>
    <definedName name="___________________DAT46">[7]mapping2!#REF!</definedName>
    <definedName name="___________________DAT48">[7]mapping2!#REF!</definedName>
    <definedName name="___________________DAT49">[7]mapping2!#REF!</definedName>
    <definedName name="___________________DAT50">[7]mapping2!#REF!</definedName>
    <definedName name="___________________DAT51">[7]mapping2!#REF!</definedName>
    <definedName name="___________________DAT52">[7]mapping2!#REF!</definedName>
    <definedName name="___________________DAT53">[7]mapping2!#REF!</definedName>
    <definedName name="___________________DAT54">[7]mapping2!#REF!</definedName>
    <definedName name="___________________DAT56">[7]mapping2!#REF!</definedName>
    <definedName name="___________________DAT58">[7]mapping2!#REF!</definedName>
    <definedName name="___________________DAT59">[7]mapping2!#REF!</definedName>
    <definedName name="___________________DAT60">[7]mapping2!#REF!</definedName>
    <definedName name="___________________DAT61">[7]mapping2!#REF!</definedName>
    <definedName name="___________________DAT62">[7]mapping2!#REF!</definedName>
    <definedName name="___________________DAT63">[7]mapping2!#REF!</definedName>
    <definedName name="___________________DAT64">[7]mapping2!#REF!</definedName>
    <definedName name="___________________DAT65">[7]mapping2!#REF!</definedName>
    <definedName name="___________________DAT66">[7]mapping2!#REF!</definedName>
    <definedName name="___________________MA0904">'[6]INDIRECT DETAIL'!#REF!</definedName>
    <definedName name="___________________MA1004">'[6]INDIRECT DETAIL'!#REF!</definedName>
    <definedName name="___________________MA1005">'[6]INDIRECT DETAIL'!#REF!</definedName>
    <definedName name="___________________PC200">[5]asmp1!#REF!</definedName>
    <definedName name="___________________pos1">'[4]Daftar Isi'!$A$1:$L$12</definedName>
    <definedName name="__________________mj2">#REF!</definedName>
    <definedName name="__________________PC200">[5]asmp1!#REF!</definedName>
    <definedName name="__________________PER15">#REF!</definedName>
    <definedName name="__________________PER16">#REF!</definedName>
    <definedName name="__________________per17">#REF!</definedName>
    <definedName name="__________________per18">#REF!</definedName>
    <definedName name="__________________PER20">#REF!</definedName>
    <definedName name="__________________per21">#REF!</definedName>
    <definedName name="__________________PER22">#REF!</definedName>
    <definedName name="__________________PER23">#REF!</definedName>
    <definedName name="__________________PER24">#REF!</definedName>
    <definedName name="__________________PER25">#REF!</definedName>
    <definedName name="__________________PER26">#REF!</definedName>
    <definedName name="__________________PER27">#REF!</definedName>
    <definedName name="__________________PER28">#REF!</definedName>
    <definedName name="__________________PER29">#REF!</definedName>
    <definedName name="__________________PER30">#REF!</definedName>
    <definedName name="__________________PER32">#REF!</definedName>
    <definedName name="__________________PER33">#REF!</definedName>
    <definedName name="__________________PER34">#REF!</definedName>
    <definedName name="__________________per7">#REF!</definedName>
    <definedName name="__________________per8">#REF!</definedName>
    <definedName name="__________________PL1">#REF!</definedName>
    <definedName name="__________________PL2">#REF!</definedName>
    <definedName name="__________________pos1">'[4]Daftar Isi'!$A$1:$L$12</definedName>
    <definedName name="_________________pos1">'[4]Daftar Isi'!$A$1:$L$12</definedName>
    <definedName name="________________A2" hidden="1">{#N/A,#N/A,FALSE,"Aging Summary";#N/A,#N/A,FALSE,"Ratio Analysis";#N/A,#N/A,FALSE,"Test 120 Day Accts";#N/A,#N/A,FALSE,"Tickmarks"}</definedName>
    <definedName name="________________A3" hidden="1">{#N/A,#N/A,FALSE,"Aging Summary";#N/A,#N/A,FALSE,"Ratio Analysis";#N/A,#N/A,FALSE,"Test 120 Day Accts";#N/A,#N/A,FALSE,"Tickmarks"}</definedName>
    <definedName name="________________A4" hidden="1">{#N/A,#N/A,FALSE,"Aging Summary";#N/A,#N/A,FALSE,"Ratio Analysis";#N/A,#N/A,FALSE,"Test 120 Day Accts";#N/A,#N/A,FALSE,"Tickmarks"}</definedName>
    <definedName name="________________b3" hidden="1">{#N/A,#N/A,FALSE,"Aging Summary";#N/A,#N/A,FALSE,"Ratio Analysis";#N/A,#N/A,FALSE,"Test 120 Day Accts";#N/A,#N/A,FALSE,"Tickmarks"}</definedName>
    <definedName name="________________klu1">[8]GeneralInfo!$W$10</definedName>
    <definedName name="________________klu2">[8]GeneralInfo!$X$10</definedName>
    <definedName name="________________klu3">[8]GeneralInfo!$Y$10</definedName>
    <definedName name="________________klu4">[8]GeneralInfo!$Z$10</definedName>
    <definedName name="________________klu5">[8]GeneralInfo!$AA$10</definedName>
    <definedName name="________________mm1">[8]GeneralInfo!$N$25</definedName>
    <definedName name="________________mm2">[8]GeneralInfo!$O$25</definedName>
    <definedName name="________________mm3">[8]GeneralInfo!$V$25</definedName>
    <definedName name="________________mm4">[8]GeneralInfo!$W$25</definedName>
    <definedName name="________________pos1">'[4]Daftar Isi'!$A$1:$L$12</definedName>
    <definedName name="________________yy1">[8]GeneralInfo!$Q$25</definedName>
    <definedName name="________________yy2">[8]GeneralInfo!$R$25</definedName>
    <definedName name="________________yy3">[8]GeneralInfo!$Y$25</definedName>
    <definedName name="________________yy4">[8]GeneralInfo!$Z$25</definedName>
    <definedName name="_______________A2" hidden="1">{#N/A,#N/A,FALSE,"Aging Summary";#N/A,#N/A,FALSE,"Ratio Analysis";#N/A,#N/A,FALSE,"Test 120 Day Accts";#N/A,#N/A,FALSE,"Tickmarks"}</definedName>
    <definedName name="_______________A3" hidden="1">{#N/A,#N/A,FALSE,"Aging Summary";#N/A,#N/A,FALSE,"Ratio Analysis";#N/A,#N/A,FALSE,"Test 120 Day Accts";#N/A,#N/A,FALSE,"Tickmarks"}</definedName>
    <definedName name="_______________A4" hidden="1">{#N/A,#N/A,FALSE,"Aging Summary";#N/A,#N/A,FALSE,"Ratio Analysis";#N/A,#N/A,FALSE,"Test 120 Day Accts";#N/A,#N/A,FALSE,"Tickmarks"}</definedName>
    <definedName name="_______________b3" hidden="1">{#N/A,#N/A,FALSE,"Aging Summary";#N/A,#N/A,FALSE,"Ratio Analysis";#N/A,#N/A,FALSE,"Test 120 Day Accts";#N/A,#N/A,FALSE,"Tickmarks"}</definedName>
    <definedName name="_______________DAT4">#REF!</definedName>
    <definedName name="_______________DAT5">#REF!</definedName>
    <definedName name="_______________des06">#REF!</definedName>
    <definedName name="_______________IRB99">#REF!</definedName>
    <definedName name="_______________klu1">[8]GeneralInfo!$W$10</definedName>
    <definedName name="_______________klu2">[8]GeneralInfo!$X$10</definedName>
    <definedName name="_______________klu3">[8]GeneralInfo!$Y$10</definedName>
    <definedName name="_______________klu4">[8]GeneralInfo!$Z$10</definedName>
    <definedName name="_______________klu5">[8]GeneralInfo!$AA$10</definedName>
    <definedName name="_______________mm1">[8]GeneralInfo!$N$25</definedName>
    <definedName name="_______________mm2">[8]GeneralInfo!$O$25</definedName>
    <definedName name="_______________mm3">[8]GeneralInfo!$V$25</definedName>
    <definedName name="_______________mm4">[8]GeneralInfo!$W$25</definedName>
    <definedName name="_______________pos1">'[4]Daftar Isi'!$A$1:$L$12</definedName>
    <definedName name="_______________yy1">[8]GeneralInfo!$Q$25</definedName>
    <definedName name="_______________yy2">[8]GeneralInfo!$R$25</definedName>
    <definedName name="_______________yy3">[8]GeneralInfo!$Y$25</definedName>
    <definedName name="_______________yy4">[8]GeneralInfo!$Z$25</definedName>
    <definedName name="______________klu1">[8]GeneralInfo!$W$10</definedName>
    <definedName name="______________klu2">[8]GeneralInfo!$X$10</definedName>
    <definedName name="______________klu3">[8]GeneralInfo!$Y$10</definedName>
    <definedName name="______________klu4">[8]GeneralInfo!$Z$10</definedName>
    <definedName name="______________klu5">[8]GeneralInfo!$AA$10</definedName>
    <definedName name="______________mm1">[8]GeneralInfo!$N$25</definedName>
    <definedName name="______________mm2">[8]GeneralInfo!$O$25</definedName>
    <definedName name="______________mm3">[8]GeneralInfo!$V$25</definedName>
    <definedName name="______________mm4">[8]GeneralInfo!$W$25</definedName>
    <definedName name="______________poc2">#REF!</definedName>
    <definedName name="______________poc3">#REF!</definedName>
    <definedName name="______________poc4">#REF!</definedName>
    <definedName name="______________poc5">#REF!</definedName>
    <definedName name="______________pos1">'[4]Daftar Isi'!$A$1:$L$12</definedName>
    <definedName name="______________PPh21">#REF!</definedName>
    <definedName name="______________PPH23">#REF!</definedName>
    <definedName name="______________PPh26">#REF!</definedName>
    <definedName name="______________TOT2">#REF!</definedName>
    <definedName name="______________yy1">[8]GeneralInfo!$Q$25</definedName>
    <definedName name="______________yy2">[8]GeneralInfo!$R$25</definedName>
    <definedName name="______________yy3">[8]GeneralInfo!$Y$25</definedName>
    <definedName name="______________yy4">[8]GeneralInfo!$Z$25</definedName>
    <definedName name="_____________A2" hidden="1">{#N/A,#N/A,FALSE,"Aging Summary";#N/A,#N/A,FALSE,"Ratio Analysis";#N/A,#N/A,FALSE,"Test 120 Day Accts";#N/A,#N/A,FALSE,"Tickmarks"}</definedName>
    <definedName name="_____________A3" hidden="1">{#N/A,#N/A,FALSE,"Aging Summary";#N/A,#N/A,FALSE,"Ratio Analysis";#N/A,#N/A,FALSE,"Test 120 Day Accts";#N/A,#N/A,FALSE,"Tickmarks"}</definedName>
    <definedName name="_____________A4" hidden="1">{#N/A,#N/A,FALSE,"Aging Summary";#N/A,#N/A,FALSE,"Ratio Analysis";#N/A,#N/A,FALSE,"Test 120 Day Accts";#N/A,#N/A,FALSE,"Tickmarks"}</definedName>
    <definedName name="_____________b3" hidden="1">{#N/A,#N/A,FALSE,"Aging Summary";#N/A,#N/A,FALSE,"Ratio Analysis";#N/A,#N/A,FALSE,"Test 120 Day Accts";#N/A,#N/A,FALSE,"Tickmarks"}</definedName>
    <definedName name="_____________DAT2">#REF!</definedName>
    <definedName name="_____________DAT21">#REF!</definedName>
    <definedName name="_____________DAT22">#REF!</definedName>
    <definedName name="_____________DAT3">#REF!</definedName>
    <definedName name="_____________DAT4">#REF!</definedName>
    <definedName name="_____________DAT5">#REF!</definedName>
    <definedName name="_____________DAT7">#REF!</definedName>
    <definedName name="_____________DAT8">#REF!</definedName>
    <definedName name="_____________DAT9">#REF!</definedName>
    <definedName name="_____________des06">#REF!</definedName>
    <definedName name="_____________GPS2">#REF!</definedName>
    <definedName name="_____________IRB99">#REF!</definedName>
    <definedName name="_____________LAM1">#REF!</definedName>
    <definedName name="_____________net1">#REF!</definedName>
    <definedName name="_____________ok1" hidden="1">[9]B28!#REF!</definedName>
    <definedName name="_____________ok2" hidden="1">[10]B7!#REF!</definedName>
    <definedName name="_____________ok3" hidden="1">[10]B7!#REF!</definedName>
    <definedName name="_____________PC200">[5]asmp1!#REF!</definedName>
    <definedName name="_____________poc01">#REF!</definedName>
    <definedName name="_____________poc02">#REF!</definedName>
    <definedName name="_____________poc03">#REF!</definedName>
    <definedName name="_____________poc04">#REF!</definedName>
    <definedName name="_____________poc05">#REF!</definedName>
    <definedName name="_____________poc1">#REF!</definedName>
    <definedName name="_____________poc2">#REF!</definedName>
    <definedName name="_____________poc3">#REF!</definedName>
    <definedName name="_____________poc4">#REF!</definedName>
    <definedName name="_____________poc5">#REF!</definedName>
    <definedName name="_____________pos1">'[4]Daftar Isi'!$A$1:$L$12</definedName>
    <definedName name="_____________PPh21">#REF!</definedName>
    <definedName name="_____________PPH23">#REF!</definedName>
    <definedName name="_____________PPh26">#REF!</definedName>
    <definedName name="_____________PR1">#REF!</definedName>
    <definedName name="_____________PS190">[5]asmp1!#REF!</definedName>
    <definedName name="_____________SGN2">'[11]A u g'!$C$16</definedName>
    <definedName name="_____________TOT2">#REF!</definedName>
    <definedName name="_____________vib01">#REF!</definedName>
    <definedName name="_____________vib02">#REF!</definedName>
    <definedName name="_____________vib03">#REF!</definedName>
    <definedName name="_____________vib04">#REF!</definedName>
    <definedName name="_____________vib05">#REF!</definedName>
    <definedName name="_____________vib06">#REF!</definedName>
    <definedName name="_____________vib07">#REF!</definedName>
    <definedName name="_____________WS1">#REF!</definedName>
    <definedName name="_____________WS2">#REF!</definedName>
    <definedName name="____________A2" hidden="1">{#N/A,#N/A,FALSE,"Aging Summary";#N/A,#N/A,FALSE,"Ratio Analysis";#N/A,#N/A,FALSE,"Test 120 Day Accts";#N/A,#N/A,FALSE,"Tickmarks"}</definedName>
    <definedName name="____________A3" hidden="1">{#N/A,#N/A,FALSE,"Aging Summary";#N/A,#N/A,FALSE,"Ratio Analysis";#N/A,#N/A,FALSE,"Test 120 Day Accts";#N/A,#N/A,FALSE,"Tickmarks"}</definedName>
    <definedName name="____________A4" hidden="1">{#N/A,#N/A,FALSE,"Aging Summary";#N/A,#N/A,FALSE,"Ratio Analysis";#N/A,#N/A,FALSE,"Test 120 Day Accts";#N/A,#N/A,FALSE,"Tickmarks"}</definedName>
    <definedName name="____________AA1" hidden="1">[12]A!#REF!</definedName>
    <definedName name="____________b3" hidden="1">{#N/A,#N/A,FALSE,"Aging Summary";#N/A,#N/A,FALSE,"Ratio Analysis";#N/A,#N/A,FALSE,"Test 120 Day Accts";#N/A,#N/A,FALSE,"Tickmarks"}</definedName>
    <definedName name="____________cat5">[13]ACT!$D$4</definedName>
    <definedName name="____________DAT15">#REF!</definedName>
    <definedName name="____________DAT16">#REF!</definedName>
    <definedName name="____________DAT17">#REF!</definedName>
    <definedName name="____________DAT18">#REF!</definedName>
    <definedName name="____________DAT19">#REF!</definedName>
    <definedName name="____________DAT20">[14]mapping2!#REF!</definedName>
    <definedName name="____________DAT23">[14]mapping2!#REF!</definedName>
    <definedName name="____________DAT34">[14]mapping2!#REF!</definedName>
    <definedName name="____________DAT35">[14]mapping2!#REF!</definedName>
    <definedName name="____________DAT36">[14]mapping2!#REF!</definedName>
    <definedName name="____________DAT37">[14]mapping2!#REF!</definedName>
    <definedName name="____________DAT38">[14]mapping2!#REF!</definedName>
    <definedName name="____________DAT39">[14]mapping2!#REF!</definedName>
    <definedName name="____________DAT40">[14]mapping2!#REF!</definedName>
    <definedName name="____________DAT41">[14]mapping2!#REF!</definedName>
    <definedName name="____________DAT42">[14]mapping2!#REF!</definedName>
    <definedName name="____________DAT43">[14]mapping2!#REF!</definedName>
    <definedName name="____________DAT44">[14]mapping2!#REF!</definedName>
    <definedName name="____________DAT45">[14]mapping2!#REF!</definedName>
    <definedName name="____________DAT46">[14]mapping2!#REF!</definedName>
    <definedName name="____________DAT48">[14]mapping2!#REF!</definedName>
    <definedName name="____________DAT49">[14]mapping2!#REF!</definedName>
    <definedName name="____________DAT50">[14]mapping2!#REF!</definedName>
    <definedName name="____________DAT51">[14]mapping2!#REF!</definedName>
    <definedName name="____________DAT52">[14]mapping2!#REF!</definedName>
    <definedName name="____________DAT53">[14]mapping2!#REF!</definedName>
    <definedName name="____________DAT54">[14]mapping2!#REF!</definedName>
    <definedName name="____________DAT56">[14]mapping2!#REF!</definedName>
    <definedName name="____________DAT58">[14]mapping2!#REF!</definedName>
    <definedName name="____________DAT59">[14]mapping2!#REF!</definedName>
    <definedName name="____________DAT60">[14]mapping2!#REF!</definedName>
    <definedName name="____________DAT61">[14]mapping2!#REF!</definedName>
    <definedName name="____________DAT62">[14]mapping2!#REF!</definedName>
    <definedName name="____________DAT63">[14]mapping2!#REF!</definedName>
    <definedName name="____________DAT64">[14]mapping2!#REF!</definedName>
    <definedName name="____________DAT65">[14]mapping2!#REF!</definedName>
    <definedName name="____________DAT66">[14]mapping2!#REF!</definedName>
    <definedName name="____________klu1">[8]GeneralInfo!$W$10</definedName>
    <definedName name="____________klu2">[8]GeneralInfo!$X$10</definedName>
    <definedName name="____________klu3">[8]GeneralInfo!$Y$10</definedName>
    <definedName name="____________klu4">[8]GeneralInfo!$Z$10</definedName>
    <definedName name="____________klu5">[8]GeneralInfo!$AA$10</definedName>
    <definedName name="____________mm1">[8]GeneralInfo!$N$25</definedName>
    <definedName name="____________mm2">[8]GeneralInfo!$O$25</definedName>
    <definedName name="____________mm3">[8]GeneralInfo!$V$25</definedName>
    <definedName name="____________mm4">[8]GeneralInfo!$W$25</definedName>
    <definedName name="____________net1">#REF!</definedName>
    <definedName name="____________NPW1">'[15]Permanent info'!$E$5</definedName>
    <definedName name="____________NPW10">'[15]Permanent info'!$R$5</definedName>
    <definedName name="____________NPW11">'[15]Permanent info'!$S$5</definedName>
    <definedName name="____________NPW2">'[15]Permanent info'!$G$5</definedName>
    <definedName name="____________NPW3">'[15]Permanent info'!$H$5</definedName>
    <definedName name="____________NPW4">'[15]Permanent info'!$I$5</definedName>
    <definedName name="____________NPW5">'[15]Permanent info'!$K$5</definedName>
    <definedName name="____________NPW6">'[15]Permanent info'!$L$5</definedName>
    <definedName name="____________NPW7">'[15]Permanent info'!$M$5</definedName>
    <definedName name="____________NPW8">'[15]Permanent info'!$O$5</definedName>
    <definedName name="____________NPW9">'[15]Permanent info'!$Q$5</definedName>
    <definedName name="____________poc01">#REF!</definedName>
    <definedName name="____________poc02">#REF!</definedName>
    <definedName name="____________poc03">#REF!</definedName>
    <definedName name="____________poc04">#REF!</definedName>
    <definedName name="____________poc05">#REF!</definedName>
    <definedName name="____________poc1">#REF!</definedName>
    <definedName name="____________poc2">#REF!</definedName>
    <definedName name="____________poc3">#REF!</definedName>
    <definedName name="____________poc4">#REF!</definedName>
    <definedName name="____________poc5">#REF!</definedName>
    <definedName name="____________pos1">'[4]Daftar Isi'!$A$1:$L$12</definedName>
    <definedName name="____________PPh21">#REF!</definedName>
    <definedName name="____________PPH23">#REF!</definedName>
    <definedName name="____________PPh26">#REF!</definedName>
    <definedName name="____________PR1">#REF!</definedName>
    <definedName name="____________PS190">[5]asmp1!#REF!</definedName>
    <definedName name="____________SGN2">'[16]A u g'!$C$16</definedName>
    <definedName name="____________TOT2">#REF!</definedName>
    <definedName name="____________vib01">#REF!</definedName>
    <definedName name="____________vib02">#REF!</definedName>
    <definedName name="____________vib03">#REF!</definedName>
    <definedName name="____________vib04">#REF!</definedName>
    <definedName name="____________vib05">#REF!</definedName>
    <definedName name="____________vib06">#REF!</definedName>
    <definedName name="____________vib07">#REF!</definedName>
    <definedName name="____________WS1">#REF!</definedName>
    <definedName name="____________WS2">#REF!</definedName>
    <definedName name="____________yy1">[8]GeneralInfo!$Q$25</definedName>
    <definedName name="____________yy2">[8]GeneralInfo!$R$25</definedName>
    <definedName name="____________yy3">[8]GeneralInfo!$Y$25</definedName>
    <definedName name="____________yy4">[8]GeneralInfo!$Z$25</definedName>
    <definedName name="___________cat5">[13]ACT!$D$4</definedName>
    <definedName name="___________DAT12">#REF!</definedName>
    <definedName name="___________DAT13">#REF!</definedName>
    <definedName name="___________DAT14">[17]AA3!#REF!</definedName>
    <definedName name="___________DAT15">[17]AA3!#REF!</definedName>
    <definedName name="___________DAT16">[17]AA3!#REF!</definedName>
    <definedName name="___________DAT17">[17]AA3!#REF!</definedName>
    <definedName name="___________DAT18">[17]AA3!#REF!</definedName>
    <definedName name="___________DAT22">#REF!</definedName>
    <definedName name="___________DAT3">#REF!</definedName>
    <definedName name="___________DAT4">#REF!</definedName>
    <definedName name="___________DAT5">#REF!</definedName>
    <definedName name="___________DAT7">#REF!</definedName>
    <definedName name="___________DAT8">#REF!</definedName>
    <definedName name="___________DAT9">#REF!</definedName>
    <definedName name="___________des06">#REF!</definedName>
    <definedName name="___________FRE1">#REF!</definedName>
    <definedName name="___________FRE2">#REF!</definedName>
    <definedName name="___________GPS2">#REF!</definedName>
    <definedName name="___________IRB99">#REF!</definedName>
    <definedName name="___________jv1">#REF!</definedName>
    <definedName name="___________jv10">#REF!</definedName>
    <definedName name="___________jv11">#REF!</definedName>
    <definedName name="___________jv12">#REF!</definedName>
    <definedName name="___________jv13">#REF!</definedName>
    <definedName name="___________jv14">#REF!</definedName>
    <definedName name="___________jv15">#REF!</definedName>
    <definedName name="___________jv16">#REF!</definedName>
    <definedName name="___________jv17">#REF!</definedName>
    <definedName name="___________jv18">#REF!</definedName>
    <definedName name="___________jv19">#REF!</definedName>
    <definedName name="___________jv2">#REF!</definedName>
    <definedName name="___________jv20">#REF!</definedName>
    <definedName name="___________jv21">#REF!</definedName>
    <definedName name="___________jv22">#REF!</definedName>
    <definedName name="___________jv3">#REF!</definedName>
    <definedName name="___________jv4">#REF!</definedName>
    <definedName name="___________jv5">#REF!</definedName>
    <definedName name="___________jv6">#REF!</definedName>
    <definedName name="___________jv7">#REF!</definedName>
    <definedName name="___________jv8">#REF!</definedName>
    <definedName name="___________jv9">#REF!</definedName>
    <definedName name="___________LAM1">#REF!</definedName>
    <definedName name="___________net1">#REF!</definedName>
    <definedName name="___________NPW1">'[15]Permanent info'!$E$5</definedName>
    <definedName name="___________NPW10">'[15]Permanent info'!$R$5</definedName>
    <definedName name="___________NPW11">'[15]Permanent info'!$S$5</definedName>
    <definedName name="___________NPW2">'[15]Permanent info'!$G$5</definedName>
    <definedName name="___________NPW3">'[15]Permanent info'!$H$5</definedName>
    <definedName name="___________NPW4">'[15]Permanent info'!$I$5</definedName>
    <definedName name="___________NPW5">'[15]Permanent info'!$K$5</definedName>
    <definedName name="___________NPW6">'[15]Permanent info'!$L$5</definedName>
    <definedName name="___________NPW7">'[15]Permanent info'!$M$5</definedName>
    <definedName name="___________NPW8">'[15]Permanent info'!$O$5</definedName>
    <definedName name="___________NPW9">'[15]Permanent info'!$Q$5</definedName>
    <definedName name="___________PL1">#REF!</definedName>
    <definedName name="___________PL2">#REF!</definedName>
    <definedName name="___________PN1">#REF!</definedName>
    <definedName name="___________poc01">#REF!</definedName>
    <definedName name="___________poc02">#REF!</definedName>
    <definedName name="___________poc03">#REF!</definedName>
    <definedName name="___________poc04">#REF!</definedName>
    <definedName name="___________poc05">#REF!</definedName>
    <definedName name="___________poc1">#REF!</definedName>
    <definedName name="___________poc2">#REF!</definedName>
    <definedName name="___________poc3">#REF!</definedName>
    <definedName name="___________poc4">#REF!</definedName>
    <definedName name="___________poc5">#REF!</definedName>
    <definedName name="___________pos1">'[4]Daftar Isi'!$A$1:$L$12</definedName>
    <definedName name="___________PPh26">#REF!</definedName>
    <definedName name="___________PR1">#REF!</definedName>
    <definedName name="___________PS190">[5]asmp1!#REF!</definedName>
    <definedName name="___________psi12">#REF!</definedName>
    <definedName name="___________psi13">#REF!</definedName>
    <definedName name="___________psi14">#REF!</definedName>
    <definedName name="___________psi15">#REF!</definedName>
    <definedName name="___________psi16">#REF!</definedName>
    <definedName name="___________psi17">#REF!</definedName>
    <definedName name="___________psi18">#REF!</definedName>
    <definedName name="___________psi19">#REF!</definedName>
    <definedName name="___________psi2">#REF!</definedName>
    <definedName name="___________psi20">#REF!</definedName>
    <definedName name="___________psi21">#REF!</definedName>
    <definedName name="___________psi22">#REF!</definedName>
    <definedName name="___________psi23">#REF!</definedName>
    <definedName name="___________psi24">#REF!</definedName>
    <definedName name="___________psi25">#REF!</definedName>
    <definedName name="___________psi26">#REF!</definedName>
    <definedName name="___________psi27">#REF!</definedName>
    <definedName name="___________psi28">#REF!</definedName>
    <definedName name="___________psi29">#REF!</definedName>
    <definedName name="___________psi3">#REF!</definedName>
    <definedName name="___________psi30">#REF!</definedName>
    <definedName name="___________psi4">#REF!</definedName>
    <definedName name="___________psi5">#REF!</definedName>
    <definedName name="___________psi6">#REF!</definedName>
    <definedName name="___________psi7">#REF!</definedName>
    <definedName name="___________psi8">#REF!</definedName>
    <definedName name="___________psi9">#REF!</definedName>
    <definedName name="___________SGN2">'[16]A u g'!$C$16</definedName>
    <definedName name="___________TOT2">#REF!</definedName>
    <definedName name="___________vib01">#REF!</definedName>
    <definedName name="___________vib02">#REF!</definedName>
    <definedName name="___________vib03">#REF!</definedName>
    <definedName name="___________vib04">#REF!</definedName>
    <definedName name="___________vib05">#REF!</definedName>
    <definedName name="___________vib06">#REF!</definedName>
    <definedName name="___________vib07">#REF!</definedName>
    <definedName name="___________WS1">#REF!</definedName>
    <definedName name="___________WS2">#REF!</definedName>
    <definedName name="__________AA1" hidden="1">[18]A!#REF!</definedName>
    <definedName name="__________cat5">[13]ACT!$D$4</definedName>
    <definedName name="__________DAT12">#REF!</definedName>
    <definedName name="__________DAT13">#REF!</definedName>
    <definedName name="__________DAT14">#REF!</definedName>
    <definedName name="__________DAT15">#REF!</definedName>
    <definedName name="__________DAT16">#REF!</definedName>
    <definedName name="__________DAT17">#REF!</definedName>
    <definedName name="__________DAT18">#REF!</definedName>
    <definedName name="__________DAT19">#REF!</definedName>
    <definedName name="__________DAT2">#REF!</definedName>
    <definedName name="__________DAT20">[14]mapping2!#REF!</definedName>
    <definedName name="__________DAT30">[14]mapping2!#REF!</definedName>
    <definedName name="__________DAT31">[14]mapping2!#REF!</definedName>
    <definedName name="__________DAT32">[14]mapping2!#REF!</definedName>
    <definedName name="__________DAT33">[14]mapping2!#REF!</definedName>
    <definedName name="__________DAT34">[14]mapping2!#REF!</definedName>
    <definedName name="__________DAT35">[14]mapping2!#REF!</definedName>
    <definedName name="__________DAT36">[14]mapping2!#REF!</definedName>
    <definedName name="__________DAT37">[14]mapping2!#REF!</definedName>
    <definedName name="__________DAT38">[14]mapping2!#REF!</definedName>
    <definedName name="__________DAT39">[14]mapping2!#REF!</definedName>
    <definedName name="__________DAT40">[14]mapping2!#REF!</definedName>
    <definedName name="__________DAT41">[14]mapping2!#REF!</definedName>
    <definedName name="__________DAT42">[14]mapping2!#REF!</definedName>
    <definedName name="__________DAT43">[14]mapping2!#REF!</definedName>
    <definedName name="__________DAT44">[14]mapping2!#REF!</definedName>
    <definedName name="__________DAT45">[14]mapping2!#REF!</definedName>
    <definedName name="__________DAT46">[14]mapping2!#REF!</definedName>
    <definedName name="__________DAT48">[14]mapping2!#REF!</definedName>
    <definedName name="__________DAT49">[14]mapping2!#REF!</definedName>
    <definedName name="__________DAT50">[14]mapping2!#REF!</definedName>
    <definedName name="__________DAT51">[14]mapping2!#REF!</definedName>
    <definedName name="__________DAT52">[14]mapping2!#REF!</definedName>
    <definedName name="__________DAT53">[14]mapping2!#REF!</definedName>
    <definedName name="__________DAT54">[14]mapping2!#REF!</definedName>
    <definedName name="__________DAT56">[14]mapping2!#REF!</definedName>
    <definedName name="__________DAT58">[14]mapping2!#REF!</definedName>
    <definedName name="__________DAT59">[14]mapping2!#REF!</definedName>
    <definedName name="__________DAT60">[14]mapping2!#REF!</definedName>
    <definedName name="__________DAT61">[14]mapping2!#REF!</definedName>
    <definedName name="__________DAT62">[14]mapping2!#REF!</definedName>
    <definedName name="__________DAT63">[14]mapping2!#REF!</definedName>
    <definedName name="__________DAT64">[14]mapping2!#REF!</definedName>
    <definedName name="__________DAT65">[14]mapping2!#REF!</definedName>
    <definedName name="__________DAT66">[14]mapping2!#REF!</definedName>
    <definedName name="__________des06">#REF!</definedName>
    <definedName name="__________GPS2">#REF!</definedName>
    <definedName name="__________IRB99">#REF!</definedName>
    <definedName name="__________jv1">#REF!</definedName>
    <definedName name="__________jv10">#REF!</definedName>
    <definedName name="__________jv11">#REF!</definedName>
    <definedName name="__________jv12">#REF!</definedName>
    <definedName name="__________jv13">#REF!</definedName>
    <definedName name="__________jv14">#REF!</definedName>
    <definedName name="__________jv15">#REF!</definedName>
    <definedName name="__________jv16">#REF!</definedName>
    <definedName name="__________jv17">#REF!</definedName>
    <definedName name="__________jv18">#REF!</definedName>
    <definedName name="__________jv19">#REF!</definedName>
    <definedName name="__________jv2">#REF!</definedName>
    <definedName name="__________jv20">#REF!</definedName>
    <definedName name="__________jv21">#REF!</definedName>
    <definedName name="__________jv22">#REF!</definedName>
    <definedName name="__________jv3">#REF!</definedName>
    <definedName name="__________jv4">#REF!</definedName>
    <definedName name="__________jv5">#REF!</definedName>
    <definedName name="__________jv6">#REF!</definedName>
    <definedName name="__________jv7">#REF!</definedName>
    <definedName name="__________jv8">#REF!</definedName>
    <definedName name="__________jv9">#REF!</definedName>
    <definedName name="__________klu1">[8]GeneralInfo!$W$10</definedName>
    <definedName name="__________klu2">[8]GeneralInfo!$X$10</definedName>
    <definedName name="__________klu3">[8]GeneralInfo!$Y$10</definedName>
    <definedName name="__________klu4">[8]GeneralInfo!$Z$10</definedName>
    <definedName name="__________klu5">[8]GeneralInfo!$AA$10</definedName>
    <definedName name="__________mj3">[19]Journal!$I$43:$O$45</definedName>
    <definedName name="__________mm1">[8]GeneralInfo!$N$25</definedName>
    <definedName name="__________mm2">[8]GeneralInfo!$O$25</definedName>
    <definedName name="__________mm3">[8]GeneralInfo!$V$25</definedName>
    <definedName name="__________mm4">[8]GeneralInfo!$W$25</definedName>
    <definedName name="__________net1">#REF!</definedName>
    <definedName name="__________NPW1">'[15]Permanent info'!$E$5</definedName>
    <definedName name="__________NPW10">'[15]Permanent info'!$R$5</definedName>
    <definedName name="__________NPW11">'[15]Permanent info'!$S$5</definedName>
    <definedName name="__________NPW2">'[15]Permanent info'!$G$5</definedName>
    <definedName name="__________NPW3">'[15]Permanent info'!$H$5</definedName>
    <definedName name="__________NPW4">'[15]Permanent info'!$I$5</definedName>
    <definedName name="__________NPW5">'[15]Permanent info'!$K$5</definedName>
    <definedName name="__________NPW6">'[15]Permanent info'!$L$5</definedName>
    <definedName name="__________NPW7">'[15]Permanent info'!$M$5</definedName>
    <definedName name="__________NPW8">'[15]Permanent info'!$O$5</definedName>
    <definedName name="__________NPW9">'[15]Permanent info'!$Q$5</definedName>
    <definedName name="__________PL1">#REF!</definedName>
    <definedName name="__________PL2">#REF!</definedName>
    <definedName name="__________poc01">#REF!</definedName>
    <definedName name="__________poc02">#REF!</definedName>
    <definedName name="__________poc03">#REF!</definedName>
    <definedName name="__________poc04">#REF!</definedName>
    <definedName name="__________poc05">#REF!</definedName>
    <definedName name="__________poc1">#REF!</definedName>
    <definedName name="__________poc2">#REF!</definedName>
    <definedName name="__________poc3">#REF!</definedName>
    <definedName name="__________poc4">#REF!</definedName>
    <definedName name="__________poc5">#REF!</definedName>
    <definedName name="__________pos1">'[4]Daftar Isi'!$A$1:$L$12</definedName>
    <definedName name="__________PPh26">#REF!</definedName>
    <definedName name="__________PR1">#REF!</definedName>
    <definedName name="__________PS190">[5]asmp1!#REF!</definedName>
    <definedName name="__________psi12">#REF!</definedName>
    <definedName name="__________psi13">#REF!</definedName>
    <definedName name="__________psi14">#REF!</definedName>
    <definedName name="__________psi15">#REF!</definedName>
    <definedName name="__________psi16">#REF!</definedName>
    <definedName name="__________psi17">#REF!</definedName>
    <definedName name="__________psi18">#REF!</definedName>
    <definedName name="__________psi19">#REF!</definedName>
    <definedName name="__________psi2">#REF!</definedName>
    <definedName name="__________psi20">#REF!</definedName>
    <definedName name="__________psi21">#REF!</definedName>
    <definedName name="__________psi22">#REF!</definedName>
    <definedName name="__________psi23">#REF!</definedName>
    <definedName name="__________psi24">#REF!</definedName>
    <definedName name="__________psi25">#REF!</definedName>
    <definedName name="__________psi26">#REF!</definedName>
    <definedName name="__________psi27">#REF!</definedName>
    <definedName name="__________psi28">#REF!</definedName>
    <definedName name="__________psi29">#REF!</definedName>
    <definedName name="__________psi3">#REF!</definedName>
    <definedName name="__________psi30">#REF!</definedName>
    <definedName name="__________psi4">#REF!</definedName>
    <definedName name="__________psi5">#REF!</definedName>
    <definedName name="__________psi6">#REF!</definedName>
    <definedName name="__________psi7">#REF!</definedName>
    <definedName name="__________psi8">#REF!</definedName>
    <definedName name="__________psi9">#REF!</definedName>
    <definedName name="__________SGN2">'[16]A u g'!$C$16</definedName>
    <definedName name="__________TOT2">#REF!</definedName>
    <definedName name="__________vib01">#REF!</definedName>
    <definedName name="__________vib02">#REF!</definedName>
    <definedName name="__________vib03">#REF!</definedName>
    <definedName name="__________vib04">#REF!</definedName>
    <definedName name="__________vib05">#REF!</definedName>
    <definedName name="__________vib06">#REF!</definedName>
    <definedName name="__________vib07">#REF!</definedName>
    <definedName name="__________wrn1" hidden="1">{#N/A,#N/A,FALSE,"DATA"}</definedName>
    <definedName name="__________wrn2" hidden="1">{#N/A,#N/A,FALSE,"DATA"}</definedName>
    <definedName name="__________wrn3" hidden="1">{#N/A,#N/A,FALSE,"DATA"}</definedName>
    <definedName name="__________WS1">#REF!</definedName>
    <definedName name="__________WS2">#REF!</definedName>
    <definedName name="__________yy1">[8]GeneralInfo!$Q$25</definedName>
    <definedName name="__________yy2">[8]GeneralInfo!$R$25</definedName>
    <definedName name="__________yy3">[8]GeneralInfo!$Y$25</definedName>
    <definedName name="__________yy4">[8]GeneralInfo!$Z$25</definedName>
    <definedName name="_________Agt02">#REF!</definedName>
    <definedName name="_________Agt03">#REF!</definedName>
    <definedName name="_________Agt04">#REF!</definedName>
    <definedName name="_________Agt05">#REF!</definedName>
    <definedName name="_________Agt06">#REF!</definedName>
    <definedName name="_________Agt07">#REF!</definedName>
    <definedName name="_________Agt08">#REF!</definedName>
    <definedName name="_________Agt09">#REF!</definedName>
    <definedName name="_________Agt10">#REF!</definedName>
    <definedName name="_________Agt11">#REF!</definedName>
    <definedName name="_________Agt12">#REF!</definedName>
    <definedName name="_________Agt13">#REF!</definedName>
    <definedName name="_________Agt14">#REF!</definedName>
    <definedName name="_________Agt15">#REF!</definedName>
    <definedName name="_________Agt16">#REF!</definedName>
    <definedName name="_________Agt17">#REF!</definedName>
    <definedName name="_________Agt18">#REF!</definedName>
    <definedName name="_________Agt19">#REF!</definedName>
    <definedName name="_________Agt20">#REF!</definedName>
    <definedName name="_________Agt21">#REF!</definedName>
    <definedName name="_________Agt22">#REF!</definedName>
    <definedName name="_________Agt23">#REF!</definedName>
    <definedName name="_________Agt24">#REF!</definedName>
    <definedName name="_________Agt25">#REF!</definedName>
    <definedName name="_________Agt26">#REF!</definedName>
    <definedName name="_________Agt27">#REF!</definedName>
    <definedName name="_________Agt28">#REF!</definedName>
    <definedName name="_________Agt29">#REF!</definedName>
    <definedName name="_________Agt30">#REF!</definedName>
    <definedName name="_________Agt31">#REF!</definedName>
    <definedName name="_________ap1">#REF!</definedName>
    <definedName name="_________Apr01">#REF!</definedName>
    <definedName name="_________Apr02">#REF!</definedName>
    <definedName name="_________Apr03">#REF!</definedName>
    <definedName name="_________Apr04">#REF!</definedName>
    <definedName name="_________Apr05">#REF!</definedName>
    <definedName name="_________Apr06">#REF!</definedName>
    <definedName name="_________Apr07">#REF!</definedName>
    <definedName name="_________Apr08">#REF!</definedName>
    <definedName name="_________Apr09">#REF!</definedName>
    <definedName name="_________Apr10">#REF!</definedName>
    <definedName name="_________Apr11">#REF!</definedName>
    <definedName name="_________Apr12">#REF!</definedName>
    <definedName name="_________Apr13">#REF!</definedName>
    <definedName name="_________Apr14">#REF!</definedName>
    <definedName name="_________Apr15">#REF!</definedName>
    <definedName name="_________Apr16">#REF!</definedName>
    <definedName name="_________Apr17">#REF!</definedName>
    <definedName name="_________Apr18">#REF!</definedName>
    <definedName name="_________Apr19">#REF!</definedName>
    <definedName name="_________Apr20">#REF!</definedName>
    <definedName name="_________Apr21">#REF!</definedName>
    <definedName name="_________Apr22">#REF!</definedName>
    <definedName name="_________Apr23">#REF!</definedName>
    <definedName name="_________Apr24">#REF!</definedName>
    <definedName name="_________Apr25">#REF!</definedName>
    <definedName name="_________Apr26">#REF!</definedName>
    <definedName name="_________Apr27">#REF!</definedName>
    <definedName name="_________Apr28">#REF!</definedName>
    <definedName name="_________Apr29">#REF!</definedName>
    <definedName name="_________Apr30">#REF!</definedName>
    <definedName name="_________B162" hidden="1">[10]B7!#REF!</definedName>
    <definedName name="_________cat5">[13]ACT!$D$4</definedName>
    <definedName name="_________DAT12">#REF!</definedName>
    <definedName name="_________DAT13">#REF!</definedName>
    <definedName name="_________DAT14">#REF!</definedName>
    <definedName name="_________DAT15">#REF!</definedName>
    <definedName name="_________DAT16">#REF!</definedName>
    <definedName name="_________DAT17">#REF!</definedName>
    <definedName name="_________DAT18">#REF!</definedName>
    <definedName name="_________DAT19">#REF!</definedName>
    <definedName name="_________DAT2">#REF!</definedName>
    <definedName name="_________DAT20">[20]mapping2!#REF!</definedName>
    <definedName name="_________DAT30">[20]mapping2!#REF!</definedName>
    <definedName name="_________DAT31">[20]mapping2!#REF!</definedName>
    <definedName name="_________DAT32">[20]mapping2!#REF!</definedName>
    <definedName name="_________DAT33">[20]mapping2!#REF!</definedName>
    <definedName name="_________DAT34">[20]mapping2!#REF!</definedName>
    <definedName name="_________DAT35">[20]mapping2!#REF!</definedName>
    <definedName name="_________DAT36">[20]mapping2!#REF!</definedName>
    <definedName name="_________DAT37">[20]mapping2!#REF!</definedName>
    <definedName name="_________DAT38">[20]mapping2!#REF!</definedName>
    <definedName name="_________DAT39">[20]mapping2!#REF!</definedName>
    <definedName name="_________DAT40">[20]mapping2!#REF!</definedName>
    <definedName name="_________DAT41">[20]mapping2!#REF!</definedName>
    <definedName name="_________DAT42">[20]mapping2!#REF!</definedName>
    <definedName name="_________DAT43">[20]mapping2!#REF!</definedName>
    <definedName name="_________DAT44">[20]mapping2!#REF!</definedName>
    <definedName name="_________DAT45">[20]mapping2!#REF!</definedName>
    <definedName name="_________DAT46">[20]mapping2!#REF!</definedName>
    <definedName name="_________DAT48">[20]mapping2!#REF!</definedName>
    <definedName name="_________DAT49">[20]mapping2!#REF!</definedName>
    <definedName name="_________DAT50">[20]mapping2!#REF!</definedName>
    <definedName name="_________DAT51">[20]mapping2!#REF!</definedName>
    <definedName name="_________DAT52">[20]mapping2!#REF!</definedName>
    <definedName name="_________DAT53">[20]mapping2!#REF!</definedName>
    <definedName name="_________DAT54">[20]mapping2!#REF!</definedName>
    <definedName name="_________DAT56">[20]mapping2!#REF!</definedName>
    <definedName name="_________DAT58">[20]mapping2!#REF!</definedName>
    <definedName name="_________DAT59">[20]mapping2!#REF!</definedName>
    <definedName name="_________DAT60">[20]mapping2!#REF!</definedName>
    <definedName name="_________DAT61">[20]mapping2!#REF!</definedName>
    <definedName name="_________DAT62">[20]mapping2!#REF!</definedName>
    <definedName name="_________DAT63">[20]mapping2!#REF!</definedName>
    <definedName name="_________DAT64">[20]mapping2!#REF!</definedName>
    <definedName name="_________DAT65">[20]mapping2!#REF!</definedName>
    <definedName name="_________DAT66">[20]mapping2!#REF!</definedName>
    <definedName name="_________des06">#REF!</definedName>
    <definedName name="_________GPS2">#REF!</definedName>
    <definedName name="_________IRB99">#REF!</definedName>
    <definedName name="_________Jul01">#REF!</definedName>
    <definedName name="_________Jul02">#REF!</definedName>
    <definedName name="_________Jul03">#REF!</definedName>
    <definedName name="_________Jul04">#REF!</definedName>
    <definedName name="_________Jul05">#REF!</definedName>
    <definedName name="_________Jul06">#REF!</definedName>
    <definedName name="_________Jul07">#REF!</definedName>
    <definedName name="_________Jul08">#REF!</definedName>
    <definedName name="_________Jul09">#REF!</definedName>
    <definedName name="_________Jul10">#REF!</definedName>
    <definedName name="_________Jul11">#REF!</definedName>
    <definedName name="_________Jul12">#REF!</definedName>
    <definedName name="_________Jul13">#REF!</definedName>
    <definedName name="_________Jul14">#REF!</definedName>
    <definedName name="_________Jul15">#REF!</definedName>
    <definedName name="_________Jul16">#REF!</definedName>
    <definedName name="_________Jul17">#REF!</definedName>
    <definedName name="_________Jul18">#REF!</definedName>
    <definedName name="_________Jul19">#REF!</definedName>
    <definedName name="_________Jul20">#REF!</definedName>
    <definedName name="_________Jul21">#REF!</definedName>
    <definedName name="_________Jul22">#REF!</definedName>
    <definedName name="_________Jul23">#REF!</definedName>
    <definedName name="_________Jul24">#REF!</definedName>
    <definedName name="_________Jul25">#REF!</definedName>
    <definedName name="_________Jul26">#REF!</definedName>
    <definedName name="_________Jul27">#REF!</definedName>
    <definedName name="_________Jul28">#REF!</definedName>
    <definedName name="_________Jul29">#REF!</definedName>
    <definedName name="_________Jul30">#REF!</definedName>
    <definedName name="_________Jul31">#REF!</definedName>
    <definedName name="_________Jun01">#REF!</definedName>
    <definedName name="_________Jun02">#REF!</definedName>
    <definedName name="_________Jun03">#REF!</definedName>
    <definedName name="_________Jun04">#REF!</definedName>
    <definedName name="_________Jun05">#REF!</definedName>
    <definedName name="_________Jun06">#REF!</definedName>
    <definedName name="_________Jun07">#REF!</definedName>
    <definedName name="_________Jun08">#REF!</definedName>
    <definedName name="_________Jun09">#REF!</definedName>
    <definedName name="_________Jun10">#REF!</definedName>
    <definedName name="_________Jun11">#REF!</definedName>
    <definedName name="_________Jun12">#REF!</definedName>
    <definedName name="_________Jun13">#REF!</definedName>
    <definedName name="_________Jun14">#REF!</definedName>
    <definedName name="_________Jun15">#REF!</definedName>
    <definedName name="_________Jun16">#REF!</definedName>
    <definedName name="_________Jun17">#REF!</definedName>
    <definedName name="_________Jun18">#REF!</definedName>
    <definedName name="_________Jun19">#REF!</definedName>
    <definedName name="_________Jun20">#REF!</definedName>
    <definedName name="_________Jun21">#REF!</definedName>
    <definedName name="_________Jun22">#REF!</definedName>
    <definedName name="_________Jun23">#REF!</definedName>
    <definedName name="_________Jun24">#REF!</definedName>
    <definedName name="_________Jun25">#REF!</definedName>
    <definedName name="_________Jun26">#REF!</definedName>
    <definedName name="_________Jun27">#REF!</definedName>
    <definedName name="_________Jun28">#REF!</definedName>
    <definedName name="_________Jun29">#REF!</definedName>
    <definedName name="_________Jun30">#REF!</definedName>
    <definedName name="_________jv1">#REF!</definedName>
    <definedName name="_________jv10">#REF!</definedName>
    <definedName name="_________jv11">#REF!</definedName>
    <definedName name="_________jv12">#REF!</definedName>
    <definedName name="_________jv13">#REF!</definedName>
    <definedName name="_________jv14">#REF!</definedName>
    <definedName name="_________jv15">#REF!</definedName>
    <definedName name="_________jv16">#REF!</definedName>
    <definedName name="_________jv17">#REF!</definedName>
    <definedName name="_________jv18">#REF!</definedName>
    <definedName name="_________jv19">#REF!</definedName>
    <definedName name="_________jv2">#REF!</definedName>
    <definedName name="_________jv20">#REF!</definedName>
    <definedName name="_________jv21">#REF!</definedName>
    <definedName name="_________jv22">#REF!</definedName>
    <definedName name="_________jv3">#REF!</definedName>
    <definedName name="_________jv4">#REF!</definedName>
    <definedName name="_________jv5">#REF!</definedName>
    <definedName name="_________jv6">#REF!</definedName>
    <definedName name="_________jv7">#REF!</definedName>
    <definedName name="_________jv8">#REF!</definedName>
    <definedName name="_________jv9">#REF!</definedName>
    <definedName name="_________klu1">[21]GeneralInfo!$W$10</definedName>
    <definedName name="_________klu2">[21]GeneralInfo!$X$10</definedName>
    <definedName name="_________klu3">[21]GeneralInfo!$Y$10</definedName>
    <definedName name="_________klu4">[21]GeneralInfo!$Z$10</definedName>
    <definedName name="_________klu5">[21]GeneralInfo!$AA$10</definedName>
    <definedName name="_________MA0601">'[22]INDIRECT DETAIL'!#REF!</definedName>
    <definedName name="_________MA0902">'[22]INDIRECT DETAIL'!#REF!</definedName>
    <definedName name="_________MA0904">'[22]INDIRECT DETAIL'!#REF!</definedName>
    <definedName name="_________MA1004">'[22]INDIRECT DETAIL'!#REF!</definedName>
    <definedName name="_________MA1005">'[22]INDIRECT DETAIL'!#REF!</definedName>
    <definedName name="_________Mei04">#REF!</definedName>
    <definedName name="_________Mei05">#REF!</definedName>
    <definedName name="_________Mei06">#REF!</definedName>
    <definedName name="_________Mei07">#REF!</definedName>
    <definedName name="_________Mei08">#REF!</definedName>
    <definedName name="_________Mei09">#REF!</definedName>
    <definedName name="_________Mei10">#REF!</definedName>
    <definedName name="_________Mei11">#REF!</definedName>
    <definedName name="_________Mei12">#REF!</definedName>
    <definedName name="_________Mei13">#REF!</definedName>
    <definedName name="_________Mei14">#REF!</definedName>
    <definedName name="_________Mei15">#REF!</definedName>
    <definedName name="_________Mei16">#REF!</definedName>
    <definedName name="_________Mei17">#REF!</definedName>
    <definedName name="_________Mei18">#REF!</definedName>
    <definedName name="_________Mei19">#REF!</definedName>
    <definedName name="_________Mei20">#REF!</definedName>
    <definedName name="_________Mei21">#REF!</definedName>
    <definedName name="_________Mei22">#REF!</definedName>
    <definedName name="_________Mei23">#REF!</definedName>
    <definedName name="_________Mei24">#REF!</definedName>
    <definedName name="_________Mei25">#REF!</definedName>
    <definedName name="_________Mei26">#REF!</definedName>
    <definedName name="_________Mei27">#REF!</definedName>
    <definedName name="_________Mei28">#REF!</definedName>
    <definedName name="_________Mei29">#REF!</definedName>
    <definedName name="_________Mei30">#REF!</definedName>
    <definedName name="_________Mei31">#REF!</definedName>
    <definedName name="_________mj3">[19]Journal!$I$43:$O$45</definedName>
    <definedName name="_________mm1">[21]GeneralInfo!$N$25</definedName>
    <definedName name="_________mm2">[21]GeneralInfo!$O$25</definedName>
    <definedName name="_________mm3">[21]GeneralInfo!$V$25</definedName>
    <definedName name="_________mm4">[21]GeneralInfo!$W$25</definedName>
    <definedName name="_________net1">#REF!</definedName>
    <definedName name="_________NPW1">'[15]Permanent info'!$E$5</definedName>
    <definedName name="_________NPW10">'[15]Permanent info'!$R$5</definedName>
    <definedName name="_________NPW11">'[15]Permanent info'!$S$5</definedName>
    <definedName name="_________NPW2">'[15]Permanent info'!$G$5</definedName>
    <definedName name="_________NPW3">'[15]Permanent info'!$H$5</definedName>
    <definedName name="_________NPW4">'[15]Permanent info'!$I$5</definedName>
    <definedName name="_________NPW5">'[15]Permanent info'!$K$5</definedName>
    <definedName name="_________NPW6">'[15]Permanent info'!$L$5</definedName>
    <definedName name="_________NPW7">'[15]Permanent info'!$M$5</definedName>
    <definedName name="_________NPW8">'[15]Permanent info'!$O$5</definedName>
    <definedName name="_________NPW9">'[15]Permanent info'!$Q$5</definedName>
    <definedName name="_________PL1">#REF!</definedName>
    <definedName name="_________PL2">#REF!</definedName>
    <definedName name="_________poc01">#REF!</definedName>
    <definedName name="_________poc02">#REF!</definedName>
    <definedName name="_________poc03">#REF!</definedName>
    <definedName name="_________poc04">#REF!</definedName>
    <definedName name="_________poc05">#REF!</definedName>
    <definedName name="_________poc1">[23]GeneralInfo!$S$8</definedName>
    <definedName name="_________poc2">[23]GeneralInfo!$T$8</definedName>
    <definedName name="_________poc3">[23]GeneralInfo!$U$8</definedName>
    <definedName name="_________poc4">[23]GeneralInfo!$V$8</definedName>
    <definedName name="_________poc5">[23]GeneralInfo!$W$8</definedName>
    <definedName name="_________pos1">'[24]Daftar Isi'!$A$1:$L$12</definedName>
    <definedName name="_________PPh21">#REF!</definedName>
    <definedName name="_________PPH23">#REF!</definedName>
    <definedName name="_________PPh26">#REF!</definedName>
    <definedName name="_________PR1">#REF!</definedName>
    <definedName name="_________PS190">[5]asmp1!#REF!</definedName>
    <definedName name="_________psi12">#REF!</definedName>
    <definedName name="_________psi13">#REF!</definedName>
    <definedName name="_________psi14">#REF!</definedName>
    <definedName name="_________psi15">#REF!</definedName>
    <definedName name="_________psi16">#REF!</definedName>
    <definedName name="_________psi17">#REF!</definedName>
    <definedName name="_________psi18">#REF!</definedName>
    <definedName name="_________psi19">#REF!</definedName>
    <definedName name="_________psi2">#REF!</definedName>
    <definedName name="_________psi20">#REF!</definedName>
    <definedName name="_________psi21">#REF!</definedName>
    <definedName name="_________psi22">#REF!</definedName>
    <definedName name="_________psi23">#REF!</definedName>
    <definedName name="_________psi24">#REF!</definedName>
    <definedName name="_________psi25">#REF!</definedName>
    <definedName name="_________psi26">#REF!</definedName>
    <definedName name="_________psi27">#REF!</definedName>
    <definedName name="_________psi28">#REF!</definedName>
    <definedName name="_________psi29">#REF!</definedName>
    <definedName name="_________psi3">#REF!</definedName>
    <definedName name="_________psi30">#REF!</definedName>
    <definedName name="_________psi4">#REF!</definedName>
    <definedName name="_________psi5">#REF!</definedName>
    <definedName name="_________psi6">#REF!</definedName>
    <definedName name="_________psi7">#REF!</definedName>
    <definedName name="_________psi8">#REF!</definedName>
    <definedName name="_________psi9">#REF!</definedName>
    <definedName name="_________Sep01">#REF!</definedName>
    <definedName name="_________Sep02">#REF!</definedName>
    <definedName name="_________Sep03">#REF!</definedName>
    <definedName name="_________Sep04">#REF!</definedName>
    <definedName name="_________Sep05">#REF!</definedName>
    <definedName name="_________Sep06">#REF!</definedName>
    <definedName name="_________Sep07">#REF!</definedName>
    <definedName name="_________Sep08">#REF!</definedName>
    <definedName name="_________Sep09">#REF!</definedName>
    <definedName name="_________Sep10">#REF!</definedName>
    <definedName name="_________Sep11">#REF!</definedName>
    <definedName name="_________Sep12">#REF!</definedName>
    <definedName name="_________Sep13">#REF!</definedName>
    <definedName name="_________Sep14">#REF!</definedName>
    <definedName name="_________Sep15">#REF!</definedName>
    <definedName name="_________Sep16">#REF!</definedName>
    <definedName name="_________Sep17">#REF!</definedName>
    <definedName name="_________Sep18">#REF!</definedName>
    <definedName name="_________Sep19">#REF!</definedName>
    <definedName name="_________Sep20">#REF!</definedName>
    <definedName name="_________Sep21">#REF!</definedName>
    <definedName name="_________Sep22">#REF!</definedName>
    <definedName name="_________Sep23">#REF!</definedName>
    <definedName name="_________Sep24">#REF!</definedName>
    <definedName name="_________Sep25">#REF!</definedName>
    <definedName name="_________SGN2">'[16]A u g'!$C$16</definedName>
    <definedName name="_________TOT2">#REF!</definedName>
    <definedName name="_________vib01">#REF!</definedName>
    <definedName name="_________vib02">#REF!</definedName>
    <definedName name="_________vib03">#REF!</definedName>
    <definedName name="_________vib04">#REF!</definedName>
    <definedName name="_________vib05">#REF!</definedName>
    <definedName name="_________vib06">#REF!</definedName>
    <definedName name="_________vib07">#REF!</definedName>
    <definedName name="_________WS1">#REF!</definedName>
    <definedName name="_________WS2">#REF!</definedName>
    <definedName name="_________yy1">[21]GeneralInfo!$Q$25</definedName>
    <definedName name="_________yy2">[21]GeneralInfo!$R$25</definedName>
    <definedName name="_________yy3">[21]GeneralInfo!$Y$25</definedName>
    <definedName name="_________yy4">[21]GeneralInfo!$Z$25</definedName>
    <definedName name="________A2" hidden="1">{#N/A,#N/A,FALSE,"Aging Summary";#N/A,#N/A,FALSE,"Ratio Analysis";#N/A,#N/A,FALSE,"Test 120 Day Accts";#N/A,#N/A,FALSE,"Tickmarks"}</definedName>
    <definedName name="________A3" hidden="1">{#N/A,#N/A,FALSE,"Aging Summary";#N/A,#N/A,FALSE,"Ratio Analysis";#N/A,#N/A,FALSE,"Test 120 Day Accts";#N/A,#N/A,FALSE,"Tickmarks"}</definedName>
    <definedName name="________A4" hidden="1">{#N/A,#N/A,FALSE,"Aging Summary";#N/A,#N/A,FALSE,"Ratio Analysis";#N/A,#N/A,FALSE,"Test 120 Day Accts";#N/A,#N/A,FALSE,"Tickmarks"}</definedName>
    <definedName name="________Agt02">#REF!</definedName>
    <definedName name="________Agt03">#REF!</definedName>
    <definedName name="________Agt04">#REF!</definedName>
    <definedName name="________Agt05">#REF!</definedName>
    <definedName name="________Agt06">#REF!</definedName>
    <definedName name="________Agt07">#REF!</definedName>
    <definedName name="________Agt08">#REF!</definedName>
    <definedName name="________Agt09">#REF!</definedName>
    <definedName name="________Agt10">#REF!</definedName>
    <definedName name="________Agt11">#REF!</definedName>
    <definedName name="________Agt12">#REF!</definedName>
    <definedName name="________Agt13">#REF!</definedName>
    <definedName name="________Agt14">#REF!</definedName>
    <definedName name="________Agt15">#REF!</definedName>
    <definedName name="________Agt16">#REF!</definedName>
    <definedName name="________Agt17">#REF!</definedName>
    <definedName name="________Agt18">#REF!</definedName>
    <definedName name="________Agt19">#REF!</definedName>
    <definedName name="________Agt20">#REF!</definedName>
    <definedName name="________Agt21">#REF!</definedName>
    <definedName name="________Agt22">#REF!</definedName>
    <definedName name="________Agt23">#REF!</definedName>
    <definedName name="________Agt24">#REF!</definedName>
    <definedName name="________Agt25">#REF!</definedName>
    <definedName name="________Agt26">#REF!</definedName>
    <definedName name="________Agt27">#REF!</definedName>
    <definedName name="________Agt28">#REF!</definedName>
    <definedName name="________Agt29">#REF!</definedName>
    <definedName name="________Agt30">#REF!</definedName>
    <definedName name="________Agt31">#REF!</definedName>
    <definedName name="________ap1">#REF!</definedName>
    <definedName name="________Apr01">#REF!</definedName>
    <definedName name="________Apr02">#REF!</definedName>
    <definedName name="________Apr03">#REF!</definedName>
    <definedName name="________Apr04">#REF!</definedName>
    <definedName name="________Apr05">#REF!</definedName>
    <definedName name="________Apr06">#REF!</definedName>
    <definedName name="________Apr07">#REF!</definedName>
    <definedName name="________Apr08">#REF!</definedName>
    <definedName name="________Apr09">#REF!</definedName>
    <definedName name="________Apr10">#REF!</definedName>
    <definedName name="________Apr11">#REF!</definedName>
    <definedName name="________Apr12">#REF!</definedName>
    <definedName name="________Apr13">#REF!</definedName>
    <definedName name="________Apr14">#REF!</definedName>
    <definedName name="________Apr15">#REF!</definedName>
    <definedName name="________Apr16">#REF!</definedName>
    <definedName name="________Apr17">#REF!</definedName>
    <definedName name="________Apr18">#REF!</definedName>
    <definedName name="________Apr19">#REF!</definedName>
    <definedName name="________Apr20">#REF!</definedName>
    <definedName name="________Apr21">#REF!</definedName>
    <definedName name="________Apr22">#REF!</definedName>
    <definedName name="________Apr23">#REF!</definedName>
    <definedName name="________Apr24">#REF!</definedName>
    <definedName name="________Apr25">#REF!</definedName>
    <definedName name="________Apr26">#REF!</definedName>
    <definedName name="________Apr27">#REF!</definedName>
    <definedName name="________Apr28">#REF!</definedName>
    <definedName name="________Apr29">#REF!</definedName>
    <definedName name="________Apr30">#REF!</definedName>
    <definedName name="________B162" hidden="1">[10]B7!#REF!</definedName>
    <definedName name="________b3" hidden="1">{#N/A,#N/A,FALSE,"Aging Summary";#N/A,#N/A,FALSE,"Ratio Analysis";#N/A,#N/A,FALSE,"Test 120 Day Accts";#N/A,#N/A,FALSE,"Tickmarks"}</definedName>
    <definedName name="________BDM3">[25]BDM!#REF!</definedName>
    <definedName name="________CAT2">#REF!</definedName>
    <definedName name="________cat5">[13]ACT!$D$4</definedName>
    <definedName name="________DAT12">#REF!</definedName>
    <definedName name="________DAT13">#REF!</definedName>
    <definedName name="________DAT14">#REF!</definedName>
    <definedName name="________DAT15">#REF!</definedName>
    <definedName name="________DAT16">#REF!</definedName>
    <definedName name="________DAT17">#REF!</definedName>
    <definedName name="________DAT18">#REF!</definedName>
    <definedName name="________DAT19">#REF!</definedName>
    <definedName name="________DAT2">#REF!</definedName>
    <definedName name="________DAT20">[14]mapping2!#REF!</definedName>
    <definedName name="________DAT30">[14]mapping2!#REF!</definedName>
    <definedName name="________DAT31">[14]mapping2!#REF!</definedName>
    <definedName name="________DAT32">[14]mapping2!#REF!</definedName>
    <definedName name="________DAT33">[14]mapping2!#REF!</definedName>
    <definedName name="________DAT34">[14]mapping2!#REF!</definedName>
    <definedName name="________DAT35">[14]mapping2!#REF!</definedName>
    <definedName name="________DAT36">[14]mapping2!#REF!</definedName>
    <definedName name="________DAT37">[14]mapping2!#REF!</definedName>
    <definedName name="________DAT38">[14]mapping2!#REF!</definedName>
    <definedName name="________DAT39">[14]mapping2!#REF!</definedName>
    <definedName name="________DAT40">[14]mapping2!#REF!</definedName>
    <definedName name="________DAT41">[14]mapping2!#REF!</definedName>
    <definedName name="________DAT42">[14]mapping2!#REF!</definedName>
    <definedName name="________DAT43">[14]mapping2!#REF!</definedName>
    <definedName name="________DAT44">[14]mapping2!#REF!</definedName>
    <definedName name="________DAT45">[14]mapping2!#REF!</definedName>
    <definedName name="________DAT46">[14]mapping2!#REF!</definedName>
    <definedName name="________DAT48">[14]mapping2!#REF!</definedName>
    <definedName name="________DAT49">[14]mapping2!#REF!</definedName>
    <definedName name="________DAT50">[14]mapping2!#REF!</definedName>
    <definedName name="________DAT51">[14]mapping2!#REF!</definedName>
    <definedName name="________DAT52">[14]mapping2!#REF!</definedName>
    <definedName name="________DAT53">[14]mapping2!#REF!</definedName>
    <definedName name="________DAT54">[14]mapping2!#REF!</definedName>
    <definedName name="________DAT56">[14]mapping2!#REF!</definedName>
    <definedName name="________DAT58">[14]mapping2!#REF!</definedName>
    <definedName name="________DAT59">[14]mapping2!#REF!</definedName>
    <definedName name="________DAT60">[14]mapping2!#REF!</definedName>
    <definedName name="________DAT61">[14]mapping2!#REF!</definedName>
    <definedName name="________DAT62">[14]mapping2!#REF!</definedName>
    <definedName name="________DAT63">[14]mapping2!#REF!</definedName>
    <definedName name="________DAT64">[14]mapping2!#REF!</definedName>
    <definedName name="________DAT65">[14]mapping2!#REF!</definedName>
    <definedName name="________DAT66">[14]mapping2!#REF!</definedName>
    <definedName name="________Jul01">#REF!</definedName>
    <definedName name="________Jul02">#REF!</definedName>
    <definedName name="________Jul03">#REF!</definedName>
    <definedName name="________Jul04">#REF!</definedName>
    <definedName name="________Jul05">#REF!</definedName>
    <definedName name="________Jul06">#REF!</definedName>
    <definedName name="________Jul07">#REF!</definedName>
    <definedName name="________Jul08">#REF!</definedName>
    <definedName name="________Jul09">#REF!</definedName>
    <definedName name="________Jul10">#REF!</definedName>
    <definedName name="________Jul11">#REF!</definedName>
    <definedName name="________Jul12">#REF!</definedName>
    <definedName name="________Jul13">#REF!</definedName>
    <definedName name="________Jul14">#REF!</definedName>
    <definedName name="________Jul15">#REF!</definedName>
    <definedName name="________Jul16">#REF!</definedName>
    <definedName name="________Jul17">#REF!</definedName>
    <definedName name="________Jul18">#REF!</definedName>
    <definedName name="________Jul19">#REF!</definedName>
    <definedName name="________Jul20">#REF!</definedName>
    <definedName name="________Jul21">#REF!</definedName>
    <definedName name="________Jul22">#REF!</definedName>
    <definedName name="________Jul23">#REF!</definedName>
    <definedName name="________Jul24">#REF!</definedName>
    <definedName name="________Jul25">#REF!</definedName>
    <definedName name="________Jul26">#REF!</definedName>
    <definedName name="________Jul27">#REF!</definedName>
    <definedName name="________Jul28">#REF!</definedName>
    <definedName name="________Jul29">#REF!</definedName>
    <definedName name="________Jul30">#REF!</definedName>
    <definedName name="________Jul31">#REF!</definedName>
    <definedName name="________Jun01">#REF!</definedName>
    <definedName name="________Jun02">#REF!</definedName>
    <definedName name="________Jun03">#REF!</definedName>
    <definedName name="________Jun04">#REF!</definedName>
    <definedName name="________Jun05">#REF!</definedName>
    <definedName name="________Jun06">#REF!</definedName>
    <definedName name="________Jun07">#REF!</definedName>
    <definedName name="________Jun08">#REF!</definedName>
    <definedName name="________Jun09">#REF!</definedName>
    <definedName name="________Jun10">#REF!</definedName>
    <definedName name="________Jun11">#REF!</definedName>
    <definedName name="________Jun12">#REF!</definedName>
    <definedName name="________Jun13">#REF!</definedName>
    <definedName name="________Jun14">#REF!</definedName>
    <definedName name="________Jun15">#REF!</definedName>
    <definedName name="________Jun16">#REF!</definedName>
    <definedName name="________Jun17">#REF!</definedName>
    <definedName name="________Jun18">#REF!</definedName>
    <definedName name="________Jun19">#REF!</definedName>
    <definedName name="________Jun20">#REF!</definedName>
    <definedName name="________Jun21">#REF!</definedName>
    <definedName name="________Jun22">#REF!</definedName>
    <definedName name="________Jun23">#REF!</definedName>
    <definedName name="________Jun24">#REF!</definedName>
    <definedName name="________Jun25">#REF!</definedName>
    <definedName name="________Jun26">#REF!</definedName>
    <definedName name="________Jun27">#REF!</definedName>
    <definedName name="________Jun28">#REF!</definedName>
    <definedName name="________Jun29">#REF!</definedName>
    <definedName name="________Jun30">#REF!</definedName>
    <definedName name="________jv1">#REF!</definedName>
    <definedName name="________jv10">#REF!</definedName>
    <definedName name="________jv11">#REF!</definedName>
    <definedName name="________jv12">#REF!</definedName>
    <definedName name="________jv13">#REF!</definedName>
    <definedName name="________jv14">#REF!</definedName>
    <definedName name="________jv15">#REF!</definedName>
    <definedName name="________jv16">#REF!</definedName>
    <definedName name="________jv17">#REF!</definedName>
    <definedName name="________jv18">#REF!</definedName>
    <definedName name="________jv19">#REF!</definedName>
    <definedName name="________jv2">#REF!</definedName>
    <definedName name="________jv20">#REF!</definedName>
    <definedName name="________jv21">#REF!</definedName>
    <definedName name="________jv22">#REF!</definedName>
    <definedName name="________jv3">#REF!</definedName>
    <definedName name="________jv4">#REF!</definedName>
    <definedName name="________jv5">#REF!</definedName>
    <definedName name="________jv6">#REF!</definedName>
    <definedName name="________jv7">#REF!</definedName>
    <definedName name="________jv8">#REF!</definedName>
    <definedName name="________jv9">#REF!</definedName>
    <definedName name="________klu1">[8]GeneralInfo!$W$10</definedName>
    <definedName name="________klu2">[8]GeneralInfo!$X$10</definedName>
    <definedName name="________klu3">[8]GeneralInfo!$Y$10</definedName>
    <definedName name="________klu4">[8]GeneralInfo!$Z$10</definedName>
    <definedName name="________klu5">[8]GeneralInfo!$AA$10</definedName>
    <definedName name="________MA0601">'[22]INDIRECT DETAIL'!#REF!</definedName>
    <definedName name="________MA0902">'[22]INDIRECT DETAIL'!#REF!</definedName>
    <definedName name="________MA0904">'[22]INDIRECT DETAIL'!#REF!</definedName>
    <definedName name="________MA1004">'[22]INDIRECT DETAIL'!#REF!</definedName>
    <definedName name="________MA1005">'[22]INDIRECT DETAIL'!#REF!</definedName>
    <definedName name="________Mei04">#REF!</definedName>
    <definedName name="________Mei05">#REF!</definedName>
    <definedName name="________Mei06">#REF!</definedName>
    <definedName name="________Mei07">#REF!</definedName>
    <definedName name="________Mei08">#REF!</definedName>
    <definedName name="________Mei09">#REF!</definedName>
    <definedName name="________Mei10">#REF!</definedName>
    <definedName name="________Mei11">#REF!</definedName>
    <definedName name="________Mei12">#REF!</definedName>
    <definedName name="________Mei13">#REF!</definedName>
    <definedName name="________Mei14">#REF!</definedName>
    <definedName name="________Mei15">#REF!</definedName>
    <definedName name="________Mei16">#REF!</definedName>
    <definedName name="________Mei17">#REF!</definedName>
    <definedName name="________Mei18">#REF!</definedName>
    <definedName name="________Mei19">#REF!</definedName>
    <definedName name="________Mei20">#REF!</definedName>
    <definedName name="________Mei21">#REF!</definedName>
    <definedName name="________Mei22">#REF!</definedName>
    <definedName name="________Mei23">#REF!</definedName>
    <definedName name="________Mei24">#REF!</definedName>
    <definedName name="________Mei25">#REF!</definedName>
    <definedName name="________Mei26">#REF!</definedName>
    <definedName name="________Mei27">#REF!</definedName>
    <definedName name="________Mei28">#REF!</definedName>
    <definedName name="________Mei29">#REF!</definedName>
    <definedName name="________Mei30">#REF!</definedName>
    <definedName name="________Mei31">#REF!</definedName>
    <definedName name="________mj3">[19]Journal!$I$43:$O$45</definedName>
    <definedName name="________mm1">[8]GeneralInfo!$N$25</definedName>
    <definedName name="________mm2">[8]GeneralInfo!$O$25</definedName>
    <definedName name="________mm3">[8]GeneralInfo!$V$25</definedName>
    <definedName name="________mm4">[8]GeneralInfo!$W$25</definedName>
    <definedName name="________net1">#REF!</definedName>
    <definedName name="________NPW1">'[15]Permanent info'!$E$5</definedName>
    <definedName name="________NPW10">'[15]Permanent info'!$R$5</definedName>
    <definedName name="________NPW11">'[15]Permanent info'!$S$5</definedName>
    <definedName name="________NPW2">'[15]Permanent info'!$G$5</definedName>
    <definedName name="________NPW3">'[15]Permanent info'!$H$5</definedName>
    <definedName name="________NPW4">'[15]Permanent info'!$I$5</definedName>
    <definedName name="________NPW5">'[15]Permanent info'!$K$5</definedName>
    <definedName name="________NPW6">'[15]Permanent info'!$L$5</definedName>
    <definedName name="________NPW7">'[15]Permanent info'!$M$5</definedName>
    <definedName name="________NPW8">'[15]Permanent info'!$O$5</definedName>
    <definedName name="________NPW9">'[15]Permanent info'!$Q$5</definedName>
    <definedName name="________PL1">#REF!</definedName>
    <definedName name="________PL2">#REF!</definedName>
    <definedName name="________PLL1">[26]PLL!$H$7:$I$80</definedName>
    <definedName name="________PLL2">[26]PLL!$H$132:$I$472</definedName>
    <definedName name="________poc03">#REF!</definedName>
    <definedName name="________poc04">#REF!</definedName>
    <definedName name="________poc05">#REF!</definedName>
    <definedName name="________poc1">[8]GeneralInfo!$S$8</definedName>
    <definedName name="________poc2">[8]GeneralInfo!$T$8</definedName>
    <definedName name="________poc3">[8]GeneralInfo!$U$8</definedName>
    <definedName name="________poc4">[8]GeneralInfo!$V$8</definedName>
    <definedName name="________poc5">[8]GeneralInfo!$W$8</definedName>
    <definedName name="________pos1">'[24]Daftar Isi'!$A$1:$L$12</definedName>
    <definedName name="________PPh26">#REF!</definedName>
    <definedName name="________PR1">#REF!</definedName>
    <definedName name="________PS190">[5]asmp1!#REF!</definedName>
    <definedName name="________psi12">#REF!</definedName>
    <definedName name="________psi13">#REF!</definedName>
    <definedName name="________psi14">#REF!</definedName>
    <definedName name="________psi15">#REF!</definedName>
    <definedName name="________psi16">#REF!</definedName>
    <definedName name="________psi17">#REF!</definedName>
    <definedName name="________psi18">#REF!</definedName>
    <definedName name="________psi19">#REF!</definedName>
    <definedName name="________psi2">#REF!</definedName>
    <definedName name="________psi20">#REF!</definedName>
    <definedName name="________psi21">#REF!</definedName>
    <definedName name="________psi22">#REF!</definedName>
    <definedName name="________psi23">#REF!</definedName>
    <definedName name="________psi24">#REF!</definedName>
    <definedName name="________psi25">#REF!</definedName>
    <definedName name="________psi26">#REF!</definedName>
    <definedName name="________psi27">#REF!</definedName>
    <definedName name="________psi28">#REF!</definedName>
    <definedName name="________psi29">#REF!</definedName>
    <definedName name="________psi3">#REF!</definedName>
    <definedName name="________psi30">#REF!</definedName>
    <definedName name="________psi4">#REF!</definedName>
    <definedName name="________psi5">#REF!</definedName>
    <definedName name="________psi6">#REF!</definedName>
    <definedName name="________psi7">#REF!</definedName>
    <definedName name="________psi8">#REF!</definedName>
    <definedName name="________psi9">#REF!</definedName>
    <definedName name="________Sep01">#REF!</definedName>
    <definedName name="________Sep02">#REF!</definedName>
    <definedName name="________Sep03">#REF!</definedName>
    <definedName name="________Sep04">#REF!</definedName>
    <definedName name="________Sep05">#REF!</definedName>
    <definedName name="________Sep06">#REF!</definedName>
    <definedName name="________Sep07">#REF!</definedName>
    <definedName name="________Sep08">#REF!</definedName>
    <definedName name="________Sep09">#REF!</definedName>
    <definedName name="________Sep10">#REF!</definedName>
    <definedName name="________Sep11">#REF!</definedName>
    <definedName name="________Sep12">#REF!</definedName>
    <definedName name="________Sep13">#REF!</definedName>
    <definedName name="________Sep14">#REF!</definedName>
    <definedName name="________Sep15">#REF!</definedName>
    <definedName name="________Sep16">#REF!</definedName>
    <definedName name="________Sep17">#REF!</definedName>
    <definedName name="________Sep18">#REF!</definedName>
    <definedName name="________Sep19">#REF!</definedName>
    <definedName name="________Sep20">#REF!</definedName>
    <definedName name="________Sep21">#REF!</definedName>
    <definedName name="________Sep22">#REF!</definedName>
    <definedName name="________Sep23">#REF!</definedName>
    <definedName name="________Sep24">#REF!</definedName>
    <definedName name="________Sep25">#REF!</definedName>
    <definedName name="________SGN2">'[16]A u g'!$C$16</definedName>
    <definedName name="________TOT2">#REF!</definedName>
    <definedName name="________vib01">#REF!</definedName>
    <definedName name="________vib02">#REF!</definedName>
    <definedName name="________vib03">#REF!</definedName>
    <definedName name="________vib04">#REF!</definedName>
    <definedName name="________vib05">#REF!</definedName>
    <definedName name="________vib06">#REF!</definedName>
    <definedName name="________vib07">#REF!</definedName>
    <definedName name="________wrn1" hidden="1">{#N/A,#N/A,FALSE,"DATA"}</definedName>
    <definedName name="________wrn2" hidden="1">{#N/A,#N/A,FALSE,"DATA"}</definedName>
    <definedName name="________wrn3" hidden="1">{#N/A,#N/A,FALSE,"DATA"}</definedName>
    <definedName name="________WS1">#REF!</definedName>
    <definedName name="________WS2">#REF!</definedName>
    <definedName name="________Yr1999">#REF!</definedName>
    <definedName name="________Yr2001">#REF!</definedName>
    <definedName name="________yy1">[8]GeneralInfo!$Q$25</definedName>
    <definedName name="________yy2">[8]GeneralInfo!$R$25</definedName>
    <definedName name="________yy3">[8]GeneralInfo!$Y$25</definedName>
    <definedName name="________yy4">[8]GeneralInfo!$Z$25</definedName>
    <definedName name="_______A2" hidden="1">{#N/A,#N/A,FALSE,"Aging Summary";#N/A,#N/A,FALSE,"Ratio Analysis";#N/A,#N/A,FALSE,"Test 120 Day Accts";#N/A,#N/A,FALSE,"Tickmarks"}</definedName>
    <definedName name="_______A3" hidden="1">{#N/A,#N/A,FALSE,"Aging Summary";#N/A,#N/A,FALSE,"Ratio Analysis";#N/A,#N/A,FALSE,"Test 120 Day Accts";#N/A,#N/A,FALSE,"Tickmarks"}</definedName>
    <definedName name="_______A4" hidden="1">{#N/A,#N/A,FALSE,"Aging Summary";#N/A,#N/A,FALSE,"Ratio Analysis";#N/A,#N/A,FALSE,"Test 120 Day Accts";#N/A,#N/A,FALSE,"Tickmarks"}</definedName>
    <definedName name="_______ADM10">'[27]INDIRECT DETAIL'!#REF!</definedName>
    <definedName name="_______ADM8">'[27]INDIRECT DETAIL'!#REF!</definedName>
    <definedName name="_______ADM9">'[27]INDIRECT DETAIL'!#REF!</definedName>
    <definedName name="_______Agt02">#REF!</definedName>
    <definedName name="_______Agt03">#REF!</definedName>
    <definedName name="_______Agt04">#REF!</definedName>
    <definedName name="_______Agt05">#REF!</definedName>
    <definedName name="_______Agt06">#REF!</definedName>
    <definedName name="_______Agt07">#REF!</definedName>
    <definedName name="_______Agt08">#REF!</definedName>
    <definedName name="_______Agt09">#REF!</definedName>
    <definedName name="_______Agt10">#REF!</definedName>
    <definedName name="_______Agt11">#REF!</definedName>
    <definedName name="_______Agt12">#REF!</definedName>
    <definedName name="_______Agt13">#REF!</definedName>
    <definedName name="_______Agt14">#REF!</definedName>
    <definedName name="_______Agt15">#REF!</definedName>
    <definedName name="_______Agt16">#REF!</definedName>
    <definedName name="_______Agt17">#REF!</definedName>
    <definedName name="_______Agt18">#REF!</definedName>
    <definedName name="_______Agt19">#REF!</definedName>
    <definedName name="_______Agt20">#REF!</definedName>
    <definedName name="_______Agt21">#REF!</definedName>
    <definedName name="_______Agt22">#REF!</definedName>
    <definedName name="_______Agt23">#REF!</definedName>
    <definedName name="_______Agt24">#REF!</definedName>
    <definedName name="_______Agt25">#REF!</definedName>
    <definedName name="_______Agt26">#REF!</definedName>
    <definedName name="_______Agt27">#REF!</definedName>
    <definedName name="_______Agt28">#REF!</definedName>
    <definedName name="_______Agt29">#REF!</definedName>
    <definedName name="_______Agt30">#REF!</definedName>
    <definedName name="_______Agt31">#REF!</definedName>
    <definedName name="_______ap1">#REF!</definedName>
    <definedName name="_______Apr01">#REF!</definedName>
    <definedName name="_______Apr02">#REF!</definedName>
    <definedName name="_______Apr03">#REF!</definedName>
    <definedName name="_______Apr04">#REF!</definedName>
    <definedName name="_______Apr05">#REF!</definedName>
    <definedName name="_______Apr06">#REF!</definedName>
    <definedName name="_______Apr07">#REF!</definedName>
    <definedName name="_______Apr08">#REF!</definedName>
    <definedName name="_______Apr09">#REF!</definedName>
    <definedName name="_______Apr10">#REF!</definedName>
    <definedName name="_______Apr11">#REF!</definedName>
    <definedName name="_______Apr12">#REF!</definedName>
    <definedName name="_______Apr13">#REF!</definedName>
    <definedName name="_______Apr14">#REF!</definedName>
    <definedName name="_______Apr15">#REF!</definedName>
    <definedName name="_______Apr16">#REF!</definedName>
    <definedName name="_______Apr17">#REF!</definedName>
    <definedName name="_______Apr18">#REF!</definedName>
    <definedName name="_______Apr19">#REF!</definedName>
    <definedName name="_______Apr20">#REF!</definedName>
    <definedName name="_______Apr21">#REF!</definedName>
    <definedName name="_______Apr22">#REF!</definedName>
    <definedName name="_______Apr23">#REF!</definedName>
    <definedName name="_______Apr24">#REF!</definedName>
    <definedName name="_______Apr25">#REF!</definedName>
    <definedName name="_______Apr26">#REF!</definedName>
    <definedName name="_______Apr27">#REF!</definedName>
    <definedName name="_______Apr28">#REF!</definedName>
    <definedName name="_______Apr29">#REF!</definedName>
    <definedName name="_______Apr30">#REF!</definedName>
    <definedName name="_______B162" hidden="1">[10]B7!#REF!</definedName>
    <definedName name="_______b3" hidden="1">{#N/A,#N/A,FALSE,"Aging Summary";#N/A,#N/A,FALSE,"Ratio Analysis";#N/A,#N/A,FALSE,"Test 120 Day Accts";#N/A,#N/A,FALSE,"Tickmarks"}</definedName>
    <definedName name="_______BDM3">[25]BDM!#REF!</definedName>
    <definedName name="_______cat5">[13]ACT!$D$4</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17">#REF!</definedName>
    <definedName name="_______DAT18">#REF!</definedName>
    <definedName name="_______DAT19">#REF!</definedName>
    <definedName name="_______DAT2">#REF!</definedName>
    <definedName name="_______DAT20">[28]mapping2!#REF!</definedName>
    <definedName name="_______DAT21">#REF!</definedName>
    <definedName name="_______DAT22">#REF!</definedName>
    <definedName name="_______DAT23">[28]mapping2!#REF!</definedName>
    <definedName name="_______DAT24">#REF!</definedName>
    <definedName name="_______DAT25">#REF!</definedName>
    <definedName name="_______DAT26">#REF!</definedName>
    <definedName name="_______DAT27">[28]mapping2!#REF!</definedName>
    <definedName name="_______DAT28">#REF!</definedName>
    <definedName name="_______DAT29">[28]mapping2!#REF!</definedName>
    <definedName name="_______DAT3">#REF!</definedName>
    <definedName name="_______DAT30">[28]mapping2!#REF!</definedName>
    <definedName name="_______DAT31">[28]mapping2!#REF!</definedName>
    <definedName name="_______DAT32">[28]mapping2!#REF!</definedName>
    <definedName name="_______DAT33">[28]mapping2!#REF!</definedName>
    <definedName name="_______DAT34">[28]mapping2!#REF!</definedName>
    <definedName name="_______DAT35">[28]mapping2!#REF!</definedName>
    <definedName name="_______DAT36">[28]mapping2!#REF!</definedName>
    <definedName name="_______DAT37">[28]mapping2!#REF!</definedName>
    <definedName name="_______DAT38">[28]mapping2!#REF!</definedName>
    <definedName name="_______DAT39">[28]mapping2!#REF!</definedName>
    <definedName name="_______DAT4">#REF!</definedName>
    <definedName name="_______DAT40">[28]mapping2!#REF!</definedName>
    <definedName name="_______DAT41">[28]mapping2!#REF!</definedName>
    <definedName name="_______DAT42">[28]mapping2!#REF!</definedName>
    <definedName name="_______DAT43">[28]mapping2!#REF!</definedName>
    <definedName name="_______DAT44">[28]mapping2!#REF!</definedName>
    <definedName name="_______DAT45">[28]mapping2!#REF!</definedName>
    <definedName name="_______DAT46">[28]mapping2!#REF!</definedName>
    <definedName name="_______DAT47">#REF!</definedName>
    <definedName name="_______DAT48">[28]mapping2!#REF!</definedName>
    <definedName name="_______DAT49">[28]mapping2!#REF!</definedName>
    <definedName name="_______DAT5">#REF!</definedName>
    <definedName name="_______DAT50">[28]mapping2!#REF!</definedName>
    <definedName name="_______DAT51">[28]mapping2!#REF!</definedName>
    <definedName name="_______DAT52">[28]mapping2!#REF!</definedName>
    <definedName name="_______DAT53">[28]mapping2!#REF!</definedName>
    <definedName name="_______DAT54">[28]mapping2!#REF!</definedName>
    <definedName name="_______DAT55">#REF!</definedName>
    <definedName name="_______DAT56">[28]mapping2!#REF!</definedName>
    <definedName name="_______DAT57">#REF!</definedName>
    <definedName name="_______DAT58">[28]mapping2!#REF!</definedName>
    <definedName name="_______DAT59">[28]mapping2!#REF!</definedName>
    <definedName name="_______DAT6">#REF!</definedName>
    <definedName name="_______DAT60">[28]mapping2!#REF!</definedName>
    <definedName name="_______DAT61">[28]mapping2!#REF!</definedName>
    <definedName name="_______DAT62">[28]mapping2!#REF!</definedName>
    <definedName name="_______DAT63">[28]mapping2!#REF!</definedName>
    <definedName name="_______DAT64">[28]mapping2!#REF!</definedName>
    <definedName name="_______DAT65">[28]mapping2!#REF!</definedName>
    <definedName name="_______DAT66">[28]mapping2!#REF!</definedName>
    <definedName name="_______DAT7">#REF!</definedName>
    <definedName name="_______DAT8">#REF!</definedName>
    <definedName name="_______DAT9">#REF!</definedName>
    <definedName name="_______GPS2">#REF!</definedName>
    <definedName name="_______Jul01">#REF!</definedName>
    <definedName name="_______Jul02">#REF!</definedName>
    <definedName name="_______Jul03">#REF!</definedName>
    <definedName name="_______Jul04">#REF!</definedName>
    <definedName name="_______Jul05">#REF!</definedName>
    <definedName name="_______Jul06">#REF!</definedName>
    <definedName name="_______Jul07">#REF!</definedName>
    <definedName name="_______Jul08">#REF!</definedName>
    <definedName name="_______Jul09">#REF!</definedName>
    <definedName name="_______Jul10">#REF!</definedName>
    <definedName name="_______Jul11">#REF!</definedName>
    <definedName name="_______Jul12">#REF!</definedName>
    <definedName name="_______Jul13">#REF!</definedName>
    <definedName name="_______Jul14">#REF!</definedName>
    <definedName name="_______Jul15">#REF!</definedName>
    <definedName name="_______Jul16">#REF!</definedName>
    <definedName name="_______Jul17">#REF!</definedName>
    <definedName name="_______Jul18">#REF!</definedName>
    <definedName name="_______Jul19">#REF!</definedName>
    <definedName name="_______Jul20">#REF!</definedName>
    <definedName name="_______Jul21">#REF!</definedName>
    <definedName name="_______Jul22">#REF!</definedName>
    <definedName name="_______Jul23">#REF!</definedName>
    <definedName name="_______Jul24">#REF!</definedName>
    <definedName name="_______Jul25">#REF!</definedName>
    <definedName name="_______Jul26">#REF!</definedName>
    <definedName name="_______Jul27">#REF!</definedName>
    <definedName name="_______Jul28">#REF!</definedName>
    <definedName name="_______Jul29">#REF!</definedName>
    <definedName name="_______Jul30">#REF!</definedName>
    <definedName name="_______Jul31">#REF!</definedName>
    <definedName name="_______Jun01">#REF!</definedName>
    <definedName name="_______Jun02">#REF!</definedName>
    <definedName name="_______Jun03">#REF!</definedName>
    <definedName name="_______Jun04">#REF!</definedName>
    <definedName name="_______Jun05">#REF!</definedName>
    <definedName name="_______Jun06">#REF!</definedName>
    <definedName name="_______Jun07">#REF!</definedName>
    <definedName name="_______Jun08">#REF!</definedName>
    <definedName name="_______Jun09">#REF!</definedName>
    <definedName name="_______Jun10">#REF!</definedName>
    <definedName name="_______Jun11">#REF!</definedName>
    <definedName name="_______Jun12">#REF!</definedName>
    <definedName name="_______Jun13">#REF!</definedName>
    <definedName name="_______Jun14">#REF!</definedName>
    <definedName name="_______Jun15">#REF!</definedName>
    <definedName name="_______Jun16">#REF!</definedName>
    <definedName name="_______Jun17">#REF!</definedName>
    <definedName name="_______Jun18">#REF!</definedName>
    <definedName name="_______Jun19">#REF!</definedName>
    <definedName name="_______Jun20">#REF!</definedName>
    <definedName name="_______Jun21">#REF!</definedName>
    <definedName name="_______Jun22">#REF!</definedName>
    <definedName name="_______Jun23">#REF!</definedName>
    <definedName name="_______Jun24">#REF!</definedName>
    <definedName name="_______Jun25">#REF!</definedName>
    <definedName name="_______Jun26">#REF!</definedName>
    <definedName name="_______Jun27">#REF!</definedName>
    <definedName name="_______Jun28">#REF!</definedName>
    <definedName name="_______Jun29">#REF!</definedName>
    <definedName name="_______Jun30">#REF!</definedName>
    <definedName name="_______jv1">#REF!</definedName>
    <definedName name="_______jv10">#REF!</definedName>
    <definedName name="_______jv11">#REF!</definedName>
    <definedName name="_______jv12">#REF!</definedName>
    <definedName name="_______jv13">#REF!</definedName>
    <definedName name="_______jv14">#REF!</definedName>
    <definedName name="_______jv15">#REF!</definedName>
    <definedName name="_______jv16">#REF!</definedName>
    <definedName name="_______jv17">#REF!</definedName>
    <definedName name="_______jv18">#REF!</definedName>
    <definedName name="_______jv19">#REF!</definedName>
    <definedName name="_______jv2">#REF!</definedName>
    <definedName name="_______jv20">#REF!</definedName>
    <definedName name="_______jv21">#REF!</definedName>
    <definedName name="_______jv22">#REF!</definedName>
    <definedName name="_______jv3">#REF!</definedName>
    <definedName name="_______jv4">#REF!</definedName>
    <definedName name="_______jv5">#REF!</definedName>
    <definedName name="_______jv6">#REF!</definedName>
    <definedName name="_______jv7">#REF!</definedName>
    <definedName name="_______jv8">#REF!</definedName>
    <definedName name="_______jv9">#REF!</definedName>
    <definedName name="_______klu1">[8]GeneralInfo!$W$10</definedName>
    <definedName name="_______klu2">[8]GeneralInfo!$X$10</definedName>
    <definedName name="_______klu3">[8]GeneralInfo!$Y$10</definedName>
    <definedName name="_______klu4">[8]GeneralInfo!$Z$10</definedName>
    <definedName name="_______klu5">[8]GeneralInfo!$AA$10</definedName>
    <definedName name="_______LAM1">#REF!</definedName>
    <definedName name="_______MA0206">'[27]INDIRECT DETAIL'!#REF!</definedName>
    <definedName name="_______MA0303">#N/A</definedName>
    <definedName name="_______MA0304">#N/A</definedName>
    <definedName name="_______MA0505">'[27]INDIRECT DETAIL'!#REF!</definedName>
    <definedName name="_______MA0601">'[27]INDIRECT DETAIL'!#REF!</definedName>
    <definedName name="_______MA0902">'[27]INDIRECT DETAIL'!#REF!</definedName>
    <definedName name="_______MA0904">'[27]INDIRECT DETAIL'!#REF!</definedName>
    <definedName name="_______MA1004">'[27]INDIRECT DETAIL'!#REF!</definedName>
    <definedName name="_______MA1005">'[27]INDIRECT DETAIL'!#REF!</definedName>
    <definedName name="_______Mei04">#REF!</definedName>
    <definedName name="_______Mei05">#REF!</definedName>
    <definedName name="_______Mei06">#REF!</definedName>
    <definedName name="_______Mei07">#REF!</definedName>
    <definedName name="_______Mei08">#REF!</definedName>
    <definedName name="_______Mei09">#REF!</definedName>
    <definedName name="_______Mei10">#REF!</definedName>
    <definedName name="_______Mei11">#REF!</definedName>
    <definedName name="_______Mei12">#REF!</definedName>
    <definedName name="_______Mei13">#REF!</definedName>
    <definedName name="_______Mei14">#REF!</definedName>
    <definedName name="_______Mei15">#REF!</definedName>
    <definedName name="_______Mei16">#REF!</definedName>
    <definedName name="_______Mei17">#REF!</definedName>
    <definedName name="_______Mei18">#REF!</definedName>
    <definedName name="_______Mei19">#REF!</definedName>
    <definedName name="_______Mei20">#REF!</definedName>
    <definedName name="_______Mei21">#REF!</definedName>
    <definedName name="_______Mei22">#REF!</definedName>
    <definedName name="_______Mei23">#REF!</definedName>
    <definedName name="_______Mei24">#REF!</definedName>
    <definedName name="_______Mei25">#REF!</definedName>
    <definedName name="_______Mei26">#REF!</definedName>
    <definedName name="_______Mei27">#REF!</definedName>
    <definedName name="_______Mei28">#REF!</definedName>
    <definedName name="_______Mei29">#REF!</definedName>
    <definedName name="_______Mei30">#REF!</definedName>
    <definedName name="_______Mei31">#REF!</definedName>
    <definedName name="_______mj3">[19]Journal!$I$43:$O$45</definedName>
    <definedName name="_______mm1">[8]GeneralInfo!$N$25</definedName>
    <definedName name="_______mm2">[8]GeneralInfo!$O$25</definedName>
    <definedName name="_______mm3">[8]GeneralInfo!$V$25</definedName>
    <definedName name="_______mm4">[8]GeneralInfo!$W$25</definedName>
    <definedName name="_______net1">#REF!</definedName>
    <definedName name="_______NPW1">'[15]Permanent info'!$E$5</definedName>
    <definedName name="_______NPW10">'[15]Permanent info'!$R$5</definedName>
    <definedName name="_______NPW11">'[15]Permanent info'!$S$5</definedName>
    <definedName name="_______NPW2">'[15]Permanent info'!$G$5</definedName>
    <definedName name="_______NPW3">'[15]Permanent info'!$H$5</definedName>
    <definedName name="_______NPW4">'[15]Permanent info'!$I$5</definedName>
    <definedName name="_______NPW5">'[15]Permanent info'!$K$5</definedName>
    <definedName name="_______NPW6">'[15]Permanent info'!$L$5</definedName>
    <definedName name="_______NPW7">'[15]Permanent info'!$M$5</definedName>
    <definedName name="_______NPW8">'[15]Permanent info'!$O$5</definedName>
    <definedName name="_______NPW9">'[15]Permanent info'!$Q$5</definedName>
    <definedName name="_______osp1">#REF!</definedName>
    <definedName name="_______PL1">#REF!</definedName>
    <definedName name="_______PL2">#REF!</definedName>
    <definedName name="_______PLL1">[26]PLL!$H$7:$I$80</definedName>
    <definedName name="_______PLL2">[26]PLL!$H$132:$I$472</definedName>
    <definedName name="_______PN1">#REF!</definedName>
    <definedName name="_______poc01">#REF!</definedName>
    <definedName name="_______poc02">#REF!</definedName>
    <definedName name="_______poc03">#REF!</definedName>
    <definedName name="_______poc04">#REF!</definedName>
    <definedName name="_______poc05">#REF!</definedName>
    <definedName name="_______poc1">#REF!</definedName>
    <definedName name="_______poc2">#REF!</definedName>
    <definedName name="_______poc3">#REF!</definedName>
    <definedName name="_______poc4">#REF!</definedName>
    <definedName name="_______poc5">#REF!</definedName>
    <definedName name="_______pos1">'[24]Daftar Isi'!$A$1:$L$12</definedName>
    <definedName name="_______PPh21">#REF!</definedName>
    <definedName name="_______PPH23">#REF!</definedName>
    <definedName name="_______PPH25">#REF!</definedName>
    <definedName name="_______PPh26">#REF!</definedName>
    <definedName name="_______PR1">#REF!</definedName>
    <definedName name="_______PS190">[5]asmp1!#REF!</definedName>
    <definedName name="_______psi12">#REF!</definedName>
    <definedName name="_______psi13">#REF!</definedName>
    <definedName name="_______psi14">#REF!</definedName>
    <definedName name="_______psi15">#REF!</definedName>
    <definedName name="_______psi16">#REF!</definedName>
    <definedName name="_______psi17">#REF!</definedName>
    <definedName name="_______psi18">#REF!</definedName>
    <definedName name="_______psi19">#REF!</definedName>
    <definedName name="_______psi2">#REF!</definedName>
    <definedName name="_______psi20">#REF!</definedName>
    <definedName name="_______psi21">#REF!</definedName>
    <definedName name="_______psi22">#REF!</definedName>
    <definedName name="_______psi23">#REF!</definedName>
    <definedName name="_______psi24">#REF!</definedName>
    <definedName name="_______psi25">#REF!</definedName>
    <definedName name="_______psi26">#REF!</definedName>
    <definedName name="_______psi27">#REF!</definedName>
    <definedName name="_______psi28">#REF!</definedName>
    <definedName name="_______psi29">#REF!</definedName>
    <definedName name="_______psi3">#REF!</definedName>
    <definedName name="_______psi30">#REF!</definedName>
    <definedName name="_______psi4">#REF!</definedName>
    <definedName name="_______psi5">#REF!</definedName>
    <definedName name="_______psi6">#REF!</definedName>
    <definedName name="_______psi7">#REF!</definedName>
    <definedName name="_______psi8">#REF!</definedName>
    <definedName name="_______psi9">#REF!</definedName>
    <definedName name="_______RIZ1">#N/A</definedName>
    <definedName name="_______RIZ2">#N/A</definedName>
    <definedName name="_______RIZ3">#N/A</definedName>
    <definedName name="_______Sep04">#REF!</definedName>
    <definedName name="_______Sep05">#REF!</definedName>
    <definedName name="_______Sep06">#REF!</definedName>
    <definedName name="_______Sep07">#REF!</definedName>
    <definedName name="_______Sep08">#REF!</definedName>
    <definedName name="_______Sep09">#REF!</definedName>
    <definedName name="_______Sep10">#REF!</definedName>
    <definedName name="_______Sep11">#REF!</definedName>
    <definedName name="_______Sep12">#REF!</definedName>
    <definedName name="_______Sep13">#REF!</definedName>
    <definedName name="_______Sep14">#REF!</definedName>
    <definedName name="_______Sep15">#REF!</definedName>
    <definedName name="_______Sep16">#REF!</definedName>
    <definedName name="_______Sep17">#REF!</definedName>
    <definedName name="_______Sep18">#REF!</definedName>
    <definedName name="_______Sep19">#REF!</definedName>
    <definedName name="_______Sep20">#REF!</definedName>
    <definedName name="_______Sep21">#REF!</definedName>
    <definedName name="_______Sep22">#REF!</definedName>
    <definedName name="_______Sep23">#REF!</definedName>
    <definedName name="_______Sep24">#REF!</definedName>
    <definedName name="_______Sep25">#REF!</definedName>
    <definedName name="_______SGN2">'[29]A u g'!$C$16</definedName>
    <definedName name="_______TOT2">#REF!</definedName>
    <definedName name="_______vib01">#REF!</definedName>
    <definedName name="_______vib02">#REF!</definedName>
    <definedName name="_______vib03">#REF!</definedName>
    <definedName name="_______vib04">#REF!</definedName>
    <definedName name="_______vib05">#REF!</definedName>
    <definedName name="_______vib06">#REF!</definedName>
    <definedName name="_______vib07">#REF!</definedName>
    <definedName name="_______WS1">#REF!</definedName>
    <definedName name="_______WS2">#REF!</definedName>
    <definedName name="_______yy1">[8]GeneralInfo!$Q$25</definedName>
    <definedName name="_______yy2">[8]GeneralInfo!$R$25</definedName>
    <definedName name="_______yy3">[8]GeneralInfo!$Y$25</definedName>
    <definedName name="_______yy4">[8]GeneralInfo!$Z$25</definedName>
    <definedName name="______A2" hidden="1">{#N/A,#N/A,FALSE,"Aging Summary";#N/A,#N/A,FALSE,"Ratio Analysis";#N/A,#N/A,FALSE,"Test 120 Day Accts";#N/A,#N/A,FALSE,"Tickmarks"}</definedName>
    <definedName name="______A3" hidden="1">{#N/A,#N/A,FALSE,"Aging Summary";#N/A,#N/A,FALSE,"Ratio Analysis";#N/A,#N/A,FALSE,"Test 120 Day Accts";#N/A,#N/A,FALSE,"Tickmarks"}</definedName>
    <definedName name="______A4" hidden="1">{#N/A,#N/A,FALSE,"Aging Summary";#N/A,#N/A,FALSE,"Ratio Analysis";#N/A,#N/A,FALSE,"Test 120 Day Accts";#N/A,#N/A,FALSE,"Tickmarks"}</definedName>
    <definedName name="______ADM10">'[30]INDIRECT DETAIL'!#REF!</definedName>
    <definedName name="______ADM8">'[30]INDIRECT DETAIL'!#REF!</definedName>
    <definedName name="______ADM9">'[30]INDIRECT DETAIL'!#REF!</definedName>
    <definedName name="______Agt01">#REF!</definedName>
    <definedName name="______Agt02">#REF!</definedName>
    <definedName name="______Agt03">#REF!</definedName>
    <definedName name="______Agt04">#REF!</definedName>
    <definedName name="______Agt05">#REF!</definedName>
    <definedName name="______Agt06">#REF!</definedName>
    <definedName name="______Agt07">#REF!</definedName>
    <definedName name="______Agt08">#REF!</definedName>
    <definedName name="______Agt09">#REF!</definedName>
    <definedName name="______Agt10">#REF!</definedName>
    <definedName name="______Agt11">#REF!</definedName>
    <definedName name="______Agt12">#REF!</definedName>
    <definedName name="______Agt13">#REF!</definedName>
    <definedName name="______Agt14">#REF!</definedName>
    <definedName name="______Agt15">#REF!</definedName>
    <definedName name="______Agt16">#REF!</definedName>
    <definedName name="______Agt17">#REF!</definedName>
    <definedName name="______Agt18">#REF!</definedName>
    <definedName name="______Agt19">#REF!</definedName>
    <definedName name="______Agt20">#REF!</definedName>
    <definedName name="______Agt21">#REF!</definedName>
    <definedName name="______Agt22">#REF!</definedName>
    <definedName name="______Agt23">#REF!</definedName>
    <definedName name="______Agt24">#REF!</definedName>
    <definedName name="______Agt25">#REF!</definedName>
    <definedName name="______Agt26">#REF!</definedName>
    <definedName name="______Agt27">#REF!</definedName>
    <definedName name="______Agt28">#REF!</definedName>
    <definedName name="______Agt29">#REF!</definedName>
    <definedName name="______Agt30">#REF!</definedName>
    <definedName name="______Agt31">#REF!</definedName>
    <definedName name="______ap1">#REF!</definedName>
    <definedName name="______Apr01">#REF!</definedName>
    <definedName name="______Apr02">#REF!</definedName>
    <definedName name="______Apr03">#REF!</definedName>
    <definedName name="______Apr04">#REF!</definedName>
    <definedName name="______Apr05">#REF!</definedName>
    <definedName name="______Apr06">#REF!</definedName>
    <definedName name="______Apr07">#REF!</definedName>
    <definedName name="______Apr08">#REF!</definedName>
    <definedName name="______Apr09">#REF!</definedName>
    <definedName name="______Apr10">#REF!</definedName>
    <definedName name="______Apr11">#REF!</definedName>
    <definedName name="______Apr12">#REF!</definedName>
    <definedName name="______Apr13">#REF!</definedName>
    <definedName name="______Apr14">#REF!</definedName>
    <definedName name="______Apr15">#REF!</definedName>
    <definedName name="______Apr16">#REF!</definedName>
    <definedName name="______Apr17">#REF!</definedName>
    <definedName name="______Apr18">#REF!</definedName>
    <definedName name="______Apr19">#REF!</definedName>
    <definedName name="______Apr20">#REF!</definedName>
    <definedName name="______Apr21">#REF!</definedName>
    <definedName name="______Apr22">#REF!</definedName>
    <definedName name="______Apr23">#REF!</definedName>
    <definedName name="______Apr24">#REF!</definedName>
    <definedName name="______Apr25">#REF!</definedName>
    <definedName name="______Apr26">#REF!</definedName>
    <definedName name="______Apr27">#REF!</definedName>
    <definedName name="______Apr28">#REF!</definedName>
    <definedName name="______Apr29">#REF!</definedName>
    <definedName name="______Apr30">#REF!</definedName>
    <definedName name="______B162" hidden="1">[10]B7!#REF!</definedName>
    <definedName name="______b3" hidden="1">{#N/A,#N/A,FALSE,"Aging Summary";#N/A,#N/A,FALSE,"Ratio Analysis";#N/A,#N/A,FALSE,"Test 120 Day Accts";#N/A,#N/A,FALSE,"Tickmarks"}</definedName>
    <definedName name="______BDM3">[25]BDM!#REF!</definedName>
    <definedName name="______CAT1">#REF!</definedName>
    <definedName name="______CAT2">#REF!</definedName>
    <definedName name="______CAT3">#REF!</definedName>
    <definedName name="______cat4">[31]ACT!#REF!</definedName>
    <definedName name="______cat5">[31]ACT!$D$4</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17">#REF!</definedName>
    <definedName name="______DAT18">#REF!</definedName>
    <definedName name="______DAT19">#REF!</definedName>
    <definedName name="______DAT2">#REF!</definedName>
    <definedName name="______DAT20">[32]mapping2!#REF!</definedName>
    <definedName name="______DAT21">#REF!</definedName>
    <definedName name="______DAT22">#REF!</definedName>
    <definedName name="______DAT23">[32]mapping2!#REF!</definedName>
    <definedName name="______DAT24">#REF!</definedName>
    <definedName name="______DAT25">#REF!</definedName>
    <definedName name="______DAT26">#REF!</definedName>
    <definedName name="______DAT27">[32]mapping2!#REF!</definedName>
    <definedName name="______DAT28">#REF!</definedName>
    <definedName name="______DAT29">[32]mapping2!#REF!</definedName>
    <definedName name="______DAT3">#REF!</definedName>
    <definedName name="______DAT30">[32]mapping2!#REF!</definedName>
    <definedName name="______DAT31">[32]mapping2!#REF!</definedName>
    <definedName name="______DAT32">[32]mapping2!#REF!</definedName>
    <definedName name="______DAT33">[32]mapping2!#REF!</definedName>
    <definedName name="______DAT34">[32]mapping2!#REF!</definedName>
    <definedName name="______DAT35">[32]mapping2!#REF!</definedName>
    <definedName name="______DAT36">[32]mapping2!#REF!</definedName>
    <definedName name="______DAT37">[32]mapping2!#REF!</definedName>
    <definedName name="______DAT38">[32]mapping2!#REF!</definedName>
    <definedName name="______DAT39">[32]mapping2!#REF!</definedName>
    <definedName name="______DAT4">#REF!</definedName>
    <definedName name="______DAT40">[32]mapping2!#REF!</definedName>
    <definedName name="______DAT41">[32]mapping2!#REF!</definedName>
    <definedName name="______DAT42">[32]mapping2!#REF!</definedName>
    <definedName name="______DAT43">[32]mapping2!#REF!</definedName>
    <definedName name="______DAT44">[32]mapping2!#REF!</definedName>
    <definedName name="______DAT45">[32]mapping2!#REF!</definedName>
    <definedName name="______DAT46">[32]mapping2!#REF!</definedName>
    <definedName name="______DAT47">#REF!</definedName>
    <definedName name="______DAT48">[32]mapping2!#REF!</definedName>
    <definedName name="______DAT49">[32]mapping2!#REF!</definedName>
    <definedName name="______DAT5">#REF!</definedName>
    <definedName name="______DAT50">[32]mapping2!#REF!</definedName>
    <definedName name="______DAT51">[32]mapping2!#REF!</definedName>
    <definedName name="______DAT52">[32]mapping2!#REF!</definedName>
    <definedName name="______DAT53">[32]mapping2!#REF!</definedName>
    <definedName name="______DAT54">[32]mapping2!#REF!</definedName>
    <definedName name="______DAT55">#REF!</definedName>
    <definedName name="______DAT56">[32]mapping2!#REF!</definedName>
    <definedName name="______DAT57">#REF!</definedName>
    <definedName name="______DAT58">[32]mapping2!#REF!</definedName>
    <definedName name="______DAT59">[32]mapping2!#REF!</definedName>
    <definedName name="______DAT6">#REF!</definedName>
    <definedName name="______DAT60">[32]mapping2!#REF!</definedName>
    <definedName name="______DAT61">[32]mapping2!#REF!</definedName>
    <definedName name="______DAT62">[32]mapping2!#REF!</definedName>
    <definedName name="______DAT63">[32]mapping2!#REF!</definedName>
    <definedName name="______DAT64">[32]mapping2!#REF!</definedName>
    <definedName name="______DAT65">[32]mapping2!#REF!</definedName>
    <definedName name="______DAT66">[32]mapping2!#REF!</definedName>
    <definedName name="______DAT7">#REF!</definedName>
    <definedName name="______DAT8">#REF!</definedName>
    <definedName name="______DAT9">#REF!</definedName>
    <definedName name="______FRE1">#REF!</definedName>
    <definedName name="______FRE2">#REF!</definedName>
    <definedName name="______GPS2">#REF!</definedName>
    <definedName name="______Jul01">#REF!</definedName>
    <definedName name="______Jul02">#REF!</definedName>
    <definedName name="______Jul03">#REF!</definedName>
    <definedName name="______Jul04">#REF!</definedName>
    <definedName name="______Jul05">#REF!</definedName>
    <definedName name="______Jul06">#REF!</definedName>
    <definedName name="______Jul07">#REF!</definedName>
    <definedName name="______Jul08">#REF!</definedName>
    <definedName name="______Jul09">#REF!</definedName>
    <definedName name="______Jul10">#REF!</definedName>
    <definedName name="______Jul11">#REF!</definedName>
    <definedName name="______Jul12">#REF!</definedName>
    <definedName name="______Jul13">#REF!</definedName>
    <definedName name="______Jul14">#REF!</definedName>
    <definedName name="______Jul15">#REF!</definedName>
    <definedName name="______Jul16">#REF!</definedName>
    <definedName name="______Jul17">#REF!</definedName>
    <definedName name="______Jul18">#REF!</definedName>
    <definedName name="______Jul19">#REF!</definedName>
    <definedName name="______Jul20">#REF!</definedName>
    <definedName name="______Jul21">#REF!</definedName>
    <definedName name="______Jul22">#REF!</definedName>
    <definedName name="______Jul23">#REF!</definedName>
    <definedName name="______Jul24">#REF!</definedName>
    <definedName name="______Jul25">#REF!</definedName>
    <definedName name="______Jul26">#REF!</definedName>
    <definedName name="______Jul27">#REF!</definedName>
    <definedName name="______Jul28">#REF!</definedName>
    <definedName name="______Jul29">#REF!</definedName>
    <definedName name="______Jul30">#REF!</definedName>
    <definedName name="______Jul31">#REF!</definedName>
    <definedName name="______Jun01">#REF!</definedName>
    <definedName name="______Jun02">#REF!</definedName>
    <definedName name="______Jun03">#REF!</definedName>
    <definedName name="______Jun04">#REF!</definedName>
    <definedName name="______Jun05">#REF!</definedName>
    <definedName name="______Jun06">#REF!</definedName>
    <definedName name="______Jun07">#REF!</definedName>
    <definedName name="______Jun08">#REF!</definedName>
    <definedName name="______Jun09">#REF!</definedName>
    <definedName name="______Jun10">#REF!</definedName>
    <definedName name="______Jun11">#REF!</definedName>
    <definedName name="______Jun12">#REF!</definedName>
    <definedName name="______Jun13">#REF!</definedName>
    <definedName name="______Jun14">#REF!</definedName>
    <definedName name="______Jun15">#REF!</definedName>
    <definedName name="______Jun16">#REF!</definedName>
    <definedName name="______Jun17">#REF!</definedName>
    <definedName name="______Jun18">#REF!</definedName>
    <definedName name="______Jun19">#REF!</definedName>
    <definedName name="______Jun20">#REF!</definedName>
    <definedName name="______Jun21">#REF!</definedName>
    <definedName name="______Jun22">#REF!</definedName>
    <definedName name="______Jun23">#REF!</definedName>
    <definedName name="______Jun24">#REF!</definedName>
    <definedName name="______Jun25">#REF!</definedName>
    <definedName name="______Jun26">#REF!</definedName>
    <definedName name="______Jun27">#REF!</definedName>
    <definedName name="______Jun28">#REF!</definedName>
    <definedName name="______Jun29">#REF!</definedName>
    <definedName name="______Jun30">#REF!</definedName>
    <definedName name="______jv1">#REF!</definedName>
    <definedName name="______jv10">#REF!</definedName>
    <definedName name="______jv11">#REF!</definedName>
    <definedName name="______jv12">#REF!</definedName>
    <definedName name="______jv13">#REF!</definedName>
    <definedName name="______jv14">#REF!</definedName>
    <definedName name="______jv15">#REF!</definedName>
    <definedName name="______jv16">#REF!</definedName>
    <definedName name="______jv17">#REF!</definedName>
    <definedName name="______jv18">#REF!</definedName>
    <definedName name="______jv19">#REF!</definedName>
    <definedName name="______jv2">#REF!</definedName>
    <definedName name="______jv20">#REF!</definedName>
    <definedName name="______jv21">#REF!</definedName>
    <definedName name="______jv22">#REF!</definedName>
    <definedName name="______jv3">#REF!</definedName>
    <definedName name="______jv4">#REF!</definedName>
    <definedName name="______jv5">#REF!</definedName>
    <definedName name="______jv6">#REF!</definedName>
    <definedName name="______jv7">#REF!</definedName>
    <definedName name="______jv8">#REF!</definedName>
    <definedName name="______jv9">#REF!</definedName>
    <definedName name="______klu1">[8]GeneralInfo!$W$10</definedName>
    <definedName name="______klu2">[8]GeneralInfo!$X$10</definedName>
    <definedName name="______klu3">[8]GeneralInfo!$Y$10</definedName>
    <definedName name="______klu4">[8]GeneralInfo!$Z$10</definedName>
    <definedName name="______klu5">[8]GeneralInfo!$AA$10</definedName>
    <definedName name="______LAM1">#REF!</definedName>
    <definedName name="______MA0206">'[30]INDIRECT DETAIL'!#REF!</definedName>
    <definedName name="______MA0303">#N/A</definedName>
    <definedName name="______MA0304">#N/A</definedName>
    <definedName name="______MA0505">'[30]INDIRECT DETAIL'!#REF!</definedName>
    <definedName name="______MA0601">'[30]INDIRECT DETAIL'!#REF!</definedName>
    <definedName name="______MA0902">'[30]INDIRECT DETAIL'!#REF!</definedName>
    <definedName name="______MA0904">'[30]INDIRECT DETAIL'!#REF!</definedName>
    <definedName name="______MA1004">'[30]INDIRECT DETAIL'!#REF!</definedName>
    <definedName name="______MA1005">'[30]INDIRECT DETAIL'!#REF!</definedName>
    <definedName name="______Mei04">#REF!</definedName>
    <definedName name="______Mei05">#REF!</definedName>
    <definedName name="______Mei06">#REF!</definedName>
    <definedName name="______Mei07">#REF!</definedName>
    <definedName name="______Mei08">#REF!</definedName>
    <definedName name="______Mei09">#REF!</definedName>
    <definedName name="______Mei10">#REF!</definedName>
    <definedName name="______Mei11">#REF!</definedName>
    <definedName name="______Mei12">#REF!</definedName>
    <definedName name="______Mei13">#REF!</definedName>
    <definedName name="______Mei14">#REF!</definedName>
    <definedName name="______Mei15">#REF!</definedName>
    <definedName name="______Mei16">#REF!</definedName>
    <definedName name="______Mei17">#REF!</definedName>
    <definedName name="______Mei18">#REF!</definedName>
    <definedName name="______Mei19">#REF!</definedName>
    <definedName name="______Mei20">#REF!</definedName>
    <definedName name="______Mei21">#REF!</definedName>
    <definedName name="______Mei22">#REF!</definedName>
    <definedName name="______Mei23">#REF!</definedName>
    <definedName name="______Mei24">#REF!</definedName>
    <definedName name="______Mei25">#REF!</definedName>
    <definedName name="______Mei26">#REF!</definedName>
    <definedName name="______Mei27">#REF!</definedName>
    <definedName name="______Mei28">#REF!</definedName>
    <definedName name="______Mei29">#REF!</definedName>
    <definedName name="______Mei30">#REF!</definedName>
    <definedName name="______Mei31">#REF!</definedName>
    <definedName name="______mj2">#REF!</definedName>
    <definedName name="______mj3">[19]Journal!$I$43:$O$45</definedName>
    <definedName name="______mm1">[8]GeneralInfo!$N$25</definedName>
    <definedName name="______mm2">[8]GeneralInfo!$O$25</definedName>
    <definedName name="______mm3">[8]GeneralInfo!$V$25</definedName>
    <definedName name="______mm4">[8]GeneralInfo!$W$25</definedName>
    <definedName name="______net1">#REF!</definedName>
    <definedName name="______NPW1">'[15]Permanent info'!$E$5</definedName>
    <definedName name="______NPW10">'[15]Permanent info'!$R$5</definedName>
    <definedName name="______NPW11">'[15]Permanent info'!$S$5</definedName>
    <definedName name="______NPW2">'[15]Permanent info'!$G$5</definedName>
    <definedName name="______NPW3">'[15]Permanent info'!$H$5</definedName>
    <definedName name="______NPW4">'[15]Permanent info'!$I$5</definedName>
    <definedName name="______NPW5">'[15]Permanent info'!$K$5</definedName>
    <definedName name="______NPW6">'[15]Permanent info'!$L$5</definedName>
    <definedName name="______NPW7">'[15]Permanent info'!$M$5</definedName>
    <definedName name="______NPW8">'[15]Permanent info'!$O$5</definedName>
    <definedName name="______NPW9">'[15]Permanent info'!$Q$5</definedName>
    <definedName name="______osp1">#REF!</definedName>
    <definedName name="______PER1">#REF!</definedName>
    <definedName name="______PER12">#REF!</definedName>
    <definedName name="______PER13">#REF!</definedName>
    <definedName name="______PER14">#REF!</definedName>
    <definedName name="______PER15">#REF!</definedName>
    <definedName name="______PER16">#REF!</definedName>
    <definedName name="______per17">#REF!</definedName>
    <definedName name="______per18">#REF!</definedName>
    <definedName name="______PER2">#REF!</definedName>
    <definedName name="______PER20">#REF!</definedName>
    <definedName name="______per21">#REF!</definedName>
    <definedName name="______PER22">#REF!</definedName>
    <definedName name="______PER23">#REF!</definedName>
    <definedName name="______PER24">#REF!</definedName>
    <definedName name="______PER25">#REF!</definedName>
    <definedName name="______PER26">#REF!</definedName>
    <definedName name="______PER27">#REF!</definedName>
    <definedName name="______PER28">#REF!</definedName>
    <definedName name="______PER29">#REF!</definedName>
    <definedName name="______PER30">#REF!</definedName>
    <definedName name="______PER32">#REF!</definedName>
    <definedName name="______PER33">#REF!</definedName>
    <definedName name="______PER34">#REF!</definedName>
    <definedName name="______per7">#REF!</definedName>
    <definedName name="______per8">#REF!</definedName>
    <definedName name="______PL1">#REF!</definedName>
    <definedName name="______PL2">#REF!</definedName>
    <definedName name="______PLL1">[26]PLL!$H$7:$I$80</definedName>
    <definedName name="______PLL2">[26]PLL!$H$132:$I$472</definedName>
    <definedName name="______PN1">#REF!</definedName>
    <definedName name="______poc01">#REF!</definedName>
    <definedName name="______poc02">#REF!</definedName>
    <definedName name="______poc03">#REF!</definedName>
    <definedName name="______poc04">#REF!</definedName>
    <definedName name="______poc05">#REF!</definedName>
    <definedName name="______poc1">#REF!</definedName>
    <definedName name="______poc2">#REF!</definedName>
    <definedName name="______poc3">#REF!</definedName>
    <definedName name="______poc4">#REF!</definedName>
    <definedName name="______poc5">#REF!</definedName>
    <definedName name="______pos1">'[24]Daftar Isi'!$A$1:$L$12</definedName>
    <definedName name="______PPh21">#REF!</definedName>
    <definedName name="______PPH23">#REF!</definedName>
    <definedName name="______PPH25">#REF!</definedName>
    <definedName name="______PPh26">#REF!</definedName>
    <definedName name="______PR1">#REF!</definedName>
    <definedName name="______PS190">[5]asmp1!#REF!</definedName>
    <definedName name="______psi12">#REF!</definedName>
    <definedName name="______psi13">#REF!</definedName>
    <definedName name="______psi14">#REF!</definedName>
    <definedName name="______psi15">#REF!</definedName>
    <definedName name="______psi16">#REF!</definedName>
    <definedName name="______psi17">#REF!</definedName>
    <definedName name="______psi18">#REF!</definedName>
    <definedName name="______psi19">#REF!</definedName>
    <definedName name="______psi2">#REF!</definedName>
    <definedName name="______psi20">#REF!</definedName>
    <definedName name="______psi21">#REF!</definedName>
    <definedName name="______psi22">#REF!</definedName>
    <definedName name="______psi23">#REF!</definedName>
    <definedName name="______psi24">#REF!</definedName>
    <definedName name="______psi25">#REF!</definedName>
    <definedName name="______psi26">#REF!</definedName>
    <definedName name="______psi27">#REF!</definedName>
    <definedName name="______psi28">#REF!</definedName>
    <definedName name="______psi29">#REF!</definedName>
    <definedName name="______psi3">#REF!</definedName>
    <definedName name="______psi30">#REF!</definedName>
    <definedName name="______psi4">#REF!</definedName>
    <definedName name="______psi5">#REF!</definedName>
    <definedName name="______psi6">#REF!</definedName>
    <definedName name="______psi7">#REF!</definedName>
    <definedName name="______psi8">#REF!</definedName>
    <definedName name="______psi9">#REF!</definedName>
    <definedName name="______RIZ1">#N/A</definedName>
    <definedName name="______RIZ2">#N/A</definedName>
    <definedName name="______RIZ3">#N/A</definedName>
    <definedName name="______Sep04">#REF!</definedName>
    <definedName name="______Sep05">#REF!</definedName>
    <definedName name="______Sep06">#REF!</definedName>
    <definedName name="______Sep07">#REF!</definedName>
    <definedName name="______Sep08">#REF!</definedName>
    <definedName name="______Sep09">#REF!</definedName>
    <definedName name="______Sep10">#REF!</definedName>
    <definedName name="______Sep11">#REF!</definedName>
    <definedName name="______Sep12">#REF!</definedName>
    <definedName name="______Sep13">#REF!</definedName>
    <definedName name="______Sep14">#REF!</definedName>
    <definedName name="______Sep15">#REF!</definedName>
    <definedName name="______Sep16">#REF!</definedName>
    <definedName name="______Sep17">#REF!</definedName>
    <definedName name="______Sep18">#REF!</definedName>
    <definedName name="______Sep19">#REF!</definedName>
    <definedName name="______Sep20">#REF!</definedName>
    <definedName name="______Sep21">#REF!</definedName>
    <definedName name="______Sep22">#REF!</definedName>
    <definedName name="______Sep23">#REF!</definedName>
    <definedName name="______Sep24">#REF!</definedName>
    <definedName name="______Sep25">#REF!</definedName>
    <definedName name="______SGN2">'[33]A u g'!$C$16</definedName>
    <definedName name="______TB2205">[34]TB2004!$B$1:$M$1309</definedName>
    <definedName name="______TOT2">#REF!</definedName>
    <definedName name="______vib01">#REF!</definedName>
    <definedName name="______vib02">#REF!</definedName>
    <definedName name="______vib03">#REF!</definedName>
    <definedName name="______vib04">#REF!</definedName>
    <definedName name="______vib05">#REF!</definedName>
    <definedName name="______vib06">#REF!</definedName>
    <definedName name="______vib07">#REF!</definedName>
    <definedName name="______WS1">#REF!</definedName>
    <definedName name="______WS2">#REF!</definedName>
    <definedName name="______Yr1999">#REF!</definedName>
    <definedName name="______Yr2001">#REF!</definedName>
    <definedName name="______yy1">[8]GeneralInfo!$Q$25</definedName>
    <definedName name="______yy2">[8]GeneralInfo!$R$25</definedName>
    <definedName name="______yy3">[8]GeneralInfo!$Y$25</definedName>
    <definedName name="______yy4">[8]GeneralInfo!$Z$25</definedName>
    <definedName name="_____A2" hidden="1">{#N/A,#N/A,FALSE,"Aging Summary";#N/A,#N/A,FALSE,"Ratio Analysis";#N/A,#N/A,FALSE,"Test 120 Day Accts";#N/A,#N/A,FALSE,"Tickmarks"}</definedName>
    <definedName name="_____A3" hidden="1">{#N/A,#N/A,FALSE,"Aging Summary";#N/A,#N/A,FALSE,"Ratio Analysis";#N/A,#N/A,FALSE,"Test 120 Day Accts";#N/A,#N/A,FALSE,"Tickmarks"}</definedName>
    <definedName name="_____A4" hidden="1">{#N/A,#N/A,FALSE,"Aging Summary";#N/A,#N/A,FALSE,"Ratio Analysis";#N/A,#N/A,FALSE,"Test 120 Day Accts";#N/A,#N/A,FALSE,"Tickmarks"}</definedName>
    <definedName name="_____A70000">[35]CPIS!#REF!</definedName>
    <definedName name="_____ADM10">'[30]INDIRECT DETAIL'!#REF!</definedName>
    <definedName name="_____ADM8">'[30]INDIRECT DETAIL'!#REF!</definedName>
    <definedName name="_____ADM9">'[30]INDIRECT DETAIL'!#REF!</definedName>
    <definedName name="_____Agt02">#REF!</definedName>
    <definedName name="_____Agt03">#REF!</definedName>
    <definedName name="_____Agt04">#REF!</definedName>
    <definedName name="_____Agt05">#REF!</definedName>
    <definedName name="_____Agt06">#REF!</definedName>
    <definedName name="_____Agt07">#REF!</definedName>
    <definedName name="_____Agt08">#REF!</definedName>
    <definedName name="_____Agt09">#REF!</definedName>
    <definedName name="_____Agt10">#REF!</definedName>
    <definedName name="_____Agt11">#REF!</definedName>
    <definedName name="_____Agt12">#REF!</definedName>
    <definedName name="_____Agt13">#REF!</definedName>
    <definedName name="_____Agt14">#REF!</definedName>
    <definedName name="_____Agt15">#REF!</definedName>
    <definedName name="_____Agt16">#REF!</definedName>
    <definedName name="_____Agt17">#REF!</definedName>
    <definedName name="_____Agt18">#REF!</definedName>
    <definedName name="_____Agt19">#REF!</definedName>
    <definedName name="_____Agt20">#REF!</definedName>
    <definedName name="_____Agt21">#REF!</definedName>
    <definedName name="_____Agt22">#REF!</definedName>
    <definedName name="_____Agt23">#REF!</definedName>
    <definedName name="_____Agt24">#REF!</definedName>
    <definedName name="_____Agt25">#REF!</definedName>
    <definedName name="_____Agt26">#REF!</definedName>
    <definedName name="_____Agt27">#REF!</definedName>
    <definedName name="_____Agt28">#REF!</definedName>
    <definedName name="_____Agt29">#REF!</definedName>
    <definedName name="_____Agt30">#REF!</definedName>
    <definedName name="_____Agt31">#REF!</definedName>
    <definedName name="_____AGU08">[36]COV!#REF!</definedName>
    <definedName name="_____Apr03">#REF!</definedName>
    <definedName name="_____Apr04">#REF!</definedName>
    <definedName name="_____Apr05">#REF!</definedName>
    <definedName name="_____Apr06">#REF!</definedName>
    <definedName name="_____Apr07">#REF!</definedName>
    <definedName name="_____Apr08">#REF!</definedName>
    <definedName name="_____Apr09">#REF!</definedName>
    <definedName name="_____Apr10">#REF!</definedName>
    <definedName name="_____Apr11">#REF!</definedName>
    <definedName name="_____Apr12">#REF!</definedName>
    <definedName name="_____Apr13">#REF!</definedName>
    <definedName name="_____Apr14">#REF!</definedName>
    <definedName name="_____Apr15">#REF!</definedName>
    <definedName name="_____Apr16">#REF!</definedName>
    <definedName name="_____Apr17">#REF!</definedName>
    <definedName name="_____Apr18">#REF!</definedName>
    <definedName name="_____Apr19">#REF!</definedName>
    <definedName name="_____Apr20">#REF!</definedName>
    <definedName name="_____Apr21">#REF!</definedName>
    <definedName name="_____Apr22">#REF!</definedName>
    <definedName name="_____Apr23">#REF!</definedName>
    <definedName name="_____Apr24">#REF!</definedName>
    <definedName name="_____Apr25">#REF!</definedName>
    <definedName name="_____Apr26">#REF!</definedName>
    <definedName name="_____Apr27">#REF!</definedName>
    <definedName name="_____Apr28">#REF!</definedName>
    <definedName name="_____Apr29">#REF!</definedName>
    <definedName name="_____Apr30">#REF!</definedName>
    <definedName name="_____B162" hidden="1">[10]B7!#REF!</definedName>
    <definedName name="_____b3" hidden="1">{#N/A,#N/A,FALSE,"Aging Summary";#N/A,#N/A,FALSE,"Ratio Analysis";#N/A,#N/A,FALSE,"Test 120 Day Accts";#N/A,#N/A,FALSE,"Tickmarks"}</definedName>
    <definedName name="_____C65537">#REF!</definedName>
    <definedName name="_____CAT1">#REF!</definedName>
    <definedName name="_____CAT2">#REF!</definedName>
    <definedName name="_____CAT3">#REF!</definedName>
    <definedName name="_____cat4">[37]ACT!#REF!</definedName>
    <definedName name="_____cat5">[37]ACT!$D$4</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17">#REF!</definedName>
    <definedName name="_____DAT18">#REF!</definedName>
    <definedName name="_____DAT19">#REF!</definedName>
    <definedName name="_____DAT2">#REF!</definedName>
    <definedName name="_____DAT20">[32]mapping2!#REF!</definedName>
    <definedName name="_____DAT21">#REF!</definedName>
    <definedName name="_____DAT22">#REF!</definedName>
    <definedName name="_____DAT23">[32]mapping2!#REF!</definedName>
    <definedName name="_____DAT24">#REF!</definedName>
    <definedName name="_____DAT25">#REF!</definedName>
    <definedName name="_____DAT26">#REF!</definedName>
    <definedName name="_____DAT27">[32]mapping2!#REF!</definedName>
    <definedName name="_____DAT28">#REF!</definedName>
    <definedName name="_____DAT29">[32]mapping2!#REF!</definedName>
    <definedName name="_____DAT3">#REF!</definedName>
    <definedName name="_____DAT30">[32]mapping2!#REF!</definedName>
    <definedName name="_____DAT31">[32]mapping2!#REF!</definedName>
    <definedName name="_____DAT32">[32]mapping2!#REF!</definedName>
    <definedName name="_____DAT33">[32]mapping2!#REF!</definedName>
    <definedName name="_____DAT34">[32]mapping2!#REF!</definedName>
    <definedName name="_____DAT35">[32]mapping2!#REF!</definedName>
    <definedName name="_____DAT36">[32]mapping2!#REF!</definedName>
    <definedName name="_____DAT37">[32]mapping2!#REF!</definedName>
    <definedName name="_____DAT38">[32]mapping2!#REF!</definedName>
    <definedName name="_____DAT39">[32]mapping2!#REF!</definedName>
    <definedName name="_____DAT4">#REF!</definedName>
    <definedName name="_____DAT40">[32]mapping2!#REF!</definedName>
    <definedName name="_____DAT41">[32]mapping2!#REF!</definedName>
    <definedName name="_____DAT42">[32]mapping2!#REF!</definedName>
    <definedName name="_____DAT43">[32]mapping2!#REF!</definedName>
    <definedName name="_____DAT44">[32]mapping2!#REF!</definedName>
    <definedName name="_____DAT45">[32]mapping2!#REF!</definedName>
    <definedName name="_____DAT46">[32]mapping2!#REF!</definedName>
    <definedName name="_____DAT47">#REF!</definedName>
    <definedName name="_____DAT48">[32]mapping2!#REF!</definedName>
    <definedName name="_____DAT49">[32]mapping2!#REF!</definedName>
    <definedName name="_____DAT5">#REF!</definedName>
    <definedName name="_____DAT50">[32]mapping2!#REF!</definedName>
    <definedName name="_____DAT51">[32]mapping2!#REF!</definedName>
    <definedName name="_____DAT52">[32]mapping2!#REF!</definedName>
    <definedName name="_____DAT53">[32]mapping2!#REF!</definedName>
    <definedName name="_____DAT54">[32]mapping2!#REF!</definedName>
    <definedName name="_____DAT55">#REF!</definedName>
    <definedName name="_____DAT56">[32]mapping2!#REF!</definedName>
    <definedName name="_____DAT57">#REF!</definedName>
    <definedName name="_____DAT58">[32]mapping2!#REF!</definedName>
    <definedName name="_____DAT59">[32]mapping2!#REF!</definedName>
    <definedName name="_____DAT6">#REF!</definedName>
    <definedName name="_____DAT60">[32]mapping2!#REF!</definedName>
    <definedName name="_____DAT61">[32]mapping2!#REF!</definedName>
    <definedName name="_____DAT62">[32]mapping2!#REF!</definedName>
    <definedName name="_____DAT63">[32]mapping2!#REF!</definedName>
    <definedName name="_____DAT64">[32]mapping2!#REF!</definedName>
    <definedName name="_____DAT65">[32]mapping2!#REF!</definedName>
    <definedName name="_____DAT66">[32]mapping2!#REF!</definedName>
    <definedName name="_____DAT7">#REF!</definedName>
    <definedName name="_____DAT8">#REF!</definedName>
    <definedName name="_____DAT9">#REF!</definedName>
    <definedName name="_____FRE1">#REF!</definedName>
    <definedName name="_____FRE2">#REF!</definedName>
    <definedName name="_____GPS2">#REF!</definedName>
    <definedName name="_____IRB99">[38]BBR!$A$41</definedName>
    <definedName name="_____JAN08">[36]COV!#REF!</definedName>
    <definedName name="_____Jul04">#REF!</definedName>
    <definedName name="_____Jul05">#REF!</definedName>
    <definedName name="_____Jul06">#REF!</definedName>
    <definedName name="_____Jul07">#REF!</definedName>
    <definedName name="_____Jul08">#REF!</definedName>
    <definedName name="_____Jul09">#REF!</definedName>
    <definedName name="_____Jul10">#REF!</definedName>
    <definedName name="_____Jul11">#REF!</definedName>
    <definedName name="_____Jul12">#REF!</definedName>
    <definedName name="_____Jul13">#REF!</definedName>
    <definedName name="_____Jul14">#REF!</definedName>
    <definedName name="_____Jul15">#REF!</definedName>
    <definedName name="_____Jul16">#REF!</definedName>
    <definedName name="_____Jul17">#REF!</definedName>
    <definedName name="_____Jul18">#REF!</definedName>
    <definedName name="_____Jul19">#REF!</definedName>
    <definedName name="_____Jul20">#REF!</definedName>
    <definedName name="_____Jul21">#REF!</definedName>
    <definedName name="_____Jul22">#REF!</definedName>
    <definedName name="_____Jul23">#REF!</definedName>
    <definedName name="_____Jul24">#REF!</definedName>
    <definedName name="_____Jul25">#REF!</definedName>
    <definedName name="_____Jul26">#REF!</definedName>
    <definedName name="_____Jul27">#REF!</definedName>
    <definedName name="_____Jul28">#REF!</definedName>
    <definedName name="_____Jul29">#REF!</definedName>
    <definedName name="_____Jul30">#REF!</definedName>
    <definedName name="_____Jul31">#REF!</definedName>
    <definedName name="_____Jun01">#REF!</definedName>
    <definedName name="_____Jun02">#REF!</definedName>
    <definedName name="_____Jun03">#REF!</definedName>
    <definedName name="_____Jun04">#REF!</definedName>
    <definedName name="_____Jun05">#REF!</definedName>
    <definedName name="_____Jun06">#REF!</definedName>
    <definedName name="_____Jun07">#REF!</definedName>
    <definedName name="_____Jun08">#REF!</definedName>
    <definedName name="_____Jun09">#REF!</definedName>
    <definedName name="_____Jun10">#REF!</definedName>
    <definedName name="_____Jun11">#REF!</definedName>
    <definedName name="_____Jun12">#REF!</definedName>
    <definedName name="_____Jun13">#REF!</definedName>
    <definedName name="_____Jun14">#REF!</definedName>
    <definedName name="_____Jun15">#REF!</definedName>
    <definedName name="_____Jun16">#REF!</definedName>
    <definedName name="_____Jun17">#REF!</definedName>
    <definedName name="_____Jun18">#REF!</definedName>
    <definedName name="_____Jun19">#REF!</definedName>
    <definedName name="_____Jun20">#REF!</definedName>
    <definedName name="_____Jun21">#REF!</definedName>
    <definedName name="_____Jun22">#REF!</definedName>
    <definedName name="_____Jun23">#REF!</definedName>
    <definedName name="_____Jun24">#REF!</definedName>
    <definedName name="_____Jun25">#REF!</definedName>
    <definedName name="_____Jun26">#REF!</definedName>
    <definedName name="_____Jun27">#REF!</definedName>
    <definedName name="_____Jun28">#REF!</definedName>
    <definedName name="_____Jun29">#REF!</definedName>
    <definedName name="_____Jun30">#REF!</definedName>
    <definedName name="_____jv1">#REF!</definedName>
    <definedName name="_____jv10">#REF!</definedName>
    <definedName name="_____jv11">#REF!</definedName>
    <definedName name="_____jv12">#REF!</definedName>
    <definedName name="_____jv13">#REF!</definedName>
    <definedName name="_____jv14">#REF!</definedName>
    <definedName name="_____jv15">#REF!</definedName>
    <definedName name="_____jv16">#REF!</definedName>
    <definedName name="_____jv17">#REF!</definedName>
    <definedName name="_____jv18">#REF!</definedName>
    <definedName name="_____jv19">#REF!</definedName>
    <definedName name="_____jv2">#REF!</definedName>
    <definedName name="_____jv20">#REF!</definedName>
    <definedName name="_____jv21">#REF!</definedName>
    <definedName name="_____jv22">#REF!</definedName>
    <definedName name="_____jv3">#REF!</definedName>
    <definedName name="_____jv4">#REF!</definedName>
    <definedName name="_____jv5">#REF!</definedName>
    <definedName name="_____jv6">#REF!</definedName>
    <definedName name="_____jv7">#REF!</definedName>
    <definedName name="_____jv8">#REF!</definedName>
    <definedName name="_____jv9">#REF!</definedName>
    <definedName name="_____klu1">[8]GeneralInfo!$W$10</definedName>
    <definedName name="_____klu2">[8]GeneralInfo!$X$10</definedName>
    <definedName name="_____klu3">[8]GeneralInfo!$Y$10</definedName>
    <definedName name="_____klu4">[8]GeneralInfo!$Z$10</definedName>
    <definedName name="_____klu5">[8]GeneralInfo!$AA$10</definedName>
    <definedName name="_____LAM1">#REF!</definedName>
    <definedName name="_____MA0206">'[30]INDIRECT DETAIL'!#REF!</definedName>
    <definedName name="_____MA0303">#N/A</definedName>
    <definedName name="_____MA0304">#N/A</definedName>
    <definedName name="_____MA0505">'[30]INDIRECT DETAIL'!#REF!</definedName>
    <definedName name="_____MA0601">'[30]INDIRECT DETAIL'!#REF!</definedName>
    <definedName name="_____MA0902">'[30]INDIRECT DETAIL'!#REF!</definedName>
    <definedName name="_____MA0904">'[30]INDIRECT DETAIL'!#REF!</definedName>
    <definedName name="_____MA1004">'[30]INDIRECT DETAIL'!#REF!</definedName>
    <definedName name="_____MA1005">'[30]INDIRECT DETAIL'!#REF!</definedName>
    <definedName name="_____MAR08">[36]COV!#REF!</definedName>
    <definedName name="_____Mei04">#REF!</definedName>
    <definedName name="_____Mei05">#REF!</definedName>
    <definedName name="_____Mei06">#REF!</definedName>
    <definedName name="_____Mei07">#REF!</definedName>
    <definedName name="_____Mei08">#REF!</definedName>
    <definedName name="_____Mei09">#REF!</definedName>
    <definedName name="_____Mei10">#REF!</definedName>
    <definedName name="_____Mei11">#REF!</definedName>
    <definedName name="_____Mei12">#REF!</definedName>
    <definedName name="_____Mei13">#REF!</definedName>
    <definedName name="_____Mei14">#REF!</definedName>
    <definedName name="_____Mei15">#REF!</definedName>
    <definedName name="_____Mei16">#REF!</definedName>
    <definedName name="_____Mei17">#REF!</definedName>
    <definedName name="_____Mei18">#REF!</definedName>
    <definedName name="_____Mei19">#REF!</definedName>
    <definedName name="_____Mei20">#REF!</definedName>
    <definedName name="_____Mei21">#REF!</definedName>
    <definedName name="_____Mei22">#REF!</definedName>
    <definedName name="_____Mei23">#REF!</definedName>
    <definedName name="_____Mei24">#REF!</definedName>
    <definedName name="_____Mei25">#REF!</definedName>
    <definedName name="_____Mei26">#REF!</definedName>
    <definedName name="_____Mei27">#REF!</definedName>
    <definedName name="_____Mei28">#REF!</definedName>
    <definedName name="_____Mei29">#REF!</definedName>
    <definedName name="_____Mei30">#REF!</definedName>
    <definedName name="_____Mei31">#REF!</definedName>
    <definedName name="_____mj2">#REF!</definedName>
    <definedName name="_____mm1">[8]GeneralInfo!$N$25</definedName>
    <definedName name="_____mm2">[8]GeneralInfo!$O$25</definedName>
    <definedName name="_____mm3">[8]GeneralInfo!$V$25</definedName>
    <definedName name="_____mm4">[8]GeneralInfo!$W$25</definedName>
    <definedName name="_____net1">#REF!</definedName>
    <definedName name="_____NPW1">'[15]Permanent info'!$E$5</definedName>
    <definedName name="_____NPW10">'[15]Permanent info'!$R$5</definedName>
    <definedName name="_____NPW11">'[15]Permanent info'!$S$5</definedName>
    <definedName name="_____NPW2">'[15]Permanent info'!$G$5</definedName>
    <definedName name="_____NPW3">'[15]Permanent info'!$H$5</definedName>
    <definedName name="_____NPW4">'[15]Permanent info'!$I$5</definedName>
    <definedName name="_____NPW5">'[15]Permanent info'!$K$5</definedName>
    <definedName name="_____NPW6">'[15]Permanent info'!$L$5</definedName>
    <definedName name="_____NPW7">'[15]Permanent info'!$M$5</definedName>
    <definedName name="_____NPW8">'[15]Permanent info'!$O$5</definedName>
    <definedName name="_____NPW9">'[15]Permanent info'!$Q$5</definedName>
    <definedName name="_____osp1">#REF!</definedName>
    <definedName name="_____PER1">#REF!</definedName>
    <definedName name="_____PER12">#REF!</definedName>
    <definedName name="_____PER13">#REF!</definedName>
    <definedName name="_____PER14">#REF!</definedName>
    <definedName name="_____PER15">#REF!</definedName>
    <definedName name="_____PER16">#REF!</definedName>
    <definedName name="_____per17">#REF!</definedName>
    <definedName name="_____per18">#REF!</definedName>
    <definedName name="_____PER2">#REF!</definedName>
    <definedName name="_____PER20">#REF!</definedName>
    <definedName name="_____per21">#REF!</definedName>
    <definedName name="_____PER22">#REF!</definedName>
    <definedName name="_____PER23">#REF!</definedName>
    <definedName name="_____PER24">#REF!</definedName>
    <definedName name="_____PER25">#REF!</definedName>
    <definedName name="_____PER26">#REF!</definedName>
    <definedName name="_____PER27">#REF!</definedName>
    <definedName name="_____PER28">#REF!</definedName>
    <definedName name="_____PER29">#REF!</definedName>
    <definedName name="_____PER30">#REF!</definedName>
    <definedName name="_____PER32">#REF!</definedName>
    <definedName name="_____PER33">#REF!</definedName>
    <definedName name="_____PER34">#REF!</definedName>
    <definedName name="_____per7">#REF!</definedName>
    <definedName name="_____per8">#REF!</definedName>
    <definedName name="_____PL1">#REF!</definedName>
    <definedName name="_____PL2">#REF!</definedName>
    <definedName name="_____PN1">#REF!</definedName>
    <definedName name="_____poc01">#REF!</definedName>
    <definedName name="_____poc02">#REF!</definedName>
    <definedName name="_____poc03">#REF!</definedName>
    <definedName name="_____poc04">#REF!</definedName>
    <definedName name="_____poc05">#REF!</definedName>
    <definedName name="_____poc1">#REF!</definedName>
    <definedName name="_____poc2">#REF!</definedName>
    <definedName name="_____poc3">#REF!</definedName>
    <definedName name="_____poc4">#REF!</definedName>
    <definedName name="_____poc5">#REF!</definedName>
    <definedName name="_____pos1">'[24]Daftar Isi'!$A$1:$L$12</definedName>
    <definedName name="_____PPh21">#REF!</definedName>
    <definedName name="_____PPH23">#REF!</definedName>
    <definedName name="_____PPH25">#REF!</definedName>
    <definedName name="_____PPh26">#REF!</definedName>
    <definedName name="_____PR1">#REF!</definedName>
    <definedName name="_____PS190">[5]asmp1!#REF!</definedName>
    <definedName name="_____psi12">#REF!</definedName>
    <definedName name="_____psi13">#REF!</definedName>
    <definedName name="_____psi14">#REF!</definedName>
    <definedName name="_____psi15">#REF!</definedName>
    <definedName name="_____psi16">#REF!</definedName>
    <definedName name="_____psi17">#REF!</definedName>
    <definedName name="_____psi18">#REF!</definedName>
    <definedName name="_____psi19">#REF!</definedName>
    <definedName name="_____psi2">#REF!</definedName>
    <definedName name="_____psi20">#REF!</definedName>
    <definedName name="_____psi21">#REF!</definedName>
    <definedName name="_____psi22">#REF!</definedName>
    <definedName name="_____psi23">#REF!</definedName>
    <definedName name="_____psi24">#REF!</definedName>
    <definedName name="_____psi25">#REF!</definedName>
    <definedName name="_____psi26">#REF!</definedName>
    <definedName name="_____psi27">#REF!</definedName>
    <definedName name="_____psi28">#REF!</definedName>
    <definedName name="_____psi29">#REF!</definedName>
    <definedName name="_____psi3">#REF!</definedName>
    <definedName name="_____psi30">#REF!</definedName>
    <definedName name="_____psi4">#REF!</definedName>
    <definedName name="_____psi5">#REF!</definedName>
    <definedName name="_____psi6">#REF!</definedName>
    <definedName name="_____psi7">#REF!</definedName>
    <definedName name="_____psi8">#REF!</definedName>
    <definedName name="_____psi9">#REF!</definedName>
    <definedName name="_____RIZ1">#N/A</definedName>
    <definedName name="_____RIZ2">#N/A</definedName>
    <definedName name="_____RIZ3">#N/A</definedName>
    <definedName name="_____Sep04">#REF!</definedName>
    <definedName name="_____Sep05">#REF!</definedName>
    <definedName name="_____Sep06">#REF!</definedName>
    <definedName name="_____Sep07">#REF!</definedName>
    <definedName name="_____Sep08">#REF!</definedName>
    <definedName name="_____Sep09">#REF!</definedName>
    <definedName name="_____Sep10">#REF!</definedName>
    <definedName name="_____Sep11">#REF!</definedName>
    <definedName name="_____Sep12">#REF!</definedName>
    <definedName name="_____Sep13">#REF!</definedName>
    <definedName name="_____Sep14">#REF!</definedName>
    <definedName name="_____Sep15">#REF!</definedName>
    <definedName name="_____Sep16">#REF!</definedName>
    <definedName name="_____Sep17">#REF!</definedName>
    <definedName name="_____Sep18">#REF!</definedName>
    <definedName name="_____Sep19">#REF!</definedName>
    <definedName name="_____Sep20">#REF!</definedName>
    <definedName name="_____Sep21">#REF!</definedName>
    <definedName name="_____Sep22">#REF!</definedName>
    <definedName name="_____Sep23">#REF!</definedName>
    <definedName name="_____Sep24">#REF!</definedName>
    <definedName name="_____Sep25">#REF!</definedName>
    <definedName name="_____SGN2">'[33]A u g'!$C$16</definedName>
    <definedName name="_____TB2205">[34]TB2004!$B$1:$M$1309</definedName>
    <definedName name="_____TOT2">#REF!</definedName>
    <definedName name="_____vib01">#REF!</definedName>
    <definedName name="_____vib02">#REF!</definedName>
    <definedName name="_____vib03">#REF!</definedName>
    <definedName name="_____vib04">#REF!</definedName>
    <definedName name="_____vib05">#REF!</definedName>
    <definedName name="_____vib06">#REF!</definedName>
    <definedName name="_____vib07">#REF!</definedName>
    <definedName name="_____WS1">#REF!</definedName>
    <definedName name="_____WS2">#REF!</definedName>
    <definedName name="_____Yr1999">#REF!</definedName>
    <definedName name="_____Yr2001">#REF!</definedName>
    <definedName name="_____yy1">[39]GeneralInfo!$Q$25</definedName>
    <definedName name="_____yy2">[8]GeneralInfo!$R$25</definedName>
    <definedName name="_____yy3">[8]GeneralInfo!$Y$25</definedName>
    <definedName name="_____yy4">[8]GeneralInfo!$Z$25</definedName>
    <definedName name="____A2" hidden="1">{#N/A,#N/A,FALSE,"Aging Summary";#N/A,#N/A,FALSE,"Ratio Analysis";#N/A,#N/A,FALSE,"Test 120 Day Accts";#N/A,#N/A,FALSE,"Tickmarks"}</definedName>
    <definedName name="____A3" hidden="1">{#N/A,#N/A,FALSE,"Aging Summary";#N/A,#N/A,FALSE,"Ratio Analysis";#N/A,#N/A,FALSE,"Test 120 Day Accts";#N/A,#N/A,FALSE,"Tickmarks"}</definedName>
    <definedName name="____A4" hidden="1">{#N/A,#N/A,FALSE,"Aging Summary";#N/A,#N/A,FALSE,"Ratio Analysis";#N/A,#N/A,FALSE,"Test 120 Day Accts";#N/A,#N/A,FALSE,"Tickmarks"}</definedName>
    <definedName name="____A70000">[35]CPIS!#REF!</definedName>
    <definedName name="____ADM10">'[30]INDIRECT DETAIL'!#REF!</definedName>
    <definedName name="____ADM8">'[30]INDIRECT DETAIL'!#REF!</definedName>
    <definedName name="____ADM9">'[30]INDIRECT DETAIL'!#REF!</definedName>
    <definedName name="____Agt01">#REF!</definedName>
    <definedName name="____Agt02">#REF!</definedName>
    <definedName name="____Agt03">#REF!</definedName>
    <definedName name="____Agt04">#REF!</definedName>
    <definedName name="____Agt05">#REF!</definedName>
    <definedName name="____Agt06">#REF!</definedName>
    <definedName name="____Agt07">#REF!</definedName>
    <definedName name="____Agt08">#REF!</definedName>
    <definedName name="____Agt09">#REF!</definedName>
    <definedName name="____Agt10">#REF!</definedName>
    <definedName name="____Agt11">#REF!</definedName>
    <definedName name="____Agt12">#REF!</definedName>
    <definedName name="____Agt13">#REF!</definedName>
    <definedName name="____Agt14">#REF!</definedName>
    <definedName name="____Agt15">#REF!</definedName>
    <definedName name="____Agt16">#REF!</definedName>
    <definedName name="____Agt17">#REF!</definedName>
    <definedName name="____Agt18">#REF!</definedName>
    <definedName name="____Agt19">#REF!</definedName>
    <definedName name="____Agt20">#REF!</definedName>
    <definedName name="____Agt21">#REF!</definedName>
    <definedName name="____Agt22">#REF!</definedName>
    <definedName name="____Agt23">#REF!</definedName>
    <definedName name="____Agt24">#REF!</definedName>
    <definedName name="____Agt25">#REF!</definedName>
    <definedName name="____Agt26">#REF!</definedName>
    <definedName name="____Agt27">#REF!</definedName>
    <definedName name="____Agt28">#REF!</definedName>
    <definedName name="____Agt29">#REF!</definedName>
    <definedName name="____Agt30">#REF!</definedName>
    <definedName name="____Agt31">#REF!</definedName>
    <definedName name="____aje1">[11]Flow!$B$7:$O$249</definedName>
    <definedName name="____aje2">[11]Flow!$B$252:$O$493</definedName>
    <definedName name="____Apr03">#REF!</definedName>
    <definedName name="____Apr04">#REF!</definedName>
    <definedName name="____Apr05">#REF!</definedName>
    <definedName name="____Apr06">#REF!</definedName>
    <definedName name="____Apr07">#REF!</definedName>
    <definedName name="____Apr08">#REF!</definedName>
    <definedName name="____Apr09">#REF!</definedName>
    <definedName name="____Apr10">#REF!</definedName>
    <definedName name="____Apr11">#REF!</definedName>
    <definedName name="____Apr12">#REF!</definedName>
    <definedName name="____Apr13">#REF!</definedName>
    <definedName name="____Apr14">#REF!</definedName>
    <definedName name="____Apr15">#REF!</definedName>
    <definedName name="____Apr16">#REF!</definedName>
    <definedName name="____Apr17">#REF!</definedName>
    <definedName name="____Apr18">#REF!</definedName>
    <definedName name="____Apr19">#REF!</definedName>
    <definedName name="____Apr20">#REF!</definedName>
    <definedName name="____Apr21">#REF!</definedName>
    <definedName name="____Apr22">#REF!</definedName>
    <definedName name="____Apr23">#REF!</definedName>
    <definedName name="____Apr24">#REF!</definedName>
    <definedName name="____Apr25">#REF!</definedName>
    <definedName name="____Apr26">#REF!</definedName>
    <definedName name="____Apr27">#REF!</definedName>
    <definedName name="____Apr28">#REF!</definedName>
    <definedName name="____Apr29">#REF!</definedName>
    <definedName name="____Apr30">#REF!</definedName>
    <definedName name="____B162" hidden="1">[40]B28!#REF!</definedName>
    <definedName name="____b3" hidden="1">{#N/A,#N/A,FALSE,"Aging Summary";#N/A,#N/A,FALSE,"Ratio Analysis";#N/A,#N/A,FALSE,"Test 120 Day Accts";#N/A,#N/A,FALSE,"Tickmarks"}</definedName>
    <definedName name="____CAT1">#REF!</definedName>
    <definedName name="____CAT2">#REF!</definedName>
    <definedName name="____CAT3">#REF!</definedName>
    <definedName name="____cat4">[37]ACT!#REF!</definedName>
    <definedName name="____cat5">[37]ACT!$D$4</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17">#REF!</definedName>
    <definedName name="____DAT18">#REF!</definedName>
    <definedName name="____DAT19">#REF!</definedName>
    <definedName name="____DAT2">#REF!</definedName>
    <definedName name="____DAT20">[32]mapping2!#REF!</definedName>
    <definedName name="____DAT21">#REF!</definedName>
    <definedName name="____DAT22">#REF!</definedName>
    <definedName name="____DAT23">[32]mapping2!#REF!</definedName>
    <definedName name="____DAT24">#REF!</definedName>
    <definedName name="____DAT25">#REF!</definedName>
    <definedName name="____DAT26">#REF!</definedName>
    <definedName name="____DAT27">[32]mapping2!#REF!</definedName>
    <definedName name="____DAT28">#REF!</definedName>
    <definedName name="____DAT29">[32]mapping2!#REF!</definedName>
    <definedName name="____DAT3">#REF!</definedName>
    <definedName name="____DAT30">[32]mapping2!#REF!</definedName>
    <definedName name="____DAT31">[32]mapping2!#REF!</definedName>
    <definedName name="____DAT32">[32]mapping2!#REF!</definedName>
    <definedName name="____DAT33">[32]mapping2!#REF!</definedName>
    <definedName name="____DAT34">[32]mapping2!#REF!</definedName>
    <definedName name="____DAT35">[32]mapping2!#REF!</definedName>
    <definedName name="____DAT36">[32]mapping2!#REF!</definedName>
    <definedName name="____DAT37">[32]mapping2!#REF!</definedName>
    <definedName name="____DAT38">[32]mapping2!#REF!</definedName>
    <definedName name="____DAT39">[32]mapping2!#REF!</definedName>
    <definedName name="____DAT4">#REF!</definedName>
    <definedName name="____DAT40">[32]mapping2!#REF!</definedName>
    <definedName name="____DAT41">[32]mapping2!#REF!</definedName>
    <definedName name="____DAT42">[32]mapping2!#REF!</definedName>
    <definedName name="____DAT43">[32]mapping2!#REF!</definedName>
    <definedName name="____DAT44">[32]mapping2!#REF!</definedName>
    <definedName name="____DAT45">[32]mapping2!#REF!</definedName>
    <definedName name="____DAT46">[32]mapping2!#REF!</definedName>
    <definedName name="____DAT47">#REF!</definedName>
    <definedName name="____DAT48">[32]mapping2!#REF!</definedName>
    <definedName name="____DAT49">[32]mapping2!#REF!</definedName>
    <definedName name="____DAT5">#REF!</definedName>
    <definedName name="____DAT50">[32]mapping2!#REF!</definedName>
    <definedName name="____DAT51">[32]mapping2!#REF!</definedName>
    <definedName name="____DAT52">[32]mapping2!#REF!</definedName>
    <definedName name="____DAT53">[32]mapping2!#REF!</definedName>
    <definedName name="____DAT54">[32]mapping2!#REF!</definedName>
    <definedName name="____DAT55">#REF!</definedName>
    <definedName name="____DAT56">[32]mapping2!#REF!</definedName>
    <definedName name="____DAT57">#REF!</definedName>
    <definedName name="____DAT58">[32]mapping2!#REF!</definedName>
    <definedName name="____DAT59">[32]mapping2!#REF!</definedName>
    <definedName name="____DAT6">#REF!</definedName>
    <definedName name="____DAT60">[32]mapping2!#REF!</definedName>
    <definedName name="____DAT61">[32]mapping2!#REF!</definedName>
    <definedName name="____DAT62">[32]mapping2!#REF!</definedName>
    <definedName name="____DAT63">[32]mapping2!#REF!</definedName>
    <definedName name="____DAT64">[32]mapping2!#REF!</definedName>
    <definedName name="____DAT65">[32]mapping2!#REF!</definedName>
    <definedName name="____DAT66">[32]mapping2!#REF!</definedName>
    <definedName name="____DAT7">#REF!</definedName>
    <definedName name="____DAT8">#REF!</definedName>
    <definedName name="____DAT9">#REF!</definedName>
    <definedName name="____FRE1">#REF!</definedName>
    <definedName name="____FRE2">#REF!</definedName>
    <definedName name="____GPS2">#REF!</definedName>
    <definedName name="____Jul03">#REF!</definedName>
    <definedName name="____Jul04">#REF!</definedName>
    <definedName name="____Jul05">#REF!</definedName>
    <definedName name="____Jul06">#REF!</definedName>
    <definedName name="____Jul07">#REF!</definedName>
    <definedName name="____Jul08">#REF!</definedName>
    <definedName name="____Jul09">#REF!</definedName>
    <definedName name="____Jul10">#REF!</definedName>
    <definedName name="____Jul11">#REF!</definedName>
    <definedName name="____Jul12">#REF!</definedName>
    <definedName name="____Jul13">#REF!</definedName>
    <definedName name="____Jul14">#REF!</definedName>
    <definedName name="____Jul15">#REF!</definedName>
    <definedName name="____Jul16">#REF!</definedName>
    <definedName name="____Jul17">#REF!</definedName>
    <definedName name="____Jul18">#REF!</definedName>
    <definedName name="____Jul19">#REF!</definedName>
    <definedName name="____Jul20">#REF!</definedName>
    <definedName name="____Jul21">#REF!</definedName>
    <definedName name="____Jul22">#REF!</definedName>
    <definedName name="____Jul23">#REF!</definedName>
    <definedName name="____Jul24">#REF!</definedName>
    <definedName name="____Jul25">#REF!</definedName>
    <definedName name="____Jul26">#REF!</definedName>
    <definedName name="____Jul27">#REF!</definedName>
    <definedName name="____Jul28">#REF!</definedName>
    <definedName name="____Jul29">#REF!</definedName>
    <definedName name="____Jul30">#REF!</definedName>
    <definedName name="____Jul31">#REF!</definedName>
    <definedName name="____Jun01">#REF!</definedName>
    <definedName name="____Jun02">#REF!</definedName>
    <definedName name="____Jun03">#REF!</definedName>
    <definedName name="____Jun04">#REF!</definedName>
    <definedName name="____Jun05">#REF!</definedName>
    <definedName name="____Jun06">#REF!</definedName>
    <definedName name="____Jun07">#REF!</definedName>
    <definedName name="____Jun08">#REF!</definedName>
    <definedName name="____Jun09">#REF!</definedName>
    <definedName name="____Jun10">#REF!</definedName>
    <definedName name="____Jun11">#REF!</definedName>
    <definedName name="____Jun12">#REF!</definedName>
    <definedName name="____Jun13">#REF!</definedName>
    <definedName name="____Jun14">#REF!</definedName>
    <definedName name="____Jun15">#REF!</definedName>
    <definedName name="____Jun16">#REF!</definedName>
    <definedName name="____Jun17">#REF!</definedName>
    <definedName name="____Jun18">#REF!</definedName>
    <definedName name="____Jun19">#REF!</definedName>
    <definedName name="____Jun20">#REF!</definedName>
    <definedName name="____Jun21">#REF!</definedName>
    <definedName name="____Jun22">#REF!</definedName>
    <definedName name="____Jun23">#REF!</definedName>
    <definedName name="____Jun24">#REF!</definedName>
    <definedName name="____Jun25">#REF!</definedName>
    <definedName name="____Jun26">#REF!</definedName>
    <definedName name="____Jun27">#REF!</definedName>
    <definedName name="____Jun28">#REF!</definedName>
    <definedName name="____Jun29">#REF!</definedName>
    <definedName name="____Jun30">#REF!</definedName>
    <definedName name="____jv1">#REF!</definedName>
    <definedName name="____jv10">#REF!</definedName>
    <definedName name="____jv11">#REF!</definedName>
    <definedName name="____jv12">#REF!</definedName>
    <definedName name="____jv13">#REF!</definedName>
    <definedName name="____jv14">#REF!</definedName>
    <definedName name="____jv15">#REF!</definedName>
    <definedName name="____jv16">#REF!</definedName>
    <definedName name="____jv17">#REF!</definedName>
    <definedName name="____jv18">#REF!</definedName>
    <definedName name="____jv19">#REF!</definedName>
    <definedName name="____jv2">#REF!</definedName>
    <definedName name="____jv20">#REF!</definedName>
    <definedName name="____jv21">#REF!</definedName>
    <definedName name="____jv22">#REF!</definedName>
    <definedName name="____jv3">#REF!</definedName>
    <definedName name="____jv4">#REF!</definedName>
    <definedName name="____jv5">#REF!</definedName>
    <definedName name="____jv6">#REF!</definedName>
    <definedName name="____jv7">#REF!</definedName>
    <definedName name="____jv8">#REF!</definedName>
    <definedName name="____jv9">#REF!</definedName>
    <definedName name="____k798798">#REF!</definedName>
    <definedName name="____klu1">[8]GeneralInfo!$W$10</definedName>
    <definedName name="____klu2">[8]GeneralInfo!$X$10</definedName>
    <definedName name="____klu3">[8]GeneralInfo!$Y$10</definedName>
    <definedName name="____klu4">[8]GeneralInfo!$Z$10</definedName>
    <definedName name="____klu5">[8]GeneralInfo!$AA$10</definedName>
    <definedName name="____LAM1">#REF!</definedName>
    <definedName name="____MA0206">'[30]INDIRECT DETAIL'!#REF!</definedName>
    <definedName name="____MA0303">#N/A</definedName>
    <definedName name="____MA0304">#N/A</definedName>
    <definedName name="____MA0505">'[30]INDIRECT DETAIL'!#REF!</definedName>
    <definedName name="____MA0601">'[30]INDIRECT DETAIL'!#REF!</definedName>
    <definedName name="____MA0902">'[30]INDIRECT DETAIL'!#REF!</definedName>
    <definedName name="____MA0904">'[30]INDIRECT DETAIL'!#REF!</definedName>
    <definedName name="____MA1004">'[30]INDIRECT DETAIL'!#REF!</definedName>
    <definedName name="____MA1005">'[30]INDIRECT DETAIL'!#REF!</definedName>
    <definedName name="____Mei04">#REF!</definedName>
    <definedName name="____Mei05">#REF!</definedName>
    <definedName name="____Mei06">#REF!</definedName>
    <definedName name="____Mei07">#REF!</definedName>
    <definedName name="____Mei08">#REF!</definedName>
    <definedName name="____Mei09">#REF!</definedName>
    <definedName name="____Mei10">#REF!</definedName>
    <definedName name="____Mei11">#REF!</definedName>
    <definedName name="____Mei12">#REF!</definedName>
    <definedName name="____Mei13">#REF!</definedName>
    <definedName name="____Mei14">#REF!</definedName>
    <definedName name="____Mei15">#REF!</definedName>
    <definedName name="____Mei16">#REF!</definedName>
    <definedName name="____Mei17">#REF!</definedName>
    <definedName name="____Mei18">#REF!</definedName>
    <definedName name="____Mei19">#REF!</definedName>
    <definedName name="____Mei20">#REF!</definedName>
    <definedName name="____Mei21">#REF!</definedName>
    <definedName name="____Mei22">#REF!</definedName>
    <definedName name="____Mei23">#REF!</definedName>
    <definedName name="____Mei24">#REF!</definedName>
    <definedName name="____Mei25">#REF!</definedName>
    <definedName name="____Mei26">#REF!</definedName>
    <definedName name="____Mei27">#REF!</definedName>
    <definedName name="____Mei28">#REF!</definedName>
    <definedName name="____Mei29">#REF!</definedName>
    <definedName name="____Mei30">#REF!</definedName>
    <definedName name="____Mei31">#REF!</definedName>
    <definedName name="____mj2">#REF!</definedName>
    <definedName name="____mj3">[19]Journal!$I$43:$O$45</definedName>
    <definedName name="____mm1">[8]GeneralInfo!$N$25</definedName>
    <definedName name="____mm2">[8]GeneralInfo!$O$25</definedName>
    <definedName name="____mm3">[8]GeneralInfo!$V$25</definedName>
    <definedName name="____mm4">[8]GeneralInfo!$W$25</definedName>
    <definedName name="____net1">#REF!</definedName>
    <definedName name="____NPW1">'[15]Permanent info'!$E$5</definedName>
    <definedName name="____NPW10">'[15]Permanent info'!$R$5</definedName>
    <definedName name="____NPW11">'[15]Permanent info'!$S$5</definedName>
    <definedName name="____NPW2">'[15]Permanent info'!$G$5</definedName>
    <definedName name="____NPW3">'[15]Permanent info'!$H$5</definedName>
    <definedName name="____NPW4">'[15]Permanent info'!$I$5</definedName>
    <definedName name="____NPW5">'[15]Permanent info'!$K$5</definedName>
    <definedName name="____NPW6">'[15]Permanent info'!$L$5</definedName>
    <definedName name="____NPW7">'[15]Permanent info'!$M$5</definedName>
    <definedName name="____NPW8">'[15]Permanent info'!$O$5</definedName>
    <definedName name="____NPW9">'[15]Permanent info'!$Q$5</definedName>
    <definedName name="____osp1">#REF!</definedName>
    <definedName name="____PER1">#REF!</definedName>
    <definedName name="____PER12">#REF!</definedName>
    <definedName name="____PER13">#REF!</definedName>
    <definedName name="____PER14">#REF!</definedName>
    <definedName name="____PER15">#REF!</definedName>
    <definedName name="____PER16">#REF!</definedName>
    <definedName name="____per17">#REF!</definedName>
    <definedName name="____per18">#REF!</definedName>
    <definedName name="____PER2">#REF!</definedName>
    <definedName name="____PER20">#REF!</definedName>
    <definedName name="____per21">#REF!</definedName>
    <definedName name="____PER22">#REF!</definedName>
    <definedName name="____PER23">#REF!</definedName>
    <definedName name="____PER24">#REF!</definedName>
    <definedName name="____PER25">#REF!</definedName>
    <definedName name="____PER26">#REF!</definedName>
    <definedName name="____PER27">#REF!</definedName>
    <definedName name="____PER28">#REF!</definedName>
    <definedName name="____PER29">#REF!</definedName>
    <definedName name="____PER30">#REF!</definedName>
    <definedName name="____PER32">#REF!</definedName>
    <definedName name="____PER33">#REF!</definedName>
    <definedName name="____PER34">#REF!</definedName>
    <definedName name="____per7">#REF!</definedName>
    <definedName name="____per8">#REF!</definedName>
    <definedName name="____PL1">#REF!</definedName>
    <definedName name="____PL2">#REF!</definedName>
    <definedName name="____PLL1">[26]PLL!$H$7:$I$80</definedName>
    <definedName name="____PLL2">[26]PLL!$H$132:$I$472</definedName>
    <definedName name="____PN1">#REF!</definedName>
    <definedName name="____poc01">#REF!</definedName>
    <definedName name="____poc02">#REF!</definedName>
    <definedName name="____poc03">#REF!</definedName>
    <definedName name="____poc04">#REF!</definedName>
    <definedName name="____poc05">#REF!</definedName>
    <definedName name="____poc1">#REF!</definedName>
    <definedName name="____poc2">#REF!</definedName>
    <definedName name="____poc3">#REF!</definedName>
    <definedName name="____poc4">#REF!</definedName>
    <definedName name="____poc5">#REF!</definedName>
    <definedName name="____pos1">'[24]Daftar Isi'!$A$1:$L$12</definedName>
    <definedName name="____PPh21">#REF!</definedName>
    <definedName name="____PPH23">#REF!</definedName>
    <definedName name="____PPH25">#REF!</definedName>
    <definedName name="____PPh26">#REF!</definedName>
    <definedName name="____PR1">#REF!</definedName>
    <definedName name="____PS190">[5]asmp1!#REF!</definedName>
    <definedName name="____psi12">#REF!</definedName>
    <definedName name="____psi13">#REF!</definedName>
    <definedName name="____psi14">#REF!</definedName>
    <definedName name="____psi15">#REF!</definedName>
    <definedName name="____psi16">#REF!</definedName>
    <definedName name="____psi17">#REF!</definedName>
    <definedName name="____psi18">#REF!</definedName>
    <definedName name="____psi19">#REF!</definedName>
    <definedName name="____psi2">#REF!</definedName>
    <definedName name="____psi20">#REF!</definedName>
    <definedName name="____psi21">#REF!</definedName>
    <definedName name="____psi22">#REF!</definedName>
    <definedName name="____psi23">#REF!</definedName>
    <definedName name="____psi24">#REF!</definedName>
    <definedName name="____psi25">#REF!</definedName>
    <definedName name="____psi26">#REF!</definedName>
    <definedName name="____psi27">#REF!</definedName>
    <definedName name="____psi28">#REF!</definedName>
    <definedName name="____psi29">#REF!</definedName>
    <definedName name="____psi3">#REF!</definedName>
    <definedName name="____psi30">#REF!</definedName>
    <definedName name="____psi4">#REF!</definedName>
    <definedName name="____psi5">#REF!</definedName>
    <definedName name="____psi6">#REF!</definedName>
    <definedName name="____psi7">#REF!</definedName>
    <definedName name="____psi8">#REF!</definedName>
    <definedName name="____psi9">#REF!</definedName>
    <definedName name="____RIZ1">#N/A</definedName>
    <definedName name="____RIZ2">#N/A</definedName>
    <definedName name="____RIZ3">#N/A</definedName>
    <definedName name="____Sep04">#REF!</definedName>
    <definedName name="____Sep05">#REF!</definedName>
    <definedName name="____Sep06">#REF!</definedName>
    <definedName name="____Sep07">#REF!</definedName>
    <definedName name="____Sep08">#REF!</definedName>
    <definedName name="____Sep09">#REF!</definedName>
    <definedName name="____Sep10">#REF!</definedName>
    <definedName name="____Sep11">#REF!</definedName>
    <definedName name="____Sep12">#REF!</definedName>
    <definedName name="____Sep13">#REF!</definedName>
    <definedName name="____Sep14">#REF!</definedName>
    <definedName name="____Sep15">#REF!</definedName>
    <definedName name="____Sep16">#REF!</definedName>
    <definedName name="____Sep17">#REF!</definedName>
    <definedName name="____Sep18">#REF!</definedName>
    <definedName name="____Sep19">#REF!</definedName>
    <definedName name="____Sep20">#REF!</definedName>
    <definedName name="____Sep21">#REF!</definedName>
    <definedName name="____Sep22">#REF!</definedName>
    <definedName name="____Sep23">#REF!</definedName>
    <definedName name="____Sep24">#REF!</definedName>
    <definedName name="____Sep25">#REF!</definedName>
    <definedName name="____SGN2">'[33]A u g'!$C$16</definedName>
    <definedName name="____TB2205">[34]TB2004!$B$1:$M$1309</definedName>
    <definedName name="____TOT2">#REF!</definedName>
    <definedName name="____vib01">#REF!</definedName>
    <definedName name="____vib02">#REF!</definedName>
    <definedName name="____vib03">#REF!</definedName>
    <definedName name="____vib04">#REF!</definedName>
    <definedName name="____vib05">#REF!</definedName>
    <definedName name="____vib06">#REF!</definedName>
    <definedName name="____vib07">#REF!</definedName>
    <definedName name="____wrn1" hidden="1">{#N/A,#N/A,FALSE,"DATA"}</definedName>
    <definedName name="____wrn2" hidden="1">{#N/A,#N/A,FALSE,"DATA"}</definedName>
    <definedName name="____wrn3" hidden="1">{#N/A,#N/A,FALSE,"DATA"}</definedName>
    <definedName name="____WS1">#REF!</definedName>
    <definedName name="____WS2">#REF!</definedName>
    <definedName name="____Yr1999">#REF!</definedName>
    <definedName name="____Yr2001">#REF!</definedName>
    <definedName name="____yy1">[8]GeneralInfo!$Q$25</definedName>
    <definedName name="____yy2">[8]GeneralInfo!$R$25</definedName>
    <definedName name="____yy3">[8]GeneralInfo!$Y$25</definedName>
    <definedName name="____yy4">[8]GeneralInfo!$Z$25</definedName>
    <definedName name="___A2" hidden="1">{#N/A,#N/A,FALSE,"Aging Summary";#N/A,#N/A,FALSE,"Ratio Analysis";#N/A,#N/A,FALSE,"Test 120 Day Accts";#N/A,#N/A,FALSE,"Tickmarks"}</definedName>
    <definedName name="___A3" hidden="1">{#N/A,#N/A,FALSE,"Aging Summary";#N/A,#N/A,FALSE,"Ratio Analysis";#N/A,#N/A,FALSE,"Test 120 Day Accts";#N/A,#N/A,FALSE,"Tickmarks"}</definedName>
    <definedName name="___A4" hidden="1">{#N/A,#N/A,FALSE,"Aging Summary";#N/A,#N/A,FALSE,"Ratio Analysis";#N/A,#N/A,FALSE,"Test 120 Day Accts";#N/A,#N/A,FALSE,"Tickmarks"}</definedName>
    <definedName name="___A70000">[35]CPIS!#REF!</definedName>
    <definedName name="___AA1" hidden="1">[41]A!#REF!</definedName>
    <definedName name="___ADM10">'[30]INDIRECT DETAIL'!#REF!</definedName>
    <definedName name="___ADM8">'[30]INDIRECT DETAIL'!#REF!</definedName>
    <definedName name="___ADM9">'[30]INDIRECT DETAIL'!#REF!</definedName>
    <definedName name="___Agt02">#REF!</definedName>
    <definedName name="___Agt03">#REF!</definedName>
    <definedName name="___Agt04">#REF!</definedName>
    <definedName name="___Agt05">#REF!</definedName>
    <definedName name="___Agt06">#REF!</definedName>
    <definedName name="___Agt07">#REF!</definedName>
    <definedName name="___Agt08">#REF!</definedName>
    <definedName name="___Agt09">#REF!</definedName>
    <definedName name="___Agt10">#REF!</definedName>
    <definedName name="___Agt11">#REF!</definedName>
    <definedName name="___Agt12">#REF!</definedName>
    <definedName name="___Agt13">#REF!</definedName>
    <definedName name="___Agt14">#REF!</definedName>
    <definedName name="___Agt15">#REF!</definedName>
    <definedName name="___Agt16">#REF!</definedName>
    <definedName name="___Agt17">#REF!</definedName>
    <definedName name="___Agt18">#REF!</definedName>
    <definedName name="___Agt19">#REF!</definedName>
    <definedName name="___Agt20">#REF!</definedName>
    <definedName name="___Agt21">#REF!</definedName>
    <definedName name="___Agt22">#REF!</definedName>
    <definedName name="___Agt23">#REF!</definedName>
    <definedName name="___Agt24">#REF!</definedName>
    <definedName name="___Agt25">#REF!</definedName>
    <definedName name="___Agt26">#REF!</definedName>
    <definedName name="___Agt27">#REF!</definedName>
    <definedName name="___Agt28">#REF!</definedName>
    <definedName name="___Agt29">#REF!</definedName>
    <definedName name="___Agt30">#REF!</definedName>
    <definedName name="___Agt31">#REF!</definedName>
    <definedName name="___AGU08">[36]COV!#REF!</definedName>
    <definedName name="___aje1">[11]Flow!$B$7:$O$249</definedName>
    <definedName name="___aje2">[11]Flow!$B$252:$O$493</definedName>
    <definedName name="___Apr03">#REF!</definedName>
    <definedName name="___Apr04">#REF!</definedName>
    <definedName name="___Apr05">#REF!</definedName>
    <definedName name="___Apr06">#REF!</definedName>
    <definedName name="___Apr07">#REF!</definedName>
    <definedName name="___Apr08">#REF!</definedName>
    <definedName name="___Apr09">#REF!</definedName>
    <definedName name="___Apr10">#REF!</definedName>
    <definedName name="___Apr11">#REF!</definedName>
    <definedName name="___Apr12">#REF!</definedName>
    <definedName name="___Apr13">#REF!</definedName>
    <definedName name="___Apr14">#REF!</definedName>
    <definedName name="___Apr15">#REF!</definedName>
    <definedName name="___Apr16">#REF!</definedName>
    <definedName name="___Apr17">#REF!</definedName>
    <definedName name="___Apr18">#REF!</definedName>
    <definedName name="___Apr19">#REF!</definedName>
    <definedName name="___Apr20">#REF!</definedName>
    <definedName name="___Apr21">#REF!</definedName>
    <definedName name="___Apr22">#REF!</definedName>
    <definedName name="___Apr23">#REF!</definedName>
    <definedName name="___Apr24">#REF!</definedName>
    <definedName name="___Apr25">#REF!</definedName>
    <definedName name="___Apr26">#REF!</definedName>
    <definedName name="___Apr27">#REF!</definedName>
    <definedName name="___Apr28">#REF!</definedName>
    <definedName name="___Apr29">#REF!</definedName>
    <definedName name="___Apr30">#REF!</definedName>
    <definedName name="___at07">#REF!</definedName>
    <definedName name="___B162" hidden="1">[10]B7!#REF!</definedName>
    <definedName name="___b3" hidden="1">{#N/A,#N/A,FALSE,"Aging Summary";#N/A,#N/A,FALSE,"Ratio Analysis";#N/A,#N/A,FALSE,"Test 120 Day Accts";#N/A,#N/A,FALSE,"Tickmarks"}</definedName>
    <definedName name="___CAT1">#REF!</definedName>
    <definedName name="___CAT2">#REF!</definedName>
    <definedName name="___CAT3">#REF!</definedName>
    <definedName name="___cat4">[37]ACT!#REF!</definedName>
    <definedName name="___cat5">[37]ACT!$D$4</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17">#REF!</definedName>
    <definedName name="___DAT18">#REF!</definedName>
    <definedName name="___DAT19">#REF!</definedName>
    <definedName name="___DAT2">#REF!</definedName>
    <definedName name="___DAT20">[32]mapping2!#REF!</definedName>
    <definedName name="___DAT21">#REF!</definedName>
    <definedName name="___DAT22">#REF!</definedName>
    <definedName name="___DAT23">[32]mapping2!#REF!</definedName>
    <definedName name="___DAT24">#REF!</definedName>
    <definedName name="___DAT25">#REF!</definedName>
    <definedName name="___DAT26">#REF!</definedName>
    <definedName name="___DAT27">[32]mapping2!#REF!</definedName>
    <definedName name="___DAT28">#REF!</definedName>
    <definedName name="___DAT29">[32]mapping2!#REF!</definedName>
    <definedName name="___DAT3">#REF!</definedName>
    <definedName name="___DAT30">[32]mapping2!#REF!</definedName>
    <definedName name="___DAT31">[32]mapping2!#REF!</definedName>
    <definedName name="___DAT32">[32]mapping2!#REF!</definedName>
    <definedName name="___DAT33">[32]mapping2!#REF!</definedName>
    <definedName name="___DAT34">[32]mapping2!#REF!</definedName>
    <definedName name="___DAT35">[32]mapping2!#REF!</definedName>
    <definedName name="___DAT36">[32]mapping2!#REF!</definedName>
    <definedName name="___DAT37">[32]mapping2!#REF!</definedName>
    <definedName name="___DAT38">[32]mapping2!#REF!</definedName>
    <definedName name="___DAT39">[32]mapping2!#REF!</definedName>
    <definedName name="___DAT4">#REF!</definedName>
    <definedName name="___DAT40">[32]mapping2!#REF!</definedName>
    <definedName name="___DAT41">[32]mapping2!#REF!</definedName>
    <definedName name="___DAT42">[32]mapping2!#REF!</definedName>
    <definedName name="___DAT43">[32]mapping2!#REF!</definedName>
    <definedName name="___DAT44">[32]mapping2!#REF!</definedName>
    <definedName name="___DAT45">[32]mapping2!#REF!</definedName>
    <definedName name="___DAT46">[32]mapping2!#REF!</definedName>
    <definedName name="___DAT47">#REF!</definedName>
    <definedName name="___DAT48">[32]mapping2!#REF!</definedName>
    <definedName name="___DAT49">[32]mapping2!#REF!</definedName>
    <definedName name="___DAT5">#REF!</definedName>
    <definedName name="___DAT50">[32]mapping2!#REF!</definedName>
    <definedName name="___DAT51">[32]mapping2!#REF!</definedName>
    <definedName name="___DAT52">[32]mapping2!#REF!</definedName>
    <definedName name="___DAT53">[32]mapping2!#REF!</definedName>
    <definedName name="___DAT54">[32]mapping2!#REF!</definedName>
    <definedName name="___DAT55">#REF!</definedName>
    <definedName name="___DAT56">[32]mapping2!#REF!</definedName>
    <definedName name="___DAT57">#REF!</definedName>
    <definedName name="___DAT58">[32]mapping2!#REF!</definedName>
    <definedName name="___DAT59">[32]mapping2!#REF!</definedName>
    <definedName name="___DAT6">#REF!</definedName>
    <definedName name="___DAT60">[32]mapping2!#REF!</definedName>
    <definedName name="___DAT61">[32]mapping2!#REF!</definedName>
    <definedName name="___DAT62">[32]mapping2!#REF!</definedName>
    <definedName name="___DAT63">[32]mapping2!#REF!</definedName>
    <definedName name="___DAT64">[32]mapping2!#REF!</definedName>
    <definedName name="___DAT65">[32]mapping2!#REF!</definedName>
    <definedName name="___DAT66">[32]mapping2!#REF!</definedName>
    <definedName name="___DAT7">#REF!</definedName>
    <definedName name="___DAT8">#REF!</definedName>
    <definedName name="___DAT9">#REF!</definedName>
    <definedName name="___FRE1">#REF!</definedName>
    <definedName name="___FRE2">#REF!</definedName>
    <definedName name="___GPS2">#REF!</definedName>
    <definedName name="___IRB99">#REF!</definedName>
    <definedName name="___JAN08">[36]COV!#REF!</definedName>
    <definedName name="___Jul04">#REF!</definedName>
    <definedName name="___Jul05">#REF!</definedName>
    <definedName name="___Jul06">#REF!</definedName>
    <definedName name="___Jul07">#REF!</definedName>
    <definedName name="___Jul08">#REF!</definedName>
    <definedName name="___Jul09">#REF!</definedName>
    <definedName name="___Jul10">#REF!</definedName>
    <definedName name="___Jul11">#REF!</definedName>
    <definedName name="___Jul12">#REF!</definedName>
    <definedName name="___Jul13">#REF!</definedName>
    <definedName name="___Jul14">#REF!</definedName>
    <definedName name="___Jul15">#REF!</definedName>
    <definedName name="___Jul16">#REF!</definedName>
    <definedName name="___Jul17">#REF!</definedName>
    <definedName name="___Jul18">#REF!</definedName>
    <definedName name="___Jul19">#REF!</definedName>
    <definedName name="___Jul20">#REF!</definedName>
    <definedName name="___Jul21">#REF!</definedName>
    <definedName name="___Jul22">#REF!</definedName>
    <definedName name="___Jul23">#REF!</definedName>
    <definedName name="___Jul24">#REF!</definedName>
    <definedName name="___Jul25">#REF!</definedName>
    <definedName name="___Jul26">#REF!</definedName>
    <definedName name="___Jul27">#REF!</definedName>
    <definedName name="___Jul28">#REF!</definedName>
    <definedName name="___Jul29">#REF!</definedName>
    <definedName name="___Jul30">#REF!</definedName>
    <definedName name="___Jul31">#REF!</definedName>
    <definedName name="___Jun01">#REF!</definedName>
    <definedName name="___Jun02">#REF!</definedName>
    <definedName name="___Jun03">#REF!</definedName>
    <definedName name="___Jun04">#REF!</definedName>
    <definedName name="___Jun05">#REF!</definedName>
    <definedName name="___Jun06">#REF!</definedName>
    <definedName name="___Jun07">#REF!</definedName>
    <definedName name="___Jun08">#REF!</definedName>
    <definedName name="___Jun09">#REF!</definedName>
    <definedName name="___Jun10">#REF!</definedName>
    <definedName name="___Jun11">#REF!</definedName>
    <definedName name="___Jun12">#REF!</definedName>
    <definedName name="___Jun13">#REF!</definedName>
    <definedName name="___Jun14">#REF!</definedName>
    <definedName name="___Jun15">#REF!</definedName>
    <definedName name="___Jun16">#REF!</definedName>
    <definedName name="___Jun17">#REF!</definedName>
    <definedName name="___Jun18">#REF!</definedName>
    <definedName name="___Jun19">#REF!</definedName>
    <definedName name="___Jun20">#REF!</definedName>
    <definedName name="___Jun21">#REF!</definedName>
    <definedName name="___Jun22">#REF!</definedName>
    <definedName name="___Jun23">#REF!</definedName>
    <definedName name="___Jun24">#REF!</definedName>
    <definedName name="___Jun25">#REF!</definedName>
    <definedName name="___Jun26">#REF!</definedName>
    <definedName name="___Jun27">#REF!</definedName>
    <definedName name="___Jun28">#REF!</definedName>
    <definedName name="___Jun29">#REF!</definedName>
    <definedName name="___Jun30">#REF!</definedName>
    <definedName name="___jv1">#REF!</definedName>
    <definedName name="___jv10">#REF!</definedName>
    <definedName name="___jv11">#REF!</definedName>
    <definedName name="___jv12">#REF!</definedName>
    <definedName name="___jv13">#REF!</definedName>
    <definedName name="___jv14">#REF!</definedName>
    <definedName name="___jv15">#REF!</definedName>
    <definedName name="___jv16">#REF!</definedName>
    <definedName name="___jv17">#REF!</definedName>
    <definedName name="___jv18">#REF!</definedName>
    <definedName name="___jv19">#REF!</definedName>
    <definedName name="___jv2">#REF!</definedName>
    <definedName name="___jv20">#REF!</definedName>
    <definedName name="___jv21">#REF!</definedName>
    <definedName name="___jv22">#REF!</definedName>
    <definedName name="___jv3">#REF!</definedName>
    <definedName name="___jv4">#REF!</definedName>
    <definedName name="___jv5">#REF!</definedName>
    <definedName name="___jv6">#REF!</definedName>
    <definedName name="___jv7">#REF!</definedName>
    <definedName name="___jv8">#REF!</definedName>
    <definedName name="___jv9">#REF!</definedName>
    <definedName name="___k798798">#REF!</definedName>
    <definedName name="___klu1">[8]GeneralInfo!$W$10</definedName>
    <definedName name="___klu2">[8]GeneralInfo!$X$10</definedName>
    <definedName name="___klu3">[8]GeneralInfo!$Y$10</definedName>
    <definedName name="___klu4">[8]GeneralInfo!$Z$10</definedName>
    <definedName name="___klu5">[8]GeneralInfo!$AA$10</definedName>
    <definedName name="___LAM1">#REF!</definedName>
    <definedName name="___MA0206">'[30]INDIRECT DETAIL'!#REF!</definedName>
    <definedName name="___MA0303">#N/A</definedName>
    <definedName name="___MA0304">#N/A</definedName>
    <definedName name="___MA0505">'[30]INDIRECT DETAIL'!#REF!</definedName>
    <definedName name="___MA0601">'[30]INDIRECT DETAIL'!#REF!</definedName>
    <definedName name="___MA0902">'[30]INDIRECT DETAIL'!#REF!</definedName>
    <definedName name="___MA0904">'[30]INDIRECT DETAIL'!#REF!</definedName>
    <definedName name="___MA1004">'[30]INDIRECT DETAIL'!#REF!</definedName>
    <definedName name="___MA1005">'[30]INDIRECT DETAIL'!#REF!</definedName>
    <definedName name="___MAR08">[36]COV!#REF!</definedName>
    <definedName name="___Mei04">#REF!</definedName>
    <definedName name="___Mei05">#REF!</definedName>
    <definedName name="___Mei06">#REF!</definedName>
    <definedName name="___Mei07">#REF!</definedName>
    <definedName name="___Mei08">#REF!</definedName>
    <definedName name="___Mei09">#REF!</definedName>
    <definedName name="___Mei10">#REF!</definedName>
    <definedName name="___Mei11">#REF!</definedName>
    <definedName name="___Mei12">#REF!</definedName>
    <definedName name="___Mei13">#REF!</definedName>
    <definedName name="___Mei14">#REF!</definedName>
    <definedName name="___Mei15">#REF!</definedName>
    <definedName name="___Mei16">#REF!</definedName>
    <definedName name="___Mei17">#REF!</definedName>
    <definedName name="___Mei18">#REF!</definedName>
    <definedName name="___Mei19">#REF!</definedName>
    <definedName name="___Mei20">#REF!</definedName>
    <definedName name="___Mei21">#REF!</definedName>
    <definedName name="___Mei22">#REF!</definedName>
    <definedName name="___Mei23">#REF!</definedName>
    <definedName name="___Mei24">#REF!</definedName>
    <definedName name="___Mei25">#REF!</definedName>
    <definedName name="___Mei26">#REF!</definedName>
    <definedName name="___Mei27">#REF!</definedName>
    <definedName name="___Mei28">#REF!</definedName>
    <definedName name="___Mei29">#REF!</definedName>
    <definedName name="___Mei30">#REF!</definedName>
    <definedName name="___Mei31">#REF!</definedName>
    <definedName name="___mj2">#REF!</definedName>
    <definedName name="___mj3">[42]Journal!$I$43:$O$45</definedName>
    <definedName name="___mm1">[8]GeneralInfo!$N$25</definedName>
    <definedName name="___mm2">[8]GeneralInfo!$O$25</definedName>
    <definedName name="___mm3">[8]GeneralInfo!$V$25</definedName>
    <definedName name="___mm4">[8]GeneralInfo!$W$25</definedName>
    <definedName name="___net1">#REF!</definedName>
    <definedName name="___NPW1">'[15]Permanent info'!$E$5</definedName>
    <definedName name="___NPW10">'[15]Permanent info'!$R$5</definedName>
    <definedName name="___NPW11">'[15]Permanent info'!$S$5</definedName>
    <definedName name="___NPW2">'[15]Permanent info'!$G$5</definedName>
    <definedName name="___NPW3">'[15]Permanent info'!$H$5</definedName>
    <definedName name="___NPW4">'[15]Permanent info'!$I$5</definedName>
    <definedName name="___NPW5">'[15]Permanent info'!$K$5</definedName>
    <definedName name="___NPW6">'[15]Permanent info'!$L$5</definedName>
    <definedName name="___NPW7">'[15]Permanent info'!$M$5</definedName>
    <definedName name="___NPW8">'[15]Permanent info'!$O$5</definedName>
    <definedName name="___NPW9">'[15]Permanent info'!$Q$5</definedName>
    <definedName name="___osp1">#REF!</definedName>
    <definedName name="___PER1">#REF!</definedName>
    <definedName name="___PER12">#REF!</definedName>
    <definedName name="___PER13">#REF!</definedName>
    <definedName name="___PER14">#REF!</definedName>
    <definedName name="___PER15">#REF!</definedName>
    <definedName name="___PER16">#REF!</definedName>
    <definedName name="___per17">#REF!</definedName>
    <definedName name="___per18">#REF!</definedName>
    <definedName name="___PER2">#REF!</definedName>
    <definedName name="___PER20">#REF!</definedName>
    <definedName name="___per21">#REF!</definedName>
    <definedName name="___PER22">#REF!</definedName>
    <definedName name="___PER23">#REF!</definedName>
    <definedName name="___PER24">#REF!</definedName>
    <definedName name="___PER25">#REF!</definedName>
    <definedName name="___PER26">#REF!</definedName>
    <definedName name="___PER27">#REF!</definedName>
    <definedName name="___PER28">#REF!</definedName>
    <definedName name="___PER29">#REF!</definedName>
    <definedName name="___PER30">#REF!</definedName>
    <definedName name="___PER32">#REF!</definedName>
    <definedName name="___PER33">#REF!</definedName>
    <definedName name="___PER34">#REF!</definedName>
    <definedName name="___per7">#REF!</definedName>
    <definedName name="___per8">#REF!</definedName>
    <definedName name="___PL1">#REF!</definedName>
    <definedName name="___PL2">#REF!</definedName>
    <definedName name="___PLL1">[43]PLL!$H$7:$I$80</definedName>
    <definedName name="___PLL2">[43]PLL!$H$132:$I$472</definedName>
    <definedName name="___PN1">#REF!</definedName>
    <definedName name="___poc01">#REF!</definedName>
    <definedName name="___poc02">#REF!</definedName>
    <definedName name="___poc03">#REF!</definedName>
    <definedName name="___poc04">#REF!</definedName>
    <definedName name="___poc05">#REF!</definedName>
    <definedName name="___poc1">#REF!</definedName>
    <definedName name="___poc2">#REF!</definedName>
    <definedName name="___poc3">#REF!</definedName>
    <definedName name="___poc4">#REF!</definedName>
    <definedName name="___poc5">#REF!</definedName>
    <definedName name="___pos1">'[24]Daftar Isi'!$A$1:$L$12</definedName>
    <definedName name="___PPh21">#REF!</definedName>
    <definedName name="___PPH23">#REF!</definedName>
    <definedName name="___PPH25">#REF!</definedName>
    <definedName name="___PPh26">#REF!</definedName>
    <definedName name="___PR1">#REF!</definedName>
    <definedName name="___PS190">[5]asmp1!#REF!</definedName>
    <definedName name="___psi12">#REF!</definedName>
    <definedName name="___psi13">#REF!</definedName>
    <definedName name="___psi14">#REF!</definedName>
    <definedName name="___psi15">#REF!</definedName>
    <definedName name="___psi16">#REF!</definedName>
    <definedName name="___psi17">#REF!</definedName>
    <definedName name="___psi18">#REF!</definedName>
    <definedName name="___psi19">#REF!</definedName>
    <definedName name="___psi2">#REF!</definedName>
    <definedName name="___psi20">#REF!</definedName>
    <definedName name="___psi21">#REF!</definedName>
    <definedName name="___psi22">#REF!</definedName>
    <definedName name="___psi23">#REF!</definedName>
    <definedName name="___psi24">#REF!</definedName>
    <definedName name="___psi25">#REF!</definedName>
    <definedName name="___psi26">#REF!</definedName>
    <definedName name="___psi27">#REF!</definedName>
    <definedName name="___psi28">#REF!</definedName>
    <definedName name="___psi29">#REF!</definedName>
    <definedName name="___psi3">#REF!</definedName>
    <definedName name="___psi30">#REF!</definedName>
    <definedName name="___psi4">#REF!</definedName>
    <definedName name="___psi5">#REF!</definedName>
    <definedName name="___psi6">#REF!</definedName>
    <definedName name="___psi7">#REF!</definedName>
    <definedName name="___psi8">#REF!</definedName>
    <definedName name="___psi9">#REF!</definedName>
    <definedName name="___RIZ1">#N/A</definedName>
    <definedName name="___RIZ2">#N/A</definedName>
    <definedName name="___RIZ3">#N/A</definedName>
    <definedName name="___Sep04">#REF!</definedName>
    <definedName name="___Sep05">#REF!</definedName>
    <definedName name="___Sep06">#REF!</definedName>
    <definedName name="___Sep07">#REF!</definedName>
    <definedName name="___Sep08">#REF!</definedName>
    <definedName name="___Sep09">#REF!</definedName>
    <definedName name="___Sep10">#REF!</definedName>
    <definedName name="___Sep11">#REF!</definedName>
    <definedName name="___Sep12">#REF!</definedName>
    <definedName name="___Sep13">#REF!</definedName>
    <definedName name="___Sep14">#REF!</definedName>
    <definedName name="___Sep15">#REF!</definedName>
    <definedName name="___Sep16">#REF!</definedName>
    <definedName name="___Sep17">#REF!</definedName>
    <definedName name="___Sep18">#REF!</definedName>
    <definedName name="___Sep19">#REF!</definedName>
    <definedName name="___Sep20">#REF!</definedName>
    <definedName name="___Sep21">#REF!</definedName>
    <definedName name="___Sep22">#REF!</definedName>
    <definedName name="___Sep23">#REF!</definedName>
    <definedName name="___Sep24">#REF!</definedName>
    <definedName name="___Sep25">#REF!</definedName>
    <definedName name="___SGN2">'[44]A u g'!$C$16</definedName>
    <definedName name="___TB2205">[34]TB2004!$B$1:$M$1309</definedName>
    <definedName name="___TOT2">#REF!</definedName>
    <definedName name="___vib01">#REF!</definedName>
    <definedName name="___vib02">#REF!</definedName>
    <definedName name="___vib03">#REF!</definedName>
    <definedName name="___vib04">#REF!</definedName>
    <definedName name="___vib05">#REF!</definedName>
    <definedName name="___vib06">#REF!</definedName>
    <definedName name="___vib07">#REF!</definedName>
    <definedName name="___wrn1" hidden="1">{#N/A,#N/A,FALSE,"DATA"}</definedName>
    <definedName name="___wrn2" hidden="1">{#N/A,#N/A,FALSE,"DATA"}</definedName>
    <definedName name="___wrn3" hidden="1">{#N/A,#N/A,FALSE,"DATA"}</definedName>
    <definedName name="___WS1">#REF!</definedName>
    <definedName name="___WS2">#REF!</definedName>
    <definedName name="___Yr1999">#REF!</definedName>
    <definedName name="___Yr2001">#REF!</definedName>
    <definedName name="___yy1">[39]GeneralInfo!$Q$25</definedName>
    <definedName name="___yy2">[8]GeneralInfo!$R$25</definedName>
    <definedName name="___yy3">[8]GeneralInfo!$Y$25</definedName>
    <definedName name="___yy4">[8]GeneralInfo!$Z$25</definedName>
    <definedName name="__1_Excel_BuiltIn_Print_Area_2_1_1">[45]Art_22!$A$381:$G$422</definedName>
    <definedName name="__123Graph_A" localSheetId="4" hidden="1">[46]Corptax2003!#REF!</definedName>
    <definedName name="__123Graph_A" hidden="1">[47]OLDMAP!#REF!</definedName>
    <definedName name="__123Graph_ACURRENT" localSheetId="6" hidden="1">'[48]0220'!#REF!</definedName>
    <definedName name="__123Graph_ACURRENT" localSheetId="7" hidden="1">'[48]0220'!#REF!</definedName>
    <definedName name="__123Graph_ACURRENT" localSheetId="8" hidden="1">'[48]0220'!#REF!</definedName>
    <definedName name="__123Graph_ACURRENT" localSheetId="5" hidden="1">'[48]0220'!#REF!</definedName>
    <definedName name="__123Graph_ACURRENT" hidden="1">'[49]0220'!#REF!</definedName>
    <definedName name="__123Graph_B" hidden="1">[47]OLDMAP!#REF!</definedName>
    <definedName name="__123Graph_C" hidden="1">[50]A!#REF!</definedName>
    <definedName name="__123Graph_D" hidden="1">[50]A!#REF!</definedName>
    <definedName name="__123Graph_E" hidden="1">[47]OLDMAP!#REF!</definedName>
    <definedName name="__123Graph_ECurrent" hidden="1">'[51]1997'!#REF!</definedName>
    <definedName name="__123Graph_F" hidden="1">[47]OLDMAP!#REF!</definedName>
    <definedName name="__123Graph_FCurrent" hidden="1">'[51]1997'!#REF!</definedName>
    <definedName name="__123Graph_X" localSheetId="4" hidden="1">[46]Corptax2003!#REF!</definedName>
    <definedName name="__123Graph_X" hidden="1">[47]OLDMAP!$A$48:$A$57</definedName>
    <definedName name="__2_Excel_BuiltIn_Print_Area_2_1_1_1_1">[45]Art_22!$A$176:$G$215</definedName>
    <definedName name="__A2" hidden="1">{#N/A,#N/A,FALSE,"Aging Summary";#N/A,#N/A,FALSE,"Ratio Analysis";#N/A,#N/A,FALSE,"Test 120 Day Accts";#N/A,#N/A,FALSE,"Tickmarks"}</definedName>
    <definedName name="__A3" hidden="1">{#N/A,#N/A,FALSE,"Aging Summary";#N/A,#N/A,FALSE,"Ratio Analysis";#N/A,#N/A,FALSE,"Test 120 Day Accts";#N/A,#N/A,FALSE,"Tickmarks"}</definedName>
    <definedName name="__A4" hidden="1">{#N/A,#N/A,FALSE,"Aging Summary";#N/A,#N/A,FALSE,"Ratio Analysis";#N/A,#N/A,FALSE,"Test 120 Day Accts";#N/A,#N/A,FALSE,"Tickmarks"}</definedName>
    <definedName name="__A70000">[35]CPIS!#REF!</definedName>
    <definedName name="__AA1" hidden="1">[41]A!#REF!</definedName>
    <definedName name="__ADM10">'[30]INDIRECT DETAIL'!#REF!</definedName>
    <definedName name="__ADM8">'[30]INDIRECT DETAIL'!#REF!</definedName>
    <definedName name="__ADM9">'[30]INDIRECT DETAIL'!#REF!</definedName>
    <definedName name="__Agt02">#REF!</definedName>
    <definedName name="__Agt03">#REF!</definedName>
    <definedName name="__Agt04">#REF!</definedName>
    <definedName name="__Agt05">#REF!</definedName>
    <definedName name="__Agt06">#REF!</definedName>
    <definedName name="__Agt07">#REF!</definedName>
    <definedName name="__Agt08">#REF!</definedName>
    <definedName name="__Agt09">#REF!</definedName>
    <definedName name="__Agt10">#REF!</definedName>
    <definedName name="__Agt11">#REF!</definedName>
    <definedName name="__Agt12">#REF!</definedName>
    <definedName name="__Agt13">#REF!</definedName>
    <definedName name="__Agt14">#REF!</definedName>
    <definedName name="__Agt15">#REF!</definedName>
    <definedName name="__Agt16">#REF!</definedName>
    <definedName name="__Agt17">#REF!</definedName>
    <definedName name="__Agt18">#REF!</definedName>
    <definedName name="__Agt19">#REF!</definedName>
    <definedName name="__Agt20">#REF!</definedName>
    <definedName name="__Agt21">#REF!</definedName>
    <definedName name="__Agt22">#REF!</definedName>
    <definedName name="__Agt23">#REF!</definedName>
    <definedName name="__Agt24">#REF!</definedName>
    <definedName name="__Agt25">#REF!</definedName>
    <definedName name="__Agt26">#REF!</definedName>
    <definedName name="__Agt27">#REF!</definedName>
    <definedName name="__Agt28">#REF!</definedName>
    <definedName name="__Agt29">#REF!</definedName>
    <definedName name="__Agt30">#REF!</definedName>
    <definedName name="__Agt31">#REF!</definedName>
    <definedName name="__AGU08">[36]COV!#REF!</definedName>
    <definedName name="__aje1">[52]flow!$B$7:$R$249</definedName>
    <definedName name="__aje2">[52]flow!$B$252:$R$497</definedName>
    <definedName name="__Apr02">#REF!</definedName>
    <definedName name="__Apr03">#REF!</definedName>
    <definedName name="__Apr04">#REF!</definedName>
    <definedName name="__Apr05">#REF!</definedName>
    <definedName name="__Apr06">#REF!</definedName>
    <definedName name="__Apr07">#REF!</definedName>
    <definedName name="__Apr08">#REF!</definedName>
    <definedName name="__Apr09">#REF!</definedName>
    <definedName name="__Apr10">#REF!</definedName>
    <definedName name="__Apr11">#REF!</definedName>
    <definedName name="__Apr12">#REF!</definedName>
    <definedName name="__Apr13">#REF!</definedName>
    <definedName name="__Apr14">#REF!</definedName>
    <definedName name="__Apr15">#REF!</definedName>
    <definedName name="__Apr16">#REF!</definedName>
    <definedName name="__Apr17">#REF!</definedName>
    <definedName name="__Apr18">#REF!</definedName>
    <definedName name="__Apr19">#REF!</definedName>
    <definedName name="__Apr20">#REF!</definedName>
    <definedName name="__Apr21">#REF!</definedName>
    <definedName name="__Apr22">#REF!</definedName>
    <definedName name="__Apr23">#REF!</definedName>
    <definedName name="__Apr24">#REF!</definedName>
    <definedName name="__Apr25">#REF!</definedName>
    <definedName name="__Apr26">#REF!</definedName>
    <definedName name="__Apr27">#REF!</definedName>
    <definedName name="__Apr28">#REF!</definedName>
    <definedName name="__Apr29">#REF!</definedName>
    <definedName name="__Apr30">#REF!</definedName>
    <definedName name="__at07">#REF!</definedName>
    <definedName name="__B162" hidden="1">[40]B28!#REF!</definedName>
    <definedName name="__b3" hidden="1">{#N/A,#N/A,FALSE,"Aging Summary";#N/A,#N/A,FALSE,"Ratio Analysis";#N/A,#N/A,FALSE,"Test 120 Day Accts";#N/A,#N/A,FALSE,"Tickmarks"}</definedName>
    <definedName name="__CAT1">#REF!</definedName>
    <definedName name="__CAT2">#REF!</definedName>
    <definedName name="__CAT3">#REF!</definedName>
    <definedName name="__cat4">[37]ACT!#REF!</definedName>
    <definedName name="__cat5">[37]ACT!$D$4</definedName>
    <definedName name="__DAT1" localSheetId="4">[53]Sheet1!$A$5:$A$11370</definedName>
    <definedName name="__DAT1">#REF!</definedName>
    <definedName name="__DAT10" localSheetId="4">[53]Sheet1!$J$5:$J$11370</definedName>
    <definedName name="__DAT10">#REF!</definedName>
    <definedName name="__DAT11" localSheetId="4">[53]Sheet1!$K$5:$K$11370</definedName>
    <definedName name="__DAT11">#REF!</definedName>
    <definedName name="__DAT12" localSheetId="4">[53]Sheet1!$L$5:$L$11370</definedName>
    <definedName name="__DAT12">#REF!</definedName>
    <definedName name="__DAT13" localSheetId="4">[53]Sheet1!$M$5:$M$11370</definedName>
    <definedName name="__DAT13">#REF!</definedName>
    <definedName name="__DAT14" localSheetId="4">[53]Sheet1!$N$5:$N$11370</definedName>
    <definedName name="__DAT14">#REF!</definedName>
    <definedName name="__DAT15" localSheetId="4">[53]Sheet1!$O$5:$O$11370</definedName>
    <definedName name="__DAT15">#REF!</definedName>
    <definedName name="__DAT16" localSheetId="4">[53]Sheet1!$P$5:$P$11370</definedName>
    <definedName name="__DAT16">#REF!</definedName>
    <definedName name="__DAT17" localSheetId="4">[53]Sheet1!$Q$5:$Q$11370</definedName>
    <definedName name="__DAT17">#REF!</definedName>
    <definedName name="__DAT18" localSheetId="4">#REF!</definedName>
    <definedName name="__DAT18">#REF!</definedName>
    <definedName name="__DAT19" localSheetId="4">#REF!</definedName>
    <definedName name="__DAT19">#REF!</definedName>
    <definedName name="__DAT2" localSheetId="4">[53]Sheet1!$B$5:$B$11370</definedName>
    <definedName name="__DAT2">#REF!</definedName>
    <definedName name="__DAT20" localSheetId="4">#REF!</definedName>
    <definedName name="__DAT20">[32]mapping2!#REF!</definedName>
    <definedName name="__DAT21">#REF!</definedName>
    <definedName name="__DAT22">#REF!</definedName>
    <definedName name="__DAT23">[32]mapping2!#REF!</definedName>
    <definedName name="__DAT24">#REF!</definedName>
    <definedName name="__DAT25">#REF!</definedName>
    <definedName name="__DAT26">#REF!</definedName>
    <definedName name="__DAT27">[32]mapping2!#REF!</definedName>
    <definedName name="__DAT28">#REF!</definedName>
    <definedName name="__DAT29">[32]mapping2!#REF!</definedName>
    <definedName name="__DAT3" localSheetId="4">[53]Sheet1!$C$5:$C$11370</definedName>
    <definedName name="__DAT3">#REF!</definedName>
    <definedName name="__DAT30">[32]mapping2!#REF!</definedName>
    <definedName name="__DAT31">[32]mapping2!#REF!</definedName>
    <definedName name="__DAT32">[32]mapping2!#REF!</definedName>
    <definedName name="__DAT33">[32]mapping2!#REF!</definedName>
    <definedName name="__DAT34">[32]mapping2!#REF!</definedName>
    <definedName name="__DAT35">[32]mapping2!#REF!</definedName>
    <definedName name="__DAT36">[32]mapping2!#REF!</definedName>
    <definedName name="__DAT37">[32]mapping2!#REF!</definedName>
    <definedName name="__DAT38">[32]mapping2!#REF!</definedName>
    <definedName name="__DAT39">[32]mapping2!#REF!</definedName>
    <definedName name="__DAT4" localSheetId="4">[53]Sheet1!$D$5:$D$11370</definedName>
    <definedName name="__DAT4">#REF!</definedName>
    <definedName name="__DAT40">[32]mapping2!#REF!</definedName>
    <definedName name="__DAT41">[32]mapping2!#REF!</definedName>
    <definedName name="__DAT42">[32]mapping2!#REF!</definedName>
    <definedName name="__DAT43">[32]mapping2!#REF!</definedName>
    <definedName name="__DAT44">[32]mapping2!#REF!</definedName>
    <definedName name="__DAT45">[32]mapping2!#REF!</definedName>
    <definedName name="__DAT46">[32]mapping2!#REF!</definedName>
    <definedName name="__DAT47">#REF!</definedName>
    <definedName name="__DAT48">[32]mapping2!#REF!</definedName>
    <definedName name="__DAT49">[32]mapping2!#REF!</definedName>
    <definedName name="__DAT5" localSheetId="4">[53]Sheet1!$E$5:$E$11370</definedName>
    <definedName name="__DAT5">#REF!</definedName>
    <definedName name="__DAT50">[32]mapping2!#REF!</definedName>
    <definedName name="__DAT51">[32]mapping2!#REF!</definedName>
    <definedName name="__DAT52">[32]mapping2!#REF!</definedName>
    <definedName name="__DAT53">[32]mapping2!#REF!</definedName>
    <definedName name="__DAT54">[32]mapping2!#REF!</definedName>
    <definedName name="__DAT55">#REF!</definedName>
    <definedName name="__DAT56">[32]mapping2!#REF!</definedName>
    <definedName name="__DAT57">#REF!</definedName>
    <definedName name="__DAT58">[32]mapping2!#REF!</definedName>
    <definedName name="__DAT59">[32]mapping2!#REF!</definedName>
    <definedName name="__DAT6" localSheetId="4">[53]Sheet1!$F$5:$F$11370</definedName>
    <definedName name="__DAT6">#REF!</definedName>
    <definedName name="__DAT60">[32]mapping2!#REF!</definedName>
    <definedName name="__DAT61">[32]mapping2!#REF!</definedName>
    <definedName name="__DAT62">[32]mapping2!#REF!</definedName>
    <definedName name="__DAT63">[32]mapping2!#REF!</definedName>
    <definedName name="__DAT64">[32]mapping2!#REF!</definedName>
    <definedName name="__DAT65">[32]mapping2!#REF!</definedName>
    <definedName name="__DAT66">[32]mapping2!#REF!</definedName>
    <definedName name="__DAT7" localSheetId="4">[53]Sheet1!$G$5:$G$11370</definedName>
    <definedName name="__DAT7">#REF!</definedName>
    <definedName name="__DAT8" localSheetId="4">[53]Sheet1!$H$5:$H$11370</definedName>
    <definedName name="__DAT8">#REF!</definedName>
    <definedName name="__DAT9" localSheetId="4">[53]Sheet1!$I$5:$I$11370</definedName>
    <definedName name="__DAT9">#REF!</definedName>
    <definedName name="__FRE1">#REF!</definedName>
    <definedName name="__FRE2">#REF!</definedName>
    <definedName name="__GPS2">#REF!</definedName>
    <definedName name="__Jul04">#REF!</definedName>
    <definedName name="__Jul05">#REF!</definedName>
    <definedName name="__Jul06">#REF!</definedName>
    <definedName name="__Jul07">#REF!</definedName>
    <definedName name="__Jul08">#REF!</definedName>
    <definedName name="__Jul09">#REF!</definedName>
    <definedName name="__Jul10">#REF!</definedName>
    <definedName name="__Jul11">#REF!</definedName>
    <definedName name="__Jul12">#REF!</definedName>
    <definedName name="__Jul13">#REF!</definedName>
    <definedName name="__Jul14">#REF!</definedName>
    <definedName name="__Jul15">#REF!</definedName>
    <definedName name="__Jul16">#REF!</definedName>
    <definedName name="__Jul17">#REF!</definedName>
    <definedName name="__Jul18">#REF!</definedName>
    <definedName name="__Jul19">#REF!</definedName>
    <definedName name="__Jul20">#REF!</definedName>
    <definedName name="__Jul21">#REF!</definedName>
    <definedName name="__Jul22">#REF!</definedName>
    <definedName name="__Jul23">#REF!</definedName>
    <definedName name="__Jul24">#REF!</definedName>
    <definedName name="__Jul25">#REF!</definedName>
    <definedName name="__Jul26">#REF!</definedName>
    <definedName name="__Jul27">#REF!</definedName>
    <definedName name="__Jul28">#REF!</definedName>
    <definedName name="__Jul29">#REF!</definedName>
    <definedName name="__Jul30">#REF!</definedName>
    <definedName name="__Jul31">#REF!</definedName>
    <definedName name="__Jun01">#REF!</definedName>
    <definedName name="__Jun02">#REF!</definedName>
    <definedName name="__Jun03">#REF!</definedName>
    <definedName name="__Jun04">#REF!</definedName>
    <definedName name="__Jun05">#REF!</definedName>
    <definedName name="__Jun06">#REF!</definedName>
    <definedName name="__Jun07">#REF!</definedName>
    <definedName name="__Jun08">#REF!</definedName>
    <definedName name="__Jun09">#REF!</definedName>
    <definedName name="__Jun10">#REF!</definedName>
    <definedName name="__Jun11">#REF!</definedName>
    <definedName name="__Jun12">#REF!</definedName>
    <definedName name="__Jun13">#REF!</definedName>
    <definedName name="__Jun14">#REF!</definedName>
    <definedName name="__Jun15">#REF!</definedName>
    <definedName name="__Jun16">#REF!</definedName>
    <definedName name="__Jun17">#REF!</definedName>
    <definedName name="__Jun18">#REF!</definedName>
    <definedName name="__Jun19">#REF!</definedName>
    <definedName name="__Jun20">#REF!</definedName>
    <definedName name="__Jun21">#REF!</definedName>
    <definedName name="__Jun22">#REF!</definedName>
    <definedName name="__Jun23">#REF!</definedName>
    <definedName name="__Jun24">#REF!</definedName>
    <definedName name="__Jun25">#REF!</definedName>
    <definedName name="__Jun26">#REF!</definedName>
    <definedName name="__Jun27">#REF!</definedName>
    <definedName name="__Jun28">#REF!</definedName>
    <definedName name="__Jun29">#REF!</definedName>
    <definedName name="__Jun30">#REF!</definedName>
    <definedName name="__jv1">#REF!</definedName>
    <definedName name="__jv10">#REF!</definedName>
    <definedName name="__jv11">#REF!</definedName>
    <definedName name="__jv12">#REF!</definedName>
    <definedName name="__jv13">#REF!</definedName>
    <definedName name="__jv14">#REF!</definedName>
    <definedName name="__jv15">#REF!</definedName>
    <definedName name="__jv16">#REF!</definedName>
    <definedName name="__jv17">#REF!</definedName>
    <definedName name="__jv18">#REF!</definedName>
    <definedName name="__jv19">#REF!</definedName>
    <definedName name="__jv2">#REF!</definedName>
    <definedName name="__jv20">#REF!</definedName>
    <definedName name="__jv21">#REF!</definedName>
    <definedName name="__jv22">#REF!</definedName>
    <definedName name="__jv3">#REF!</definedName>
    <definedName name="__jv4">#REF!</definedName>
    <definedName name="__jv5">#REF!</definedName>
    <definedName name="__jv6">#REF!</definedName>
    <definedName name="__jv7">#REF!</definedName>
    <definedName name="__jv8">#REF!</definedName>
    <definedName name="__jv9">#REF!</definedName>
    <definedName name="__k798798">#REF!</definedName>
    <definedName name="__klu1">[8]GeneralInfo!$W$10</definedName>
    <definedName name="__klu2">[8]GeneralInfo!$X$10</definedName>
    <definedName name="__klu3">[8]GeneralInfo!$Y$10</definedName>
    <definedName name="__klu4">[8]GeneralInfo!$Z$10</definedName>
    <definedName name="__klu5">[8]GeneralInfo!$AA$10</definedName>
    <definedName name="__LAM1">#REF!</definedName>
    <definedName name="__MA0206">'[30]INDIRECT DETAIL'!#REF!</definedName>
    <definedName name="__MA0303">#N/A</definedName>
    <definedName name="__MA0304">#N/A</definedName>
    <definedName name="__MA0505">'[30]INDIRECT DETAIL'!#REF!</definedName>
    <definedName name="__MA0601">'[30]INDIRECT DETAIL'!#REF!</definedName>
    <definedName name="__MA0902">'[30]INDIRECT DETAIL'!#REF!</definedName>
    <definedName name="__MA0904">'[30]INDIRECT DETAIL'!#REF!</definedName>
    <definedName name="__MA1004">'[30]INDIRECT DETAIL'!#REF!</definedName>
    <definedName name="__MA1005">'[30]INDIRECT DETAIL'!#REF!</definedName>
    <definedName name="__Mei04">#REF!</definedName>
    <definedName name="__Mei05">#REF!</definedName>
    <definedName name="__Mei06">#REF!</definedName>
    <definedName name="__Mei07">#REF!</definedName>
    <definedName name="__Mei08">#REF!</definedName>
    <definedName name="__Mei09">#REF!</definedName>
    <definedName name="__Mei10">#REF!</definedName>
    <definedName name="__Mei11">#REF!</definedName>
    <definedName name="__Mei12">#REF!</definedName>
    <definedName name="__Mei13">#REF!</definedName>
    <definedName name="__Mei14">#REF!</definedName>
    <definedName name="__Mei15">#REF!</definedName>
    <definedName name="__Mei16">#REF!</definedName>
    <definedName name="__Mei17">#REF!</definedName>
    <definedName name="__Mei18">#REF!</definedName>
    <definedName name="__Mei19">#REF!</definedName>
    <definedName name="__Mei20">#REF!</definedName>
    <definedName name="__Mei21">#REF!</definedName>
    <definedName name="__Mei22">#REF!</definedName>
    <definedName name="__Mei23">#REF!</definedName>
    <definedName name="__Mei24">#REF!</definedName>
    <definedName name="__Mei25">#REF!</definedName>
    <definedName name="__Mei26">#REF!</definedName>
    <definedName name="__Mei27">#REF!</definedName>
    <definedName name="__Mei28">#REF!</definedName>
    <definedName name="__Mei29">#REF!</definedName>
    <definedName name="__Mei30">#REF!</definedName>
    <definedName name="__Mei31">#REF!</definedName>
    <definedName name="__mj2">#REF!</definedName>
    <definedName name="__mj3">[42]Journal!$I$43:$O$45</definedName>
    <definedName name="__mm02">#REF!</definedName>
    <definedName name="__mm1">[8]GeneralInfo!$N$25</definedName>
    <definedName name="__mm2" localSheetId="4">#REF!</definedName>
    <definedName name="__mm2">[8]GeneralInfo!$O$25</definedName>
    <definedName name="__mm3">[8]GeneralInfo!$V$25</definedName>
    <definedName name="__mm4">[8]GeneralInfo!$W$25</definedName>
    <definedName name="__net1">#REF!</definedName>
    <definedName name="__NOP08">[36]COV!#REF!</definedName>
    <definedName name="__NPW1">'[15]Permanent info'!$E$5</definedName>
    <definedName name="__NPW10">'[15]Permanent info'!$R$5</definedName>
    <definedName name="__NPW11">'[15]Permanent info'!$S$5</definedName>
    <definedName name="__NPW2">'[15]Permanent info'!$G$5</definedName>
    <definedName name="__NPW3">'[15]Permanent info'!$H$5</definedName>
    <definedName name="__NPW4">'[15]Permanent info'!$I$5</definedName>
    <definedName name="__NPW5">'[15]Permanent info'!$K$5</definedName>
    <definedName name="__NPW6">'[15]Permanent info'!$L$5</definedName>
    <definedName name="__NPW7">'[15]Permanent info'!$M$5</definedName>
    <definedName name="__NPW8">'[15]Permanent info'!$O$5</definedName>
    <definedName name="__NPW9">'[15]Permanent info'!$Q$5</definedName>
    <definedName name="__osp1">#REF!</definedName>
    <definedName name="__PC200">[5]asmp1!#REF!</definedName>
    <definedName name="__PER1">#REF!</definedName>
    <definedName name="__PER12">#REF!</definedName>
    <definedName name="__PER13">#REF!</definedName>
    <definedName name="__PER14">#REF!</definedName>
    <definedName name="__PER15">#REF!</definedName>
    <definedName name="__PER16">#REF!</definedName>
    <definedName name="__per17">#REF!</definedName>
    <definedName name="__per18">#REF!</definedName>
    <definedName name="__PER2">#REF!</definedName>
    <definedName name="__PER20">#REF!</definedName>
    <definedName name="__per21">#REF!</definedName>
    <definedName name="__PER22">#REF!</definedName>
    <definedName name="__PER23">#REF!</definedName>
    <definedName name="__PER24">#REF!</definedName>
    <definedName name="__PER25">#REF!</definedName>
    <definedName name="__PER26">#REF!</definedName>
    <definedName name="__PER27">#REF!</definedName>
    <definedName name="__PER28">#REF!</definedName>
    <definedName name="__PER29">#REF!</definedName>
    <definedName name="__PER30">#REF!</definedName>
    <definedName name="__PER32">#REF!</definedName>
    <definedName name="__PER33">#REF!</definedName>
    <definedName name="__PER34">#REF!</definedName>
    <definedName name="__per7">#REF!</definedName>
    <definedName name="__per8">#REF!</definedName>
    <definedName name="__PL1" localSheetId="4">#REF!</definedName>
    <definedName name="__PL1">#REF!</definedName>
    <definedName name="__PL2">#REF!</definedName>
    <definedName name="__PL3">#REF!</definedName>
    <definedName name="__PLL1">[43]PLL!$H$7:$I$80</definedName>
    <definedName name="__PLL2">[43]PLL!$H$132:$I$472</definedName>
    <definedName name="__PN1">#REF!</definedName>
    <definedName name="__poc01" localSheetId="4">#REF!</definedName>
    <definedName name="__poc01">#REF!</definedName>
    <definedName name="__poc02" localSheetId="4">#REF!</definedName>
    <definedName name="__poc02">#REF!</definedName>
    <definedName name="__poc03">#REF!</definedName>
    <definedName name="__poc04">#REF!</definedName>
    <definedName name="__poc05">#REF!</definedName>
    <definedName name="__poc1">#REF!</definedName>
    <definedName name="__poc2">#REF!</definedName>
    <definedName name="__poc3">#REF!</definedName>
    <definedName name="__poc4">#REF!</definedName>
    <definedName name="__poc5">#REF!</definedName>
    <definedName name="__pos1">'[24]Daftar Isi'!$A$1:$L$12</definedName>
    <definedName name="__PPh21">#REF!</definedName>
    <definedName name="__PPH23">#REF!</definedName>
    <definedName name="__PPH25">#REF!</definedName>
    <definedName name="__PPh26">#REF!</definedName>
    <definedName name="__PR1">#REF!</definedName>
    <definedName name="__Pre2001">#REF!</definedName>
    <definedName name="__PS190">[5]asmp1!#REF!</definedName>
    <definedName name="__psi12">#REF!</definedName>
    <definedName name="__psi13">#REF!</definedName>
    <definedName name="__psi14">#REF!</definedName>
    <definedName name="__psi15">#REF!</definedName>
    <definedName name="__psi16">#REF!</definedName>
    <definedName name="__psi17">#REF!</definedName>
    <definedName name="__psi18">#REF!</definedName>
    <definedName name="__psi19">#REF!</definedName>
    <definedName name="__psi2">#REF!</definedName>
    <definedName name="__psi20">#REF!</definedName>
    <definedName name="__psi21">#REF!</definedName>
    <definedName name="__psi22">#REF!</definedName>
    <definedName name="__psi23">#REF!</definedName>
    <definedName name="__psi24">#REF!</definedName>
    <definedName name="__psi25">#REF!</definedName>
    <definedName name="__psi26">#REF!</definedName>
    <definedName name="__psi27">#REF!</definedName>
    <definedName name="__psi28">#REF!</definedName>
    <definedName name="__psi29">#REF!</definedName>
    <definedName name="__psi3">#REF!</definedName>
    <definedName name="__psi30">#REF!</definedName>
    <definedName name="__psi4">#REF!</definedName>
    <definedName name="__psi5">#REF!</definedName>
    <definedName name="__psi6">#REF!</definedName>
    <definedName name="__psi7">#REF!</definedName>
    <definedName name="__psi8">#REF!</definedName>
    <definedName name="__psi9">#REF!</definedName>
    <definedName name="__q02___5">#REF!</definedName>
    <definedName name="__RIZ1">#N/A</definedName>
    <definedName name="__RIZ2">#N/A</definedName>
    <definedName name="__RIZ3">#N/A</definedName>
    <definedName name="__Sep03">#REF!</definedName>
    <definedName name="__Sep04">#REF!</definedName>
    <definedName name="__Sep05">#REF!</definedName>
    <definedName name="__Sep06">#REF!</definedName>
    <definedName name="__Sep07">#REF!</definedName>
    <definedName name="__Sep08">#REF!</definedName>
    <definedName name="__Sep09">#REF!</definedName>
    <definedName name="__Sep10">#REF!</definedName>
    <definedName name="__Sep11">#REF!</definedName>
    <definedName name="__Sep12">#REF!</definedName>
    <definedName name="__Sep13">#REF!</definedName>
    <definedName name="__Sep14">#REF!</definedName>
    <definedName name="__Sep15">#REF!</definedName>
    <definedName name="__Sep16">#REF!</definedName>
    <definedName name="__Sep17">#REF!</definedName>
    <definedName name="__Sep18">#REF!</definedName>
    <definedName name="__Sep19">#REF!</definedName>
    <definedName name="__Sep20">#REF!</definedName>
    <definedName name="__Sep21">#REF!</definedName>
    <definedName name="__Sep22">#REF!</definedName>
    <definedName name="__Sep23">#REF!</definedName>
    <definedName name="__Sep24">#REF!</definedName>
    <definedName name="__Sep25">#REF!</definedName>
    <definedName name="__SGN2">'[44]A u g'!$C$16</definedName>
    <definedName name="__TB2205">[54]TB2004!$B$1:$M$1309</definedName>
    <definedName name="__TOT2">#REF!</definedName>
    <definedName name="__vib01" localSheetId="4">#REF!</definedName>
    <definedName name="__vib01">#REF!</definedName>
    <definedName name="__vib02" localSheetId="4">#REF!</definedName>
    <definedName name="__vib02">#REF!</definedName>
    <definedName name="__vib03">#REF!</definedName>
    <definedName name="__vib04">#REF!</definedName>
    <definedName name="__vib05">#REF!</definedName>
    <definedName name="__vib06">#REF!</definedName>
    <definedName name="__vib07">#REF!</definedName>
    <definedName name="__wbs1">#REF!</definedName>
    <definedName name="__wbs2">#REF!</definedName>
    <definedName name="__wrn1" hidden="1">{#N/A,#N/A,FALSE,"DATA"}</definedName>
    <definedName name="__wrn2" hidden="1">{#N/A,#N/A,FALSE,"DATA"}</definedName>
    <definedName name="__wrn3" hidden="1">{#N/A,#N/A,FALSE,"DATA"}</definedName>
    <definedName name="__WS1">#REF!</definedName>
    <definedName name="__WS2">#REF!</definedName>
    <definedName name="__xlfn.BAHTTEXT" hidden="1">#NAME?</definedName>
    <definedName name="__Yr1999">#REF!</definedName>
    <definedName name="__Yr2001">#REF!</definedName>
    <definedName name="__yy1">[8]GeneralInfo!$Q$25</definedName>
    <definedName name="__yy2">[8]GeneralInfo!$R$25</definedName>
    <definedName name="__yy3">[8]GeneralInfo!$Y$25</definedName>
    <definedName name="__yy4">[8]GeneralInfo!$Z$25</definedName>
    <definedName name="_0">"$#REF!.$#REF!$#REF!"</definedName>
    <definedName name="_02">#N/A</definedName>
    <definedName name="_04_FOH_Utility">#REF!</definedName>
    <definedName name="_04_Time_Deposit_Interest">#REF!</definedName>
    <definedName name="_05_FOH_Gen_Factory">#REF!</definedName>
    <definedName name="_05_Time_Deposit_Gross">#REF!</definedName>
    <definedName name="_1">#N/A</definedName>
    <definedName name="_1____Excel_BuiltIn_Print_Area_2_1_1">[45]Art_22!$A$381:$G$422</definedName>
    <definedName name="_1___Excel_BuiltIn_Print_Area_2_1_1">[45]Art_22!$A$381:$G$422</definedName>
    <definedName name="_1_Excel_BuiltIn_Print_Area_2_1_1">[45]Art_22!$A$381:$G$422</definedName>
    <definedName name="_10Excel_BuiltIn_Print_Area_2_1_1_1_1">[45]Art_22!$A$176:$G$215</definedName>
    <definedName name="_1195.B1">'[55]1195 B1'!#REF!</definedName>
    <definedName name="_1195a">[56]Identitas!#REF!</definedName>
    <definedName name="_12Excel_BuiltIn_Print_Area_2_1_1">[57]Art_22!$A$381:$G$422</definedName>
    <definedName name="_13">'[58]MM.PAGE-2.X'!#REF!</definedName>
    <definedName name="_13Excel_BuiltIn_Print_Area_2_1_1">[45]Art_22!$A$381:$G$422</definedName>
    <definedName name="_14">#N/A</definedName>
    <definedName name="_14Excel_BuiltIn_Print_Area_2_1_1_1_1">[45]Art_22!$A$176:$G$215</definedName>
    <definedName name="_15">'[30]DIRECT COST'!#REF!</definedName>
    <definedName name="_17Excel_BuiltIn_Print_Area_2_1_1_1_1">[57]Art_22!$A$176:$G$215</definedName>
    <definedName name="_19Excel_BuiltIn_Print_Area_2_1_1">[45]Art_22!$A$381:$G$422</definedName>
    <definedName name="_1Excel_BuiltIn__FilterDatabase_1_1">#N/A</definedName>
    <definedName name="_1Excel_BuiltIn_Print_Area_1_1_1_1_1_1_1_1">"$#REF!.$#REF!$#REF!:$#REF!$#REF!"</definedName>
    <definedName name="_1Excel_BuiltIn_Print_Area_2_1_1">[45]Art_22!$A$381:$G$422</definedName>
    <definedName name="_2____Excel_BuiltIn_Print_Area_2_1_1_1_1">[45]Art_22!$A$176:$G$215</definedName>
    <definedName name="_2___Excel_BuiltIn_Print_Area_2_1_1_1_1">[45]Art_22!$A$176:$G$215</definedName>
    <definedName name="_2_Excel_BuiltIn_Print_Area_2_1_1_1_1">[45]Art_22!$A$176:$G$215</definedName>
    <definedName name="_20Excel_BuiltIn_Print_Area_2_1_1_1_1">[45]Art_22!$A$176:$G$215</definedName>
    <definedName name="_2Excel_BuiltIn_Print_Area_2_1_1">[59]Art_22!$A$381:$G$422</definedName>
    <definedName name="_2Excel_BuiltIn_Print_Area_2_1_1_1_1">[45]Art_22!$A$176:$G$215</definedName>
    <definedName name="_3">#N/A</definedName>
    <definedName name="_3Excel_BuiltIn_Print_Area_2_1_1_1_1">[59]Art_22!$A$176:$G$215</definedName>
    <definedName name="_4_Excel_BuiltIn_Print_Area_2_1_1">[60]Art_22!$A$381:$G$422</definedName>
    <definedName name="_44Excel_BuiltIn_Print_Area_2_1_1">[45]Art_22!$A$381:$G$422</definedName>
    <definedName name="_46Excel_BuiltIn_Print_Area_2_1_1_1_1">[45]Art_22!$A$176:$G$215</definedName>
    <definedName name="_4Excel_BuiltIn_Print_Area_2_1_1">[61]Art_22!$A$381:$G$422</definedName>
    <definedName name="_5">#N/A</definedName>
    <definedName name="_5_Excel_BuiltIn_Print_Area_2_1_1_1_1">[60]Art_22!$A$176:$G$215</definedName>
    <definedName name="_5Excel_BuiltIn_Print_Area_2_1_1">[45]Art_22!$A$381:$G$422</definedName>
    <definedName name="_5Excel_BuiltIn_Print_Area_2_1_1_1_1">[61]Art_22!$A$176:$G$215</definedName>
    <definedName name="_6">#N/A</definedName>
    <definedName name="_6Excel_BuiltIn_Print_Area_2_1_1_1_1">[45]Art_22!$A$176:$G$215</definedName>
    <definedName name="_7">#N/A</definedName>
    <definedName name="_7Excel_BuiltIn_Print_Area_2_1_1">[62]Art_22!$A$381:$G$422</definedName>
    <definedName name="_8Excel_BuiltIn_Print_Area_1_1">#REF!</definedName>
    <definedName name="_8Excel_BuiltIn_Print_Area_2_1_1">[62]Art_22!$A$381:$G$422</definedName>
    <definedName name="_8Excel_BuiltIn_Print_Area_2_1_1_1_1">[62]Art_22!$A$176:$G$215</definedName>
    <definedName name="_9Excel_BuiltIn_Print_Area_2_1_1">[45]Art_22!$A$381:$G$422</definedName>
    <definedName name="_9Excel_BuiltIn_Print_Area_2_1_1_1_1">[62]Art_22!$A$176:$G$215</definedName>
    <definedName name="_A2" hidden="1">{#N/A,#N/A,FALSE,"Aging Summary";#N/A,#N/A,FALSE,"Ratio Analysis";#N/A,#N/A,FALSE,"Test 120 Day Accts";#N/A,#N/A,FALSE,"Tickmarks"}</definedName>
    <definedName name="_A3" hidden="1">{#N/A,#N/A,FALSE,"Aging Summary";#N/A,#N/A,FALSE,"Ratio Analysis";#N/A,#N/A,FALSE,"Test 120 Day Accts";#N/A,#N/A,FALSE,"Tickmarks"}</definedName>
    <definedName name="_A4" hidden="1">{#N/A,#N/A,FALSE,"Aging Summary";#N/A,#N/A,FALSE,"Ratio Analysis";#N/A,#N/A,FALSE,"Test 120 Day Accts";#N/A,#N/A,FALSE,"Tickmarks"}</definedName>
    <definedName name="_A70000">#REF!</definedName>
    <definedName name="_A90000">#REF!</definedName>
    <definedName name="_A99999">#REF!</definedName>
    <definedName name="_AA1" hidden="1">[41]A!#REF!</definedName>
    <definedName name="_adj2">[63]Adj!$O$7:$Q$65536</definedName>
    <definedName name="_ADM10">'[30]INDIRECT DETAIL'!#REF!</definedName>
    <definedName name="_ADM8">'[30]INDIRECT DETAIL'!#REF!</definedName>
    <definedName name="_ADM9">'[30]INDIRECT DETAIL'!#REF!</definedName>
    <definedName name="_Agt04">#REF!</definedName>
    <definedName name="_Agt05">#REF!</definedName>
    <definedName name="_Agt06">#REF!</definedName>
    <definedName name="_Agt07">#REF!</definedName>
    <definedName name="_Agt08">#REF!</definedName>
    <definedName name="_Agt09">#REF!</definedName>
    <definedName name="_Agt10">#REF!</definedName>
    <definedName name="_Agt11">#REF!</definedName>
    <definedName name="_Agt12">#REF!</definedName>
    <definedName name="_Agt13">#REF!</definedName>
    <definedName name="_Agt14">#REF!</definedName>
    <definedName name="_Agt15">#REF!</definedName>
    <definedName name="_Agt16">#REF!</definedName>
    <definedName name="_Agt17">#REF!</definedName>
    <definedName name="_Agt18">#REF!</definedName>
    <definedName name="_Agt19">#REF!</definedName>
    <definedName name="_Agt20">#REF!</definedName>
    <definedName name="_Agt21">#REF!</definedName>
    <definedName name="_Agt22">#REF!</definedName>
    <definedName name="_Agt23">#REF!</definedName>
    <definedName name="_Agt24">#REF!</definedName>
    <definedName name="_Agt25">#REF!</definedName>
    <definedName name="_Agt26">#REF!</definedName>
    <definedName name="_Agt27">#REF!</definedName>
    <definedName name="_Agt28">#REF!</definedName>
    <definedName name="_Agt29">#REF!</definedName>
    <definedName name="_Agt30">#REF!</definedName>
    <definedName name="_Agt31">#REF!</definedName>
    <definedName name="_AGU08">[36]COV!#REF!</definedName>
    <definedName name="_aje1">[11]Flow!$B$7:$O$249</definedName>
    <definedName name="_aje2">[11]Flow!$B$252:$O$493</definedName>
    <definedName name="_Apr02">#REF!</definedName>
    <definedName name="_Apr03">#REF!</definedName>
    <definedName name="_Apr04">#REF!</definedName>
    <definedName name="_Apr05">#REF!</definedName>
    <definedName name="_Apr06">#REF!</definedName>
    <definedName name="_Apr07">#REF!</definedName>
    <definedName name="_Apr08">#REF!</definedName>
    <definedName name="_Apr09">#REF!</definedName>
    <definedName name="_Apr10">#REF!</definedName>
    <definedName name="_Apr11">#REF!</definedName>
    <definedName name="_Apr12">#REF!</definedName>
    <definedName name="_Apr13">#REF!</definedName>
    <definedName name="_Apr14">#REF!</definedName>
    <definedName name="_Apr15">#REF!</definedName>
    <definedName name="_Apr16">#REF!</definedName>
    <definedName name="_Apr17">#REF!</definedName>
    <definedName name="_Apr18">#REF!</definedName>
    <definedName name="_Apr19">#REF!</definedName>
    <definedName name="_Apr20">#REF!</definedName>
    <definedName name="_Apr21">#REF!</definedName>
    <definedName name="_Apr22">#REF!</definedName>
    <definedName name="_Apr23">#REF!</definedName>
    <definedName name="_Apr24">#REF!</definedName>
    <definedName name="_Apr25">#REF!</definedName>
    <definedName name="_Apr26">#REF!</definedName>
    <definedName name="_Apr27">#REF!</definedName>
    <definedName name="_Apr28">#REF!</definedName>
    <definedName name="_Apr29">#REF!</definedName>
    <definedName name="_Apr30">#REF!</definedName>
    <definedName name="_at07">#REF!</definedName>
    <definedName name="_B100000">'[64]CPO 16-9-TID '!#REF!</definedName>
    <definedName name="_B162" hidden="1">[40]B28!#REF!</definedName>
    <definedName name="_b3" hidden="1">{#N/A,#N/A,FALSE,"Aging Summary";#N/A,#N/A,FALSE,"Ratio Analysis";#N/A,#N/A,FALSE,"Test 120 Day Accts";#N/A,#N/A,FALSE,"Tickmarks"}</definedName>
    <definedName name="_btl1">[65]AKTIVA!$A$1:$I$37</definedName>
    <definedName name="_CAT1">#REF!</definedName>
    <definedName name="_CAT2">#REF!</definedName>
    <definedName name="_CAT3">#REF!</definedName>
    <definedName name="_cat4">[37]ACT!#REF!</definedName>
    <definedName name="_cat5">[37]ACT!$D$4</definedName>
    <definedName name="_DAF_ISI">#REF!</definedName>
    <definedName name="_DAT1" localSheetId="4">[53]Sheet1!$A$5:$A$11370</definedName>
    <definedName name="_DAT1">#REF!</definedName>
    <definedName name="_DAT10" localSheetId="4">[53]Sheet1!$J$5:$J$11370</definedName>
    <definedName name="_DAT10">#REF!</definedName>
    <definedName name="_DAT11" localSheetId="4">[53]Sheet1!$K$5:$K$11370</definedName>
    <definedName name="_DAT11">#REF!</definedName>
    <definedName name="_DAT12" localSheetId="4">[53]Sheet1!$L$5:$L$11370</definedName>
    <definedName name="_DAT12">#REF!</definedName>
    <definedName name="_DAT13" localSheetId="4">[53]Sheet1!$M$5:$M$11370</definedName>
    <definedName name="_DAT13">#REF!</definedName>
    <definedName name="_DAT14" localSheetId="4">[53]Sheet1!$N$5:$N$11370</definedName>
    <definedName name="_DAT14">#REF!</definedName>
    <definedName name="_DAT15" localSheetId="4">[53]Sheet1!$O$5:$O$11370</definedName>
    <definedName name="_DAT15">#REF!</definedName>
    <definedName name="_DAT16" localSheetId="4">[53]Sheet1!$P$5:$P$11370</definedName>
    <definedName name="_DAT16">#REF!</definedName>
    <definedName name="_DAT17" localSheetId="4">[53]Sheet1!$Q$5:$Q$11370</definedName>
    <definedName name="_DAT17">#REF!</definedName>
    <definedName name="_DAT18" localSheetId="4">#REF!</definedName>
    <definedName name="_DAT18">#REF!</definedName>
    <definedName name="_DAT19" localSheetId="4">#REF!</definedName>
    <definedName name="_DAT19">#REF!</definedName>
    <definedName name="_DAT2" localSheetId="4">[53]Sheet1!$B$5:$B$11370</definedName>
    <definedName name="_DAT2">#REF!</definedName>
    <definedName name="_DAT20" localSheetId="4">#REF!</definedName>
    <definedName name="_DAT20">[66]mapping2!#REF!</definedName>
    <definedName name="_DAT21" localSheetId="4">#REF!</definedName>
    <definedName name="_DAT21">#REF!</definedName>
    <definedName name="_DAT22" localSheetId="4">#REF!</definedName>
    <definedName name="_DAT22">#REF!</definedName>
    <definedName name="_DAT23" localSheetId="4">#REF!</definedName>
    <definedName name="_DAT23">[66]mapping2!#REF!</definedName>
    <definedName name="_DAT24" localSheetId="4">#REF!</definedName>
    <definedName name="_DAT24">#REF!</definedName>
    <definedName name="_DAT25" localSheetId="4">#REF!</definedName>
    <definedName name="_DAT25">#REF!</definedName>
    <definedName name="_DAT26" localSheetId="4">#REF!</definedName>
    <definedName name="_DAT26">#REF!</definedName>
    <definedName name="_DAT27">[66]mapping2!#REF!</definedName>
    <definedName name="_DAT28">#REF!</definedName>
    <definedName name="_DAT29">[66]mapping2!#REF!</definedName>
    <definedName name="_DAT3" localSheetId="4">[53]Sheet1!$C$5:$C$11370</definedName>
    <definedName name="_DAT3">#REF!</definedName>
    <definedName name="_DAT30">[66]mapping2!#REF!</definedName>
    <definedName name="_DAT31">[66]mapping2!#REF!</definedName>
    <definedName name="_DAT32">[66]mapping2!#REF!</definedName>
    <definedName name="_DAT33">[66]mapping2!#REF!</definedName>
    <definedName name="_DAT34">[66]mapping2!#REF!</definedName>
    <definedName name="_DAT35">[66]mapping2!#REF!</definedName>
    <definedName name="_DAT36">[66]mapping2!#REF!</definedName>
    <definedName name="_DAT37">[66]mapping2!#REF!</definedName>
    <definedName name="_DAT38">[66]mapping2!#REF!</definedName>
    <definedName name="_DAT39">[66]mapping2!#REF!</definedName>
    <definedName name="_DAT4" localSheetId="4">[53]Sheet1!$D$5:$D$11370</definedName>
    <definedName name="_DAT4">#REF!</definedName>
    <definedName name="_DAT40">[66]mapping2!#REF!</definedName>
    <definedName name="_DAT41">[66]mapping2!#REF!</definedName>
    <definedName name="_DAT42">[66]mapping2!#REF!</definedName>
    <definedName name="_DAT43">[66]mapping2!#REF!</definedName>
    <definedName name="_DAT44">[66]mapping2!#REF!</definedName>
    <definedName name="_DAT45">[66]mapping2!#REF!</definedName>
    <definedName name="_DAT46">[66]mapping2!#REF!</definedName>
    <definedName name="_DAT47">#REF!</definedName>
    <definedName name="_DAT48">[66]mapping2!#REF!</definedName>
    <definedName name="_DAT49">[66]mapping2!#REF!</definedName>
    <definedName name="_DAT5" localSheetId="4">[53]Sheet1!$E$5:$E$11370</definedName>
    <definedName name="_DAT5">#REF!</definedName>
    <definedName name="_DAT50">[66]mapping2!#REF!</definedName>
    <definedName name="_DAT51">[66]mapping2!#REF!</definedName>
    <definedName name="_DAT52">[66]mapping2!#REF!</definedName>
    <definedName name="_DAT53">[66]mapping2!#REF!</definedName>
    <definedName name="_DAT54">[66]mapping2!#REF!</definedName>
    <definedName name="_DAT55">#REF!</definedName>
    <definedName name="_DAT56">[66]mapping2!#REF!</definedName>
    <definedName name="_DAT57">#REF!</definedName>
    <definedName name="_DAT58">[66]mapping2!#REF!</definedName>
    <definedName name="_DAT59">[66]mapping2!#REF!</definedName>
    <definedName name="_DAT6" localSheetId="4">[53]Sheet1!$F$5:$F$11370</definedName>
    <definedName name="_DAT6">#REF!</definedName>
    <definedName name="_DAT60">[66]mapping2!#REF!</definedName>
    <definedName name="_DAT61">[66]mapping2!#REF!</definedName>
    <definedName name="_DAT62">[66]mapping2!#REF!</definedName>
    <definedName name="_DAT63">[66]mapping2!#REF!</definedName>
    <definedName name="_DAT64">[66]mapping2!#REF!</definedName>
    <definedName name="_DAT65">[66]mapping2!#REF!</definedName>
    <definedName name="_DAT66">[66]mapping2!#REF!</definedName>
    <definedName name="_DAT7" localSheetId="4">[53]Sheet1!$G$5:$G$11370</definedName>
    <definedName name="_DAT7">#REF!</definedName>
    <definedName name="_DAT8" localSheetId="4">[53]Sheet1!$H$5:$H$11370</definedName>
    <definedName name="_DAT8">#REF!</definedName>
    <definedName name="_DAT9" localSheetId="4">[53]Sheet1!$I$5:$I$11370</definedName>
    <definedName name="_DAT9">#REF!</definedName>
    <definedName name="_fax03">#REF!</definedName>
    <definedName name="_fax04">#REF!</definedName>
    <definedName name="_fax05">#REF!</definedName>
    <definedName name="_fax06">#REF!</definedName>
    <definedName name="_fax07">#REF!</definedName>
    <definedName name="_fax08">#REF!</definedName>
    <definedName name="_fax09">#REF!</definedName>
    <definedName name="_fax10">#REF!</definedName>
    <definedName name="_fax11">#REF!</definedName>
    <definedName name="_fax12">#REF!</definedName>
    <definedName name="_FEB08">[36]COV!#REF!</definedName>
    <definedName name="_feb226">[67]Sheet1!$D$7</definedName>
    <definedName name="_feb404">[67]Sheet1!$B$7</definedName>
    <definedName name="_Fill" localSheetId="4" hidden="1">#REF!</definedName>
    <definedName name="_Fill" localSheetId="6" hidden="1">#REF!</definedName>
    <definedName name="_Fill" localSheetId="7" hidden="1">#REF!</definedName>
    <definedName name="_Fill" localSheetId="8" hidden="1">#REF!</definedName>
    <definedName name="_Fill" localSheetId="5" hidden="1">#REF!</definedName>
    <definedName name="_Fill" hidden="1">#REF!</definedName>
    <definedName name="_FRE2">#REF!</definedName>
    <definedName name="_GPS2">#REF!</definedName>
    <definedName name="_IRB99">#REF!</definedName>
    <definedName name="_JAN08">[36]COV!#REF!</definedName>
    <definedName name="_Jul04">#REF!</definedName>
    <definedName name="_Jul05">#REF!</definedName>
    <definedName name="_Jul06">#REF!</definedName>
    <definedName name="_Jul07">#REF!</definedName>
    <definedName name="_Jul08">#REF!</definedName>
    <definedName name="_Jul09">#REF!</definedName>
    <definedName name="_Jul10">#REF!</definedName>
    <definedName name="_Jul11">#REF!</definedName>
    <definedName name="_Jul12">#REF!</definedName>
    <definedName name="_Jul13">#REF!</definedName>
    <definedName name="_Jul14">#REF!</definedName>
    <definedName name="_Jul15">#REF!</definedName>
    <definedName name="_Jul16">#REF!</definedName>
    <definedName name="_Jul17">#REF!</definedName>
    <definedName name="_Jul18">#REF!</definedName>
    <definedName name="_Jul19">#REF!</definedName>
    <definedName name="_Jul20">#REF!</definedName>
    <definedName name="_Jul21">#REF!</definedName>
    <definedName name="_Jul22">#REF!</definedName>
    <definedName name="_Jul23">#REF!</definedName>
    <definedName name="_Jul24">#REF!</definedName>
    <definedName name="_Jul25">#REF!</definedName>
    <definedName name="_Jul26">#REF!</definedName>
    <definedName name="_Jul27">#REF!</definedName>
    <definedName name="_Jul28">#REF!</definedName>
    <definedName name="_Jul29">#REF!</definedName>
    <definedName name="_Jul30">#REF!</definedName>
    <definedName name="_Jul31">#REF!</definedName>
    <definedName name="_Jun01">#REF!</definedName>
    <definedName name="_Jun02">#REF!</definedName>
    <definedName name="_Jun03">#REF!</definedName>
    <definedName name="_Jun04">#REF!</definedName>
    <definedName name="_Jun05">#REF!</definedName>
    <definedName name="_Jun06">#REF!</definedName>
    <definedName name="_Jun07">#REF!</definedName>
    <definedName name="_Jun08">#REF!</definedName>
    <definedName name="_Jun09">#REF!</definedName>
    <definedName name="_jun1">#REF!</definedName>
    <definedName name="_Jun10">#REF!</definedName>
    <definedName name="_Jun11">#REF!</definedName>
    <definedName name="_Jun12">#REF!</definedName>
    <definedName name="_Jun13">#REF!</definedName>
    <definedName name="_Jun14">#REF!</definedName>
    <definedName name="_Jun15">#REF!</definedName>
    <definedName name="_Jun16">#REF!</definedName>
    <definedName name="_Jun17">#REF!</definedName>
    <definedName name="_Jun18">#REF!</definedName>
    <definedName name="_Jun19">#REF!</definedName>
    <definedName name="_Jun20">#REF!</definedName>
    <definedName name="_Jun21">#REF!</definedName>
    <definedName name="_Jun22">#REF!</definedName>
    <definedName name="_Jun23">#REF!</definedName>
    <definedName name="_Jun24">#REF!</definedName>
    <definedName name="_Jun25">#REF!</definedName>
    <definedName name="_Jun26">#REF!</definedName>
    <definedName name="_Jun27">#REF!</definedName>
    <definedName name="_Jun28">#REF!</definedName>
    <definedName name="_Jun29">#REF!</definedName>
    <definedName name="_Jun30">#REF!</definedName>
    <definedName name="_jv1">#REF!</definedName>
    <definedName name="_jv10">#REF!</definedName>
    <definedName name="_jv11">#REF!</definedName>
    <definedName name="_jv12">#REF!</definedName>
    <definedName name="_jv13">#REF!</definedName>
    <definedName name="_jv14">#REF!</definedName>
    <definedName name="_jv15">#REF!</definedName>
    <definedName name="_jv16">#REF!</definedName>
    <definedName name="_jv17">#REF!</definedName>
    <definedName name="_jv18">#REF!</definedName>
    <definedName name="_jv19">#REF!</definedName>
    <definedName name="_jv2">#REF!</definedName>
    <definedName name="_jv20">#REF!</definedName>
    <definedName name="_jv21">#REF!</definedName>
    <definedName name="_jv22">#REF!</definedName>
    <definedName name="_jv3">#REF!</definedName>
    <definedName name="_jv4">#REF!</definedName>
    <definedName name="_jv5">#REF!</definedName>
    <definedName name="_jv6">#REF!</definedName>
    <definedName name="_jv7">#REF!</definedName>
    <definedName name="_jv8">#REF!</definedName>
    <definedName name="_jv9">#REF!</definedName>
    <definedName name="_kap01">#REF!</definedName>
    <definedName name="_kap02">#REF!</definedName>
    <definedName name="_kap03">#REF!</definedName>
    <definedName name="_kap04">#REF!</definedName>
    <definedName name="_kap05">#REF!</definedName>
    <definedName name="_kap06">#REF!</definedName>
    <definedName name="_kap07">#REF!</definedName>
    <definedName name="_kap08">#REF!</definedName>
    <definedName name="_kap09">#REF!</definedName>
    <definedName name="_kap10">#REF!</definedName>
    <definedName name="_kap11">#REF!</definedName>
    <definedName name="_kap12">#REF!</definedName>
    <definedName name="_kap13">#REF!</definedName>
    <definedName name="_kap14">#REF!</definedName>
    <definedName name="_kap15">#REF!</definedName>
    <definedName name="_kap16">#REF!</definedName>
    <definedName name="_kap17">#REF!</definedName>
    <definedName name="_kap18">#REF!</definedName>
    <definedName name="_kap19">#REF!</definedName>
    <definedName name="_kap20">#REF!</definedName>
    <definedName name="_kap21">#REF!</definedName>
    <definedName name="_Key1" localSheetId="4" hidden="1">#REF!</definedName>
    <definedName name="_Key1" hidden="1">#REF!</definedName>
    <definedName name="_Key2" localSheetId="4" hidden="1">'[68]NH-Badan'!#REF!</definedName>
    <definedName name="_Key2" hidden="1">#REF!</definedName>
    <definedName name="_key3" hidden="1">#REF!</definedName>
    <definedName name="_kkp01">#REF!</definedName>
    <definedName name="_kkp02">#REF!</definedName>
    <definedName name="_kkp03">#REF!</definedName>
    <definedName name="_kkp04">#REF!</definedName>
    <definedName name="_kkp05">#REF!</definedName>
    <definedName name="_kkp06">#REF!</definedName>
    <definedName name="_kkp07">#REF!</definedName>
    <definedName name="_kkp08">#REF!</definedName>
    <definedName name="_kkp09">#REF!</definedName>
    <definedName name="_kkp10">#REF!</definedName>
    <definedName name="_kkp11">#REF!</definedName>
    <definedName name="_kkp12">#REF!</definedName>
    <definedName name="_kkp13">#REF!</definedName>
    <definedName name="_kkp14">#REF!</definedName>
    <definedName name="_kkp15">#REF!</definedName>
    <definedName name="_kkp16">#REF!</definedName>
    <definedName name="_kkp17">#REF!</definedName>
    <definedName name="_kkp18">#REF!</definedName>
    <definedName name="_kkp19">#REF!</definedName>
    <definedName name="_kkp20">#REF!</definedName>
    <definedName name="_kkp21">#REF!</definedName>
    <definedName name="_klu01">#REF!</definedName>
    <definedName name="_klu02">#REF!</definedName>
    <definedName name="_klu03">#REF!</definedName>
    <definedName name="_klu04">#REF!</definedName>
    <definedName name="_klu05">#REF!</definedName>
    <definedName name="_klu06">#REF!</definedName>
    <definedName name="_klu1">[8]GeneralInfo!$W$10</definedName>
    <definedName name="_klu2">[8]GeneralInfo!$X$10</definedName>
    <definedName name="_klu3">[8]GeneralInfo!$Y$10</definedName>
    <definedName name="_klu4">[8]GeneralInfo!$Z$10</definedName>
    <definedName name="_klu5">[8]GeneralInfo!$AA$10</definedName>
    <definedName name="_LAM1" localSheetId="4">#REF!</definedName>
    <definedName name="_LAM1">#REF!</definedName>
    <definedName name="_LR1">'[69]LK '!$B$6:$R$148</definedName>
    <definedName name="_MA0206">'[30]INDIRECT DETAIL'!#REF!</definedName>
    <definedName name="_MA0303">#N/A</definedName>
    <definedName name="_MA0304">#N/A</definedName>
    <definedName name="_MA0505">'[30]INDIRECT DETAIL'!#REF!</definedName>
    <definedName name="_MA0601">'[30]INDIRECT DETAIL'!#REF!</definedName>
    <definedName name="_MA0902">'[30]INDIRECT DETAIL'!#REF!</definedName>
    <definedName name="_MA0904">'[30]INDIRECT DETAIL'!#REF!</definedName>
    <definedName name="_MA1004">'[30]INDIRECT DETAIL'!#REF!</definedName>
    <definedName name="_MA1005">'[30]INDIRECT DETAIL'!#REF!</definedName>
    <definedName name="_MAR08">[36]COV!#REF!</definedName>
    <definedName name="_Mei04">#REF!</definedName>
    <definedName name="_Mei05">#REF!</definedName>
    <definedName name="_Mei06">#REF!</definedName>
    <definedName name="_Mei07">#REF!</definedName>
    <definedName name="_Mei08">#REF!</definedName>
    <definedName name="_Mei09">#REF!</definedName>
    <definedName name="_Mei10">#REF!</definedName>
    <definedName name="_Mei11">#REF!</definedName>
    <definedName name="_Mei12">#REF!</definedName>
    <definedName name="_Mei13">#REF!</definedName>
    <definedName name="_Mei14">#REF!</definedName>
    <definedName name="_Mei15">#REF!</definedName>
    <definedName name="_Mei16">#REF!</definedName>
    <definedName name="_Mei17">#REF!</definedName>
    <definedName name="_Mei18">#REF!</definedName>
    <definedName name="_Mei19">#REF!</definedName>
    <definedName name="_Mei20">#REF!</definedName>
    <definedName name="_Mei21">#REF!</definedName>
    <definedName name="_Mei22">#REF!</definedName>
    <definedName name="_Mei23">#REF!</definedName>
    <definedName name="_Mei24">#REF!</definedName>
    <definedName name="_Mei25">#REF!</definedName>
    <definedName name="_Mei26">#REF!</definedName>
    <definedName name="_Mei27">#REF!</definedName>
    <definedName name="_Mei28">#REF!</definedName>
    <definedName name="_Mei29">#REF!</definedName>
    <definedName name="_Mei30">#REF!</definedName>
    <definedName name="_Mei31">#REF!</definedName>
    <definedName name="_mj2">#REF!</definedName>
    <definedName name="_mm02">#REF!</definedName>
    <definedName name="_mm1">[8]GeneralInfo!$N$25</definedName>
    <definedName name="_mm2" localSheetId="4">#REF!</definedName>
    <definedName name="_mm2">[8]GeneralInfo!$O$25</definedName>
    <definedName name="_mm3">[8]GeneralInfo!$V$25</definedName>
    <definedName name="_mm4">[8]GeneralInfo!$W$25</definedName>
    <definedName name="_my04">#REF!</definedName>
    <definedName name="_my05">#REF!</definedName>
    <definedName name="_my06">#REF!</definedName>
    <definedName name="_my07">#REF!</definedName>
    <definedName name="_my08">#REF!</definedName>
    <definedName name="_net1">#REF!</definedName>
    <definedName name="_NOP08">[36]COV!#REF!</definedName>
    <definedName name="_NPW1">'[15]Permanent info'!$E$5</definedName>
    <definedName name="_NPW10">'[15]Permanent info'!$R$5</definedName>
    <definedName name="_NPW11">'[15]Permanent info'!$S$5</definedName>
    <definedName name="_NPW2">'[15]Permanent info'!$G$5</definedName>
    <definedName name="_NPW3">'[15]Permanent info'!$H$5</definedName>
    <definedName name="_NPW4">'[15]Permanent info'!$I$5</definedName>
    <definedName name="_NPW5">'[15]Permanent info'!$K$5</definedName>
    <definedName name="_NPW6">'[15]Permanent info'!$L$5</definedName>
    <definedName name="_NPW7">'[15]Permanent info'!$M$5</definedName>
    <definedName name="_NPW8">'[15]Permanent info'!$O$5</definedName>
    <definedName name="_NPW9">'[15]Permanent info'!$Q$5</definedName>
    <definedName name="_Order1" hidden="1">255</definedName>
    <definedName name="_Order2" hidden="1">255</definedName>
    <definedName name="_osp1">#REF!</definedName>
    <definedName name="_p">#REF!</definedName>
    <definedName name="_PAT02">#REF!</definedName>
    <definedName name="_PAT03">#REF!</definedName>
    <definedName name="_PBT02">#REF!</definedName>
    <definedName name="_PBT03">#REF!</definedName>
    <definedName name="_PC200">[5]asmp1!#REF!</definedName>
    <definedName name="_pem1">'[70]DATA WP'!$E$19</definedName>
    <definedName name="_pem2">'[70]DATA WP'!$E$20</definedName>
    <definedName name="_pem3">'[70]DATA WP'!$E$21</definedName>
    <definedName name="_PER1">#REF!</definedName>
    <definedName name="_PER12">#REF!</definedName>
    <definedName name="_PER13">#REF!</definedName>
    <definedName name="_PER14">#REF!</definedName>
    <definedName name="_PER15">#REF!</definedName>
    <definedName name="_PER16">#REF!</definedName>
    <definedName name="_per17">#REF!</definedName>
    <definedName name="_per18">#REF!</definedName>
    <definedName name="_PER2">#REF!</definedName>
    <definedName name="_PER20">#REF!</definedName>
    <definedName name="_per21">#REF!</definedName>
    <definedName name="_PER22">#REF!</definedName>
    <definedName name="_PER23">#REF!</definedName>
    <definedName name="_PER24">#REF!</definedName>
    <definedName name="_PER25">#REF!</definedName>
    <definedName name="_PER26">#REF!</definedName>
    <definedName name="_PER27">#REF!</definedName>
    <definedName name="_PER28">#REF!</definedName>
    <definedName name="_PER29">#REF!</definedName>
    <definedName name="_PER30">#REF!</definedName>
    <definedName name="_PER32">#REF!</definedName>
    <definedName name="_PER33">#REF!</definedName>
    <definedName name="_PER34">#REF!</definedName>
    <definedName name="_per7">#REF!</definedName>
    <definedName name="_per8">#REF!</definedName>
    <definedName name="_PL1" localSheetId="4">#REF!</definedName>
    <definedName name="_PL1">#REF!</definedName>
    <definedName name="_PL2" localSheetId="4">#REF!</definedName>
    <definedName name="_PL2">#REF!</definedName>
    <definedName name="_PL3">#REF!</definedName>
    <definedName name="_PLL1">[43]PLL!$H$7:$I$80</definedName>
    <definedName name="_PLL2">[43]PLL!$H$132:$I$472</definedName>
    <definedName name="_PN1">#REF!</definedName>
    <definedName name="_poc01" localSheetId="4">#REF!</definedName>
    <definedName name="_poc01">#REF!</definedName>
    <definedName name="_poc02" localSheetId="4">#REF!</definedName>
    <definedName name="_poc02">#REF!</definedName>
    <definedName name="_poc03">#REF!</definedName>
    <definedName name="_poc04">#REF!</definedName>
    <definedName name="_poc05">#REF!</definedName>
    <definedName name="_poc1">#REF!</definedName>
    <definedName name="_poc2">#REF!</definedName>
    <definedName name="_poc3">#REF!</definedName>
    <definedName name="_poc4">#REF!</definedName>
    <definedName name="_poc5">#REF!</definedName>
    <definedName name="_pos1">'[24]Daftar Isi'!$A$1:$L$12</definedName>
    <definedName name="_PPh21">#REF!</definedName>
    <definedName name="_PPH23" localSheetId="4">#REF!</definedName>
    <definedName name="_PPh23">'[71]F1771-2'!$K$36</definedName>
    <definedName name="_PPH25">#REF!</definedName>
    <definedName name="_PPh26">#REF!</definedName>
    <definedName name="_PR1">#REF!</definedName>
    <definedName name="_Pre2001">#REF!</definedName>
    <definedName name="_PS190">[5]asmp1!#REF!</definedName>
    <definedName name="_psi12">#REF!</definedName>
    <definedName name="_psi13">#REF!</definedName>
    <definedName name="_psi14">#REF!</definedName>
    <definedName name="_psi15">#REF!</definedName>
    <definedName name="_psi16">#REF!</definedName>
    <definedName name="_psi17">#REF!</definedName>
    <definedName name="_psi18">#REF!</definedName>
    <definedName name="_psi19">#REF!</definedName>
    <definedName name="_psi2">#REF!</definedName>
    <definedName name="_psi20">#REF!</definedName>
    <definedName name="_psi21">#REF!</definedName>
    <definedName name="_psi22">#REF!</definedName>
    <definedName name="_psi23">#REF!</definedName>
    <definedName name="_psi24">#REF!</definedName>
    <definedName name="_psi25">#REF!</definedName>
    <definedName name="_psi26">#REF!</definedName>
    <definedName name="_psi27">#REF!</definedName>
    <definedName name="_psi28">#REF!</definedName>
    <definedName name="_psi29">#REF!</definedName>
    <definedName name="_psi3">#REF!</definedName>
    <definedName name="_psi30">#REF!</definedName>
    <definedName name="_psi4">#REF!</definedName>
    <definedName name="_psi5">#REF!</definedName>
    <definedName name="_psi6">#REF!</definedName>
    <definedName name="_psi7">#REF!</definedName>
    <definedName name="_psi8">#REF!</definedName>
    <definedName name="_psi9">#REF!</definedName>
    <definedName name="_QW1">[72]Sheet8!$AC$26</definedName>
    <definedName name="_QW10">[72]Sheet8!$AG$26</definedName>
    <definedName name="_QW3">[72]Sheet8!$Z$26</definedName>
    <definedName name="_QW5">[72]Sheet8!$AB$26</definedName>
    <definedName name="_QW9">[72]Sheet8!$AF$26</definedName>
    <definedName name="_r">#REF!</definedName>
    <definedName name="_Regression_Int">1</definedName>
    <definedName name="_Regression_Out" hidden="1">#REF!</definedName>
    <definedName name="_Regression_X" hidden="1">#REF!</definedName>
    <definedName name="_Regression_Y" hidden="1">#REF!</definedName>
    <definedName name="_RIZ1">#N/A</definedName>
    <definedName name="_RIZ2">#N/A</definedName>
    <definedName name="_RIZ3">#N/A</definedName>
    <definedName name="_RL1">#REF!</definedName>
    <definedName name="_RL2">#REF!</definedName>
    <definedName name="_RSE3" localSheetId="4">#REF!</definedName>
    <definedName name="_RSE3">'[73]MUS Calculations Sales'!$J$2013</definedName>
    <definedName name="_s">#REF!</definedName>
    <definedName name="_Sep03">#REF!</definedName>
    <definedName name="_Sep04">#REF!</definedName>
    <definedName name="_Sep05">#REF!</definedName>
    <definedName name="_Sep06">#REF!</definedName>
    <definedName name="_Sep07">#REF!</definedName>
    <definedName name="_Sep08">#REF!</definedName>
    <definedName name="_Sep09">#REF!</definedName>
    <definedName name="_Sep10">#REF!</definedName>
    <definedName name="_Sep11">#REF!</definedName>
    <definedName name="_Sep12">#REF!</definedName>
    <definedName name="_Sep13">#REF!</definedName>
    <definedName name="_Sep14">#REF!</definedName>
    <definedName name="_Sep15">#REF!</definedName>
    <definedName name="_Sep16">#REF!</definedName>
    <definedName name="_Sep17">#REF!</definedName>
    <definedName name="_Sep18">#REF!</definedName>
    <definedName name="_Sep19">#REF!</definedName>
    <definedName name="_Sep20">#REF!</definedName>
    <definedName name="_Sep21">#REF!</definedName>
    <definedName name="_Sep22">#REF!</definedName>
    <definedName name="_Sep23">#REF!</definedName>
    <definedName name="_Sep24">#REF!</definedName>
    <definedName name="_Sep25">#REF!</definedName>
    <definedName name="_SGN2">'[74]A u g'!$C$16</definedName>
    <definedName name="_Sort" localSheetId="4" hidden="1">#REF!</definedName>
    <definedName name="_Sort" hidden="1">#REF!</definedName>
    <definedName name="_Sorty" hidden="1">[75]Fixset!#REF!</definedName>
    <definedName name="_Spm2">[76]FKT_PJK!#REF!</definedName>
    <definedName name="_SPm21">#REF!</definedName>
    <definedName name="_SR11">[77]BUDGET_1999!$W$53</definedName>
    <definedName name="_SR12">[77]BUDGET_1999!$W$54</definedName>
    <definedName name="_SR2">[77]BUDGET_1999!$W$44</definedName>
    <definedName name="_SR3">[77]BUDGET_1999!$W$45</definedName>
    <definedName name="_TB2205">[54]TB2004!$B$1:$M$1309</definedName>
    <definedName name="_UUK13">[78]UUK13!$E$8:$AB$48</definedName>
    <definedName name="_vib01" localSheetId="4">#REF!</definedName>
    <definedName name="_vib01">#REF!</definedName>
    <definedName name="_vib02" localSheetId="4">#REF!</definedName>
    <definedName name="_vib02">#REF!</definedName>
    <definedName name="_vib03" localSheetId="4">#REF!</definedName>
    <definedName name="_vib03">#REF!</definedName>
    <definedName name="_vib04">#REF!</definedName>
    <definedName name="_vib05">#REF!</definedName>
    <definedName name="_vib06">#REF!</definedName>
    <definedName name="_vib07">#REF!</definedName>
    <definedName name="_vib08">#REF!</definedName>
    <definedName name="_wbs1">#REF!</definedName>
    <definedName name="_wbs2">#REF!</definedName>
    <definedName name="_wrn1" hidden="1">{#N/A,#N/A,FALSE,"DATA"}</definedName>
    <definedName name="_wrn2" hidden="1">{#N/A,#N/A,FALSE,"DATA"}</definedName>
    <definedName name="_wrn3" hidden="1">{#N/A,#N/A,FALSE,"DATA"}</definedName>
    <definedName name="_WS1">#REF!</definedName>
    <definedName name="_WS2">#REF!</definedName>
    <definedName name="_y">NA()</definedName>
    <definedName name="_Yr1999">#REF!</definedName>
    <definedName name="_Yr2001">#REF!</definedName>
    <definedName name="_yy1">[8]GeneralInfo!$Q$25</definedName>
    <definedName name="_yy2">[8]GeneralInfo!$R$25</definedName>
    <definedName name="_yy3">[8]GeneralInfo!$Y$25</definedName>
    <definedName name="_yy4">[8]GeneralInfo!$Z$25</definedName>
    <definedName name="a" localSheetId="4">'[79]Penyusutan Inventaris'!$A$1</definedName>
    <definedName name="a">#REF!</definedName>
    <definedName name="A.4">#N/A</definedName>
    <definedName name="A11_1">NA()</definedName>
    <definedName name="A11_2">NA()</definedName>
    <definedName name="A11_4">NA()</definedName>
    <definedName name="A11_5">NA()</definedName>
    <definedName name="A2_Rating">'[80]Data Sheet'!#REF!</definedName>
    <definedName name="A2_Role">'[80]Data Sheet'!#REF!</definedName>
    <definedName name="A6_">#REF!</definedName>
    <definedName name="A7_">#REF!</definedName>
    <definedName name="A8_">#REF!</definedName>
    <definedName name="A9_">#REF!</definedName>
    <definedName name="AA" hidden="1">#REF!</definedName>
    <definedName name="AAA" localSheetId="4">#REF!</definedName>
    <definedName name="aaa">#N/A</definedName>
    <definedName name="aaa___0">#N/A</definedName>
    <definedName name="aaa___21">#N/A</definedName>
    <definedName name="aaa___26">#N/A</definedName>
    <definedName name="aaa___6">#N/A</definedName>
    <definedName name="aaa___7">#N/A</definedName>
    <definedName name="aaa___9">#N/A</definedName>
    <definedName name="aaaa" hidden="1">{#N/A,#N/A,FALSE,"Aging Summary";#N/A,#N/A,FALSE,"Ratio Analysis";#N/A,#N/A,FALSE,"Test 120 Day Accts";#N/A,#N/A,FALSE,"Tickmarks"}</definedName>
    <definedName name="aaaaa" hidden="1">{#N/A,#N/A,FALSE,"Aging Summary";#N/A,#N/A,FALSE,"Ratio Analysis";#N/A,#N/A,FALSE,"Test 120 Day Accts";#N/A,#N/A,FALSE,"Tickmarks"}</definedName>
    <definedName name="AAAAAA" hidden="1">{#N/A,#N/A,FALSE,"Aging Summary";#N/A,#N/A,FALSE,"Ratio Analysis";#N/A,#N/A,FALSE,"Test 120 Day Accts";#N/A,#N/A,FALSE,"Tickmarks"}</definedName>
    <definedName name="aaaaaaa" hidden="1">{#N/A,#N/A,FALSE,"Aging Summary";#N/A,#N/A,FALSE,"Ratio Analysis";#N/A,#N/A,FALSE,"Test 120 Day Accts";#N/A,#N/A,FALSE,"Tickmarks"}</definedName>
    <definedName name="aaaaaaaa" hidden="1">{#N/A,#N/A,FALSE,"Aging Summary";#N/A,#N/A,FALSE,"Ratio Analysis";#N/A,#N/A,FALSE,"Test 120 Day Accts";#N/A,#N/A,FALSE,"Tickmarks"}</definedName>
    <definedName name="aaaaaaaaaa">#REF!</definedName>
    <definedName name="ABB_T_D_Limited">[81]alamat!$B$2</definedName>
    <definedName name="abc" localSheetId="4">#REF!</definedName>
    <definedName name="abc" hidden="1">{#N/A,#N/A,FALSE,"Aging Summary";#N/A,#N/A,FALSE,"Ratio Analysis";#N/A,#N/A,FALSE,"Test 120 Day Accts";#N/A,#N/A,FALSE,"Tickmarks"}</definedName>
    <definedName name="AC">[82]AC!$B$6:$I$2015</definedName>
    <definedName name="ACC" hidden="1">[83]Disposals!#REF!</definedName>
    <definedName name="Acc.Interest">[84]BP1_23!#REF!</definedName>
    <definedName name="acc.num_13">[85]ACC_NUM!$B$3:$C$2739</definedName>
    <definedName name="acc.num_22">[86]ACC_NUM!$B$3:$C$2739</definedName>
    <definedName name="ACCOUNT" localSheetId="4">#REF!</definedName>
    <definedName name="account">[87]account!$A$6:$D$214</definedName>
    <definedName name="Account_Balance">'[88]Excess Calc'!#REF!</definedName>
    <definedName name="Accountpayable">#REF!</definedName>
    <definedName name="Accounts2">#REF!</definedName>
    <definedName name="AccRef">#REF!</definedName>
    <definedName name="accrual" localSheetId="4">#REF!</definedName>
    <definedName name="Accrual">#REF!</definedName>
    <definedName name="accrual2">[89]GeneralInfo!$F$19</definedName>
    <definedName name="AcctPeriod">1202</definedName>
    <definedName name="acountname">[8]GeneralInfo!$I$17</definedName>
    <definedName name="ACTARIS__SAS_Africa_middle_East_Division">[81]alamat!$B$21</definedName>
    <definedName name="Actaris_Contadores___SA">[81]alamat!$B$384</definedName>
    <definedName name="Actaris_Ltda.">[81]alamat!$B$6</definedName>
    <definedName name="ACTARIS_METERFABRIEK_BV">[81]alamat!$B$267</definedName>
    <definedName name="ACTARIS_SAS">[81]alamat!$B$10</definedName>
    <definedName name="ACTARIS_SINGAPORE_PTE_LTD">[81]alamat!$B$14</definedName>
    <definedName name="ActCheck_C">[90]Tables!$S$3:$X$37</definedName>
    <definedName name="ActCheck_M">[90]Tables!$R$3:$W$37</definedName>
    <definedName name="ActCheck_N">[90]Tables!$T$3:$Y$37</definedName>
    <definedName name="ActCheck_SE">[90]Tables!$P$3:$U$72</definedName>
    <definedName name="ActCheck_SM">[90]Tables!$Q$3:$V$37</definedName>
    <definedName name="Activity_C">[90]Tables!$S$3:$S$37</definedName>
    <definedName name="Activity_M">[90]Tables!$R$3:$R$37</definedName>
    <definedName name="Activity_N">[90]Tables!$T$3:$T$37</definedName>
    <definedName name="Activity_SE">[90]Tables!$P$3:$P$72</definedName>
    <definedName name="Activity_SM">[90]Tables!$Q$3:$Q$37</definedName>
    <definedName name="Actual_Range">[91]Monthly!$S$11:$T$17,[91]Monthly!$S$19:$T$22,[91]Monthly!$S$24:$T$24,[91]Monthly!$S$26:$T$30,[91]Monthly!$S$32:$T$32,[91]Monthly!$S$35:$T$40,[91]Monthly!$S$42:$T$45,[91]Monthly!$S$47:$T$56,[91]Monthly!$S$58:$T$68,[91]Monthly!$S$75:$T$75,[91]Monthly!$S$77:$T$77,[91]Monthly!$S$80:$T$104</definedName>
    <definedName name="Actual_Range2">[91]Monthly!$S$106:$T$111,[91]Monthly!$S$113:$T$116,[91]Monthly!$S$118:$T$124,[91]Monthly!$S$126:$T$126,[91]Monthly!$S$128:$T$132,[91]Monthly!$S$134:$T$135,[91]Monthly!$S$137:$T$142,[91]Monthly!$S$144:$T$149,[91]Monthly!$S$151:$T$157,[91]Monthly!$S$159:$T$160,[91]Monthly!$S$162:$T$163</definedName>
    <definedName name="Actual_Range3">[91]Monthly!$S$165:$T$165,[91]Monthly!$S$168:$T$170,[91]Monthly!$S$172:$T$175,[91]Monthly!$S$177:$T$181,[91]Monthly!$S$183:$T$183,[91]Monthly!$S$185:$T$186,[91]Monthly!$S$188:$T$190,[91]Monthly!$S$192:$T$196,[91]Monthly!$S$203:$T$206,[91]Monthly!$S$208:$T$208,[91]Monthly!$S$211:$T$212</definedName>
    <definedName name="Actual_Range4">[91]Monthly!$S$217:$T$217,[91]Monthly!$S$221:$T$222</definedName>
    <definedName name="ad">[89]GeneralInfo!$I$7</definedName>
    <definedName name="adavat">#REF!</definedName>
    <definedName name="adda" hidden="1">{#N/A,#N/A,FALSE,"Aging Summary";#N/A,#N/A,FALSE,"Ratio Analysis";#N/A,#N/A,FALSE,"Test 120 Day Accts";#N/A,#N/A,FALSE,"Tickmarks"}</definedName>
    <definedName name="address01" localSheetId="4">#REF!</definedName>
    <definedName name="address01">#REF!</definedName>
    <definedName name="address02" localSheetId="4">#REF!</definedName>
    <definedName name="address02">#REF!</definedName>
    <definedName name="address03" localSheetId="4">#REF!</definedName>
    <definedName name="address03">#REF!</definedName>
    <definedName name="address04">#REF!</definedName>
    <definedName name="address05">#REF!</definedName>
    <definedName name="address06">#REF!</definedName>
    <definedName name="address07">#REF!</definedName>
    <definedName name="address08">#REF!</definedName>
    <definedName name="address09">#REF!</definedName>
    <definedName name="ADDRESS1">#REF!</definedName>
    <definedName name="address10">#REF!</definedName>
    <definedName name="address11">#REF!</definedName>
    <definedName name="address12">#REF!</definedName>
    <definedName name="address13">#REF!</definedName>
    <definedName name="address14">#REF!</definedName>
    <definedName name="address15">#REF!</definedName>
    <definedName name="address16">#REF!</definedName>
    <definedName name="address17">#REF!</definedName>
    <definedName name="address18">#REF!</definedName>
    <definedName name="address19">#REF!</definedName>
    <definedName name="address2">[89]GeneralInfo!$I$6</definedName>
    <definedName name="address23">#REF!</definedName>
    <definedName name="address24">#REF!</definedName>
    <definedName name="address25">#REF!</definedName>
    <definedName name="address26">#REF!</definedName>
    <definedName name="address27">#REF!</definedName>
    <definedName name="address28">#REF!</definedName>
    <definedName name="address29">#REF!</definedName>
    <definedName name="ADDRESS3">#REF!</definedName>
    <definedName name="address30">#REF!</definedName>
    <definedName name="address31">#REF!</definedName>
    <definedName name="address32">#REF!</definedName>
    <definedName name="address33">#REF!</definedName>
    <definedName name="address34">#REF!</definedName>
    <definedName name="address35">#REF!</definedName>
    <definedName name="address36">#REF!</definedName>
    <definedName name="address37">#REF!</definedName>
    <definedName name="address38">#REF!</definedName>
    <definedName name="address39">#REF!</definedName>
    <definedName name="address40">#REF!</definedName>
    <definedName name="address41">#REF!</definedName>
    <definedName name="address42">#REF!</definedName>
    <definedName name="adf">'[92]INDIRECT DETAIL'!#REF!</definedName>
    <definedName name="adm">#REF!</definedName>
    <definedName name="Advance" hidden="1">{#N/A,#N/A,FALSE,"Aging Summary";#N/A,#N/A,FALSE,"Ratio Analysis";#N/A,#N/A,FALSE,"Test 120 Day Accts";#N/A,#N/A,FALSE,"Tickmarks"}</definedName>
    <definedName name="Advancepayment">#REF!</definedName>
    <definedName name="AES_TELASI">[81]alamat!$B$17</definedName>
    <definedName name="af">#REF!</definedName>
    <definedName name="AFE">#REF!</definedName>
    <definedName name="aflkjalf">MATCH(0.01,[93]!End_Bal,-1)+1</definedName>
    <definedName name="age">'[94]Data Sheet'!#REF!</definedName>
    <definedName name="agil">[95]Sheet2!$E$166</definedName>
    <definedName name="Aging_dollars">#REF!</definedName>
    <definedName name="Aging_percent">#REF!,#REF!</definedName>
    <definedName name="AH">#REF!</definedName>
    <definedName name="AHMED_NASSER_ASSOC._PARTNER">[81]alamat!$B$25</definedName>
    <definedName name="Aiii">#REF!</definedName>
    <definedName name="AIR">#REF!</definedName>
    <definedName name="Aiv">#REF!</definedName>
    <definedName name="AJE">#REF!</definedName>
    <definedName name="ajebdg">[96]AJEbdg!$I$31:$K$41</definedName>
    <definedName name="AJOURNAL" localSheetId="6">[96]!AJOURNAL</definedName>
    <definedName name="AJOURNAL" localSheetId="7">[96]!AJOURNAL</definedName>
    <definedName name="AJOURNAL" localSheetId="8">[96]!AJOURNAL</definedName>
    <definedName name="AJOURNAL" localSheetId="5">[96]!AJOURNAL</definedName>
    <definedName name="AJOURNAL">[96]!AJOURNAL</definedName>
    <definedName name="AJOURNALCLS" localSheetId="6">[96]!AJOURNALCLS</definedName>
    <definedName name="AJOURNALCLS" localSheetId="7">[96]!AJOURNALCLS</definedName>
    <definedName name="AJOURNALCLS" localSheetId="8">[96]!AJOURNALCLS</definedName>
    <definedName name="AJOURNALCLS" localSheetId="5">[96]!AJOURNALCLS</definedName>
    <definedName name="AJOURNALCLS">[96]!AJOURNALCLS</definedName>
    <definedName name="AK_GEDUNG">#REF!</definedName>
    <definedName name="ak_gedung2">#REF!</definedName>
    <definedName name="AK_KDR">#REF!</definedName>
    <definedName name="ak_kdr2">#REF!</definedName>
    <definedName name="AK_KTR1">#REF!</definedName>
    <definedName name="AK_KTR2">#REF!</definedName>
    <definedName name="AK_PRY1">#REF!</definedName>
    <definedName name="AK_PRY2">#REF!</definedName>
    <definedName name="AK_PRY3">#REF!</definedName>
    <definedName name="AKT" localSheetId="4">#REF!</definedName>
    <definedName name="akt">#REF!</definedName>
    <definedName name="AKTIF">[97]Fak_aktif!$B$7:$E$45</definedName>
    <definedName name="Aktiva">#REF!</definedName>
    <definedName name="aktiva_lain_lain">#REF!</definedName>
    <definedName name="aku">'[98]DATA WP'!$E$5</definedName>
    <definedName name="akun" localSheetId="4">[99]akun!$C$14:$F$695</definedName>
    <definedName name="Akun">[100]Akun!$A$4:$D$286</definedName>
    <definedName name="Akun_1">[100]Akun!$A$4:$D$286</definedName>
    <definedName name="AL">[101]POMALAA!$B$23</definedName>
    <definedName name="AL_QAISI_FOR_ELECTROMECHANI">[81]alamat!$B$28</definedName>
    <definedName name="Alamat" localSheetId="4">#REF!</definedName>
    <definedName name="Alamat">#REF!</definedName>
    <definedName name="alamatwp1">[102]GeneralInfo!$I$6</definedName>
    <definedName name="alamatwp2">[102]GeneralInfo!$I$8</definedName>
    <definedName name="alc">#REF!</definedName>
    <definedName name="ALEXANDER">#REF!</definedName>
    <definedName name="ALL">#REF!</definedName>
    <definedName name="Allocation_Table">#REF!</definedName>
    <definedName name="Allowance_to_Receivables">#REF!,#REF!</definedName>
    <definedName name="Allowance_to_Sales">#REF!,#REF!</definedName>
    <definedName name="American_Express_Bank" localSheetId="4">#REF!</definedName>
    <definedName name="American_Express_Bank">#REF!</definedName>
    <definedName name="Amort_insurance">#REF!</definedName>
    <definedName name="Amort_insurance_1">#REF!</definedName>
    <definedName name="Amortisasi_Pra_Operasi">#REF!</definedName>
    <definedName name="amortization">[103]asset!$D$11</definedName>
    <definedName name="amortization___0">[103]asset!$D$11</definedName>
    <definedName name="amortization_1">[104]asset!$D$11</definedName>
    <definedName name="AN">[105]ANALISIS!$D$8:$E$18</definedName>
    <definedName name="AN_1">[105]ANALISIS!$D$8:$E$18</definedName>
    <definedName name="Angsa_Daya">'[106]S e p'!$C$12</definedName>
    <definedName name="ans">'[107]INDIRECT DETAIL'!#REF!</definedName>
    <definedName name="ANTISIPASI">#REF!</definedName>
    <definedName name="APP">#REF!</definedName>
    <definedName name="Apr">#REF!</definedName>
    <definedName name="aprcr">[108]Apr!$B$7:$J$250</definedName>
    <definedName name="aprdr">[108]Apr!$B$253:$K$503</definedName>
    <definedName name="APSUMMARY">#REF!</definedName>
    <definedName name="AQUA_GAS_VALVES_FITTING_COR">[81]alamat!$B$32</definedName>
    <definedName name="ar" hidden="1">{#N/A,#N/A,FALSE,"Aging Summary";#N/A,#N/A,FALSE,"Ratio Analysis";#N/A,#N/A,FALSE,"Test 120 Day Accts";#N/A,#N/A,FALSE,"Tickmarks"}</definedName>
    <definedName name="AR_1">#REF!</definedName>
    <definedName name="AR_2">#REF!</definedName>
    <definedName name="ARA_Threshold">#REF!</definedName>
    <definedName name="ARA_Threshold___0">[109]WS!#REF!</definedName>
    <definedName name="ARA_Threshold___2">#REF!</definedName>
    <definedName name="Arabia">'[110]B24-1'!#REF!</definedName>
    <definedName name="Ardi" hidden="1">'[9]B24-1'!#REF!</definedName>
    <definedName name="AREA">#REF!</definedName>
    <definedName name="aregw">'[94]Data Sheet'!#REF!</definedName>
    <definedName name="ARIDR">#REF!</definedName>
    <definedName name="ARIDR_1">#REF!</definedName>
    <definedName name="ARP_Threshold">#REF!</definedName>
    <definedName name="ARP_Threshold___0">[109]WS!#REF!</definedName>
    <definedName name="ARP_Threshold___2">#REF!</definedName>
    <definedName name="ARUSD">#REF!</definedName>
    <definedName name="ARUSD_1">#REF!</definedName>
    <definedName name="ArusKas">#REF!</definedName>
    <definedName name="ARUSKASBLNINI">#REF!</definedName>
    <definedName name="ARUSKASBLNLALU">#REF!</definedName>
    <definedName name="as" localSheetId="4">#REF!</definedName>
    <definedName name="AS" localSheetId="6" hidden="1">{#N/A,#N/A,FALSE,"Aging Summary";#N/A,#N/A,FALSE,"Ratio Analysis";#N/A,#N/A,FALSE,"Test 120 Day Accts";#N/A,#N/A,FALSE,"Tickmarks"}</definedName>
    <definedName name="AS" localSheetId="7" hidden="1">{#N/A,#N/A,FALSE,"Aging Summary";#N/A,#N/A,FALSE,"Ratio Analysis";#N/A,#N/A,FALSE,"Test 120 Day Accts";#N/A,#N/A,FALSE,"Tickmarks"}</definedName>
    <definedName name="AS" localSheetId="8" hidden="1">{#N/A,#N/A,FALSE,"Aging Summary";#N/A,#N/A,FALSE,"Ratio Analysis";#N/A,#N/A,FALSE,"Test 120 Day Accts";#N/A,#N/A,FALSE,"Tickmarks"}</definedName>
    <definedName name="AS" localSheetId="5" hidden="1">{#N/A,#N/A,FALSE,"Aging Summary";#N/A,#N/A,FALSE,"Ratio Analysis";#N/A,#N/A,FALSE,"Test 120 Day Accts";#N/A,#N/A,FALSE,"Tickmarks"}</definedName>
    <definedName name="AS" hidden="1">'[111]0220'!#REF!</definedName>
    <definedName name="AS2DocOpenMode" hidden="1">"AS2DocumentEdit"</definedName>
    <definedName name="AS2ReportLS" hidden="1">1</definedName>
    <definedName name="AS2StaticLC" hidden="1">#REF!</definedName>
    <definedName name="AS2StaticLS" hidden="1">#REF!</definedName>
    <definedName name="AS2SyncStepLS" hidden="1">0</definedName>
    <definedName name="AS2TickmarkLS" hidden="1">#REF!</definedName>
    <definedName name="AS2VersionLS" hidden="1">300</definedName>
    <definedName name="asal">[112]Consolidated!$H$3</definedName>
    <definedName name="asd" hidden="1">#REF!</definedName>
    <definedName name="ASDAS">#REF!</definedName>
    <definedName name="ASDASSDG">[113]COA!$B$1</definedName>
    <definedName name="ASDD">'[114]RumusTB 1 bln'!$A$1:$H$13</definedName>
    <definedName name="asdf">'[94]Data Sheet'!#REF!</definedName>
    <definedName name="asdfsdafsdaf">[115]EXP0905!#REF!</definedName>
    <definedName name="asfd">#N/A</definedName>
    <definedName name="Asia_Victory">'[106]S e p'!$C$13</definedName>
    <definedName name="ASPAC">#REF!</definedName>
    <definedName name="asr" hidden="1">{#N/A,#N/A,FALSE,"Aging Summary";#N/A,#N/A,FALSE,"Ratio Analysis";#N/A,#N/A,FALSE,"Test 120 Day Accts";#N/A,#N/A,FALSE,"Tickmarks"}</definedName>
    <definedName name="ass" hidden="1">{#N/A,#N/A,FALSE,"Cost Report";#N/A,#N/A,FALSE,"Table 2.1";#N/A,#N/A,FALSE,"Plant Statistics";"Plant Costs",#N/A,FALSE,"Cost Summary"}</definedName>
    <definedName name="Asset">'[116]instalasi disp Mei'!#REF!</definedName>
    <definedName name="assetnop">#REF!</definedName>
    <definedName name="Assr">#REF!</definedName>
    <definedName name="attachVI">#REF!</definedName>
    <definedName name="AttVI">[117]A!$A$16:$AA$233</definedName>
    <definedName name="AUD">#REF!</definedName>
    <definedName name="audit">[8]GeneralInfo!$J$15</definedName>
    <definedName name="average" localSheetId="4">#REF!</definedName>
    <definedName name="average">#REF!</definedName>
    <definedName name="AW">[118]HQ!$B$4</definedName>
    <definedName name="AWAL_OPEN">[119]STOCK_AWAL!$P$5:$U$276</definedName>
    <definedName name="AWAL_TGR_OPEN">[119]STOCK_AWAL!$X$5:$Z$98</definedName>
    <definedName name="Aws">#REF!</definedName>
    <definedName name="b" hidden="1">{#N/A,#N/A,FALSE,"Aging Summary";#N/A,#N/A,FALSE,"Ratio Analysis";#N/A,#N/A,FALSE,"Test 120 Day Accts";#N/A,#N/A,FALSE,"Tickmarks"}</definedName>
    <definedName name="B.N_BHARADWAJ">[81]alamat!$B$36</definedName>
    <definedName name="B_2">{#N/A,#N/A,FALSE,"Aging Summary";#N/A,#N/A,FALSE,"Ratio Analysis";#N/A,#N/A,FALSE,"Test 120 Day Accts";#N/A,#N/A,FALSE,"Tickmarks"}</definedName>
    <definedName name="B_BANK_FBOTIDR">#REF!</definedName>
    <definedName name="b_cogs_03">#REF!</definedName>
    <definedName name="B1_perf">'[94]Data Sheet'!$B$14:$B$19</definedName>
    <definedName name="B1_Role">'[94]Data Sheet'!$B$3:$B$11</definedName>
    <definedName name="B198P">[120]JD!$A$76</definedName>
    <definedName name="B2_perf">#REF!</definedName>
    <definedName name="B2_Role">#REF!</definedName>
    <definedName name="B2P">[121]di!$A$110</definedName>
    <definedName name="BA">[122]KOMP!$C$7:$C$7</definedName>
    <definedName name="Badan">#REF!</definedName>
    <definedName name="BADDEBT" localSheetId="4">[123]Marshal!#REF!</definedName>
    <definedName name="BADDEBT">#REF!</definedName>
    <definedName name="BAL">#REF!</definedName>
    <definedName name="BALANCE">[124]SERV.EQ!#REF!</definedName>
    <definedName name="BALANCE_WBS_WPL">[125]PL98!#REF!</definedName>
    <definedName name="balancesheets" localSheetId="4">#REF!</definedName>
    <definedName name="balancesheets">#REF!</definedName>
    <definedName name="BALANCETB">'[126]TB98,oct99&amp;sap99-WPL'!#REF!</definedName>
    <definedName name="balmfCurrentAssets">#REF!</definedName>
    <definedName name="balmfCurrentLiabilities">#REF!</definedName>
    <definedName name="balmfNonCurrentAssets">#REF!</definedName>
    <definedName name="balmfNonCurrentLiabilities">#REF!</definedName>
    <definedName name="balmfNonCurrentProvisions">#REF!</definedName>
    <definedName name="balmfOtherNonCurrentAssets">#REF!</definedName>
    <definedName name="balmfShareEquity">#REF!</definedName>
    <definedName name="BALSHEET">[127]BARS!$A$426:$I$761</definedName>
    <definedName name="BANDUNG">#REF!</definedName>
    <definedName name="bank" localSheetId="4">#REF!</definedName>
    <definedName name="bank">#REF!</definedName>
    <definedName name="Bank_ASPAC">#REF!</definedName>
    <definedName name="BANK_EXP">#REF!</definedName>
    <definedName name="BANK_LOAN">#REF!</definedName>
    <definedName name="BANKCHARGES">#REF!</definedName>
    <definedName name="BANKHALL" hidden="1">#REF!</definedName>
    <definedName name="BankIDRsby">#REF!</definedName>
    <definedName name="BankUSDjkt">#REF!</definedName>
    <definedName name="BARRY">#REF!</definedName>
    <definedName name="BaseColor">#REF!</definedName>
    <definedName name="Basic">[128]Basic!$A:$IV</definedName>
    <definedName name="Batavia_Perkasa">'[106]M a r'!$C$12</definedName>
    <definedName name="BAUK">[101]POMALAA!$A$670:$G$670</definedName>
    <definedName name="BB_HEAD_1_12">#REF!</definedName>
    <definedName name="BB_HEAD_1_13">#REF!</definedName>
    <definedName name="BB_HEAD_1_14">#REF!</definedName>
    <definedName name="BB_HEAD_1_15">#REF!</definedName>
    <definedName name="BB_HEAD_1_16">#REF!</definedName>
    <definedName name="BB_HEAD_1_17">#REF!</definedName>
    <definedName name="BB_HEAD_1_2">#REF!</definedName>
    <definedName name="BB_HEAD_1_2490">#REF!</definedName>
    <definedName name="BB_HEAD_1_3">#REF!</definedName>
    <definedName name="BB_HEAD_1_355">#REF!</definedName>
    <definedName name="BB_HEAD_1_5">#REF!</definedName>
    <definedName name="BB_HEAD_1_6">#REF!</definedName>
    <definedName name="BB_HEAD_1_7">#REF!</definedName>
    <definedName name="BB_HEAD_1_8">#REF!</definedName>
    <definedName name="BB_HEAD_1_9">#REF!</definedName>
    <definedName name="BB_HEAD_2_1">[129]kardus!#REF!</definedName>
    <definedName name="BB_HEAD_2_13">#REF!</definedName>
    <definedName name="BB_HEAD_2_14">#REF!</definedName>
    <definedName name="BB_HEAD_2_15">#REF!</definedName>
    <definedName name="BB_HEAD_2_16">#REF!</definedName>
    <definedName name="BB_HEAD_2_17">#REF!</definedName>
    <definedName name="BB_HEAD_2_2">#REF!</definedName>
    <definedName name="BB_HEAD_2_2490">#REF!</definedName>
    <definedName name="BB_HEAD_2_3">#REF!</definedName>
    <definedName name="BB_HEAD_2_355">#REF!</definedName>
    <definedName name="BB_HEAD_2_5">#REF!</definedName>
    <definedName name="BB_HEAD_2_6">#REF!</definedName>
    <definedName name="BB_HEAD_2_7">#REF!</definedName>
    <definedName name="BB_HEAD_2_8">#REF!</definedName>
    <definedName name="BB_HEAD_2_9">#REF!</definedName>
    <definedName name="BB_ITEM_1">#REF!</definedName>
    <definedName name="BB_ITEM_10">#REF!</definedName>
    <definedName name="BB_ITEM_11">#REF!</definedName>
    <definedName name="BB_ITEM_12">#REF!</definedName>
    <definedName name="BB_ITEM_13">#REF!</definedName>
    <definedName name="BB_ITEM_14">#REF!</definedName>
    <definedName name="BB_ITEM_15">#REF!</definedName>
    <definedName name="BB_ITEM_16">#REF!</definedName>
    <definedName name="BB_ITEM_17">#REF!</definedName>
    <definedName name="BB_ITEM_2">#REF!</definedName>
    <definedName name="BB_ITEM_2490">#REF!</definedName>
    <definedName name="BB_ITEM_3">#REF!</definedName>
    <definedName name="BB_ITEM_355">#REF!</definedName>
    <definedName name="BB_ITEM_5">#REF!</definedName>
    <definedName name="BB_ITEM_6">#REF!</definedName>
    <definedName name="BB_ITEM_7">#REF!</definedName>
    <definedName name="BB_ITEM_8">#REF!</definedName>
    <definedName name="BB_ITEM_9">#REF!</definedName>
    <definedName name="bbb" hidden="1">{#N/A,#N/A,FALSE,"Aging Summary";#N/A,#N/A,FALSE,"Ratio Analysis";#N/A,#N/A,FALSE,"Test 120 Day Accts";#N/A,#N/A,FALSE,"Tickmarks"}</definedName>
    <definedName name="BBBB" hidden="1">{#N/A,#N/A,FALSE,"Aging Summary";#N/A,#N/A,FALSE,"Ratio Analysis";#N/A,#N/A,FALSE,"Test 120 Day Accts";#N/A,#N/A,FALSE,"Tickmarks"}</definedName>
    <definedName name="bbip">'[130]tanah (2)'!$A$1:$L$12</definedName>
    <definedName name="BBT" localSheetId="4">#REF!</definedName>
    <definedName name="bbt">'[131]tanah (2)'!$A$1:$L$12</definedName>
    <definedName name="bca">#REF!</definedName>
    <definedName name="BCAT">#REF!</definedName>
    <definedName name="BCAT1">#REF!</definedName>
    <definedName name="bcat2">[37]ACT!#REF!</definedName>
    <definedName name="BCATN">#REF!</definedName>
    <definedName name="BDIT">'[132]Cost 2004'!#REF!</definedName>
    <definedName name="BDN">#REF!</definedName>
    <definedName name="BDN_USD1">#REF!</definedName>
    <definedName name="bEAmASUK">#REF!</definedName>
    <definedName name="BEBADM">#REF!</definedName>
    <definedName name="Beban_Jasa">'[133]Worksheet-03'!#REF!</definedName>
    <definedName name="beda">#REF!</definedName>
    <definedName name="Before">#REF!</definedName>
    <definedName name="Beg_Bal">#REF!</definedName>
    <definedName name="begining">#REF!</definedName>
    <definedName name="BeginningDate">[134]Menu!$H$8</definedName>
    <definedName name="Belasan">#REF!</definedName>
    <definedName name="BELI">#REF!</definedName>
    <definedName name="BELI_CPN">'[135]HPP_0503 CPN'!$B$4:$H$176</definedName>
    <definedName name="BELI_CPN_05">'[135]Beli &amp; Retur CPN'!$A$9:$I$268</definedName>
    <definedName name="BELI_JUNI">[136]BELI_0603!$H$4:$J$255</definedName>
    <definedName name="BELI_NON">'[137]BELI _SEPTEMBER'!$B$5:$D$95</definedName>
    <definedName name="BELICPN">[138]JL_BEL!$I$4:$M$242</definedName>
    <definedName name="BELINON">[138]JL_BEL!$B$4:$F$242</definedName>
    <definedName name="BELIPKL10">[139]Sheet1!$AM$1:$AQ$87</definedName>
    <definedName name="BELITGR">[138]JL_BEL!$U$4:$Y$242</definedName>
    <definedName name="ben">#N/A</definedName>
    <definedName name="ben_tbl_mo1">'[140]data_benefit(1)'!$B$5:$I$17</definedName>
    <definedName name="ben_tbl_mo2">'[141]data_benefit(2)'!$B$5:$I$19</definedName>
    <definedName name="benefit">[142]Marshal!#REF!</definedName>
    <definedName name="benllcr">'[143]Factor Tables'!$E$8:$M$58</definedName>
    <definedName name="Benson">'[144]Daftar Isi'!$A$3:$B$19</definedName>
    <definedName name="Bentala">'[74]J u l'!$C$9</definedName>
    <definedName name="bfd">[53]Sheet1!$A$5:$Q$1269</definedName>
    <definedName name="BG_Del" hidden="1">15</definedName>
    <definedName name="BG_DLP">#REF!</definedName>
    <definedName name="BG_Ins" hidden="1">4</definedName>
    <definedName name="BG_Mod" hidden="1">6</definedName>
    <definedName name="BI98P">#REF!</definedName>
    <definedName name="BI98Q">[145]JD!$A$76</definedName>
    <definedName name="BIAYA">#REF!</definedName>
    <definedName name="Biaya_ATK___IT_Dept.">#REF!</definedName>
    <definedName name="Biaya_Maintenance_Perangkat_IT">#REF!</definedName>
    <definedName name="Biaya_masih_harus_dibayar">'[133]Worksheet-03'!#REF!</definedName>
    <definedName name="BIK" localSheetId="4">#REF!</definedName>
    <definedName name="BIK">[15]Marshal!#REF!</definedName>
    <definedName name="bikexpenses" localSheetId="4">[146]Marshal!#REF!</definedName>
    <definedName name="bikexpenses">#REF!</definedName>
    <definedName name="bikxpenses">[147]Marshal!$P$207</definedName>
    <definedName name="BinaNusa_Rama">'[106]M a y'!$C$12</definedName>
    <definedName name="bintinv">[95]Sheet2!$E$202</definedName>
    <definedName name="Birotika">'[74]O c t'!$C$9</definedName>
    <definedName name="BLAB">#REF!</definedName>
    <definedName name="bldg_insurance">#REF!</definedName>
    <definedName name="bldg_insurance_1">#REF!</definedName>
    <definedName name="BLEDGER01GENERAL" localSheetId="6">[96]!BLEDGER01GENERAL</definedName>
    <definedName name="BLEDGER01GENERAL" localSheetId="7">[96]!BLEDGER01GENERAL</definedName>
    <definedName name="BLEDGER01GENERAL" localSheetId="8">[96]!BLEDGER01GENERAL</definedName>
    <definedName name="BLEDGER01GENERAL" localSheetId="5">[96]!BLEDGER01GENERAL</definedName>
    <definedName name="BLEDGER01GENERAL">[96]!BLEDGER01GENERAL</definedName>
    <definedName name="BLEDGER01GENERALCLS" localSheetId="6">[96]!BLEDGER01GENERALCLS</definedName>
    <definedName name="BLEDGER01GENERALCLS" localSheetId="7">[96]!BLEDGER01GENERALCLS</definedName>
    <definedName name="BLEDGER01GENERALCLS" localSheetId="8">[96]!BLEDGER01GENERALCLS</definedName>
    <definedName name="BLEDGER01GENERALCLS" localSheetId="5">[96]!BLEDGER01GENERALCLS</definedName>
    <definedName name="BLEDGER01GENERALCLS">[96]!BLEDGER01GENERALCLS</definedName>
    <definedName name="BLEDGER02ASSETLIABILITY" localSheetId="6">[96]!BLEDGER02ASSETLIABILITY</definedName>
    <definedName name="BLEDGER02ASSETLIABILITY" localSheetId="7">[96]!BLEDGER02ASSETLIABILITY</definedName>
    <definedName name="BLEDGER02ASSETLIABILITY" localSheetId="8">[96]!BLEDGER02ASSETLIABILITY</definedName>
    <definedName name="BLEDGER02ASSETLIABILITY" localSheetId="5">[96]!BLEDGER02ASSETLIABILITY</definedName>
    <definedName name="BLEDGER02ASSETLIABILITY">[96]!BLEDGER02ASSETLIABILITY</definedName>
    <definedName name="BLEDGER02ASSETLIABILITYCLS" localSheetId="6">[96]!BLEDGER02ASSETLIABILITYCLS</definedName>
    <definedName name="BLEDGER02ASSETLIABILITYCLS" localSheetId="7">[96]!BLEDGER02ASSETLIABILITYCLS</definedName>
    <definedName name="BLEDGER02ASSETLIABILITYCLS" localSheetId="8">[96]!BLEDGER02ASSETLIABILITYCLS</definedName>
    <definedName name="BLEDGER02ASSETLIABILITYCLS" localSheetId="5">[96]!BLEDGER02ASSETLIABILITYCLS</definedName>
    <definedName name="BLEDGER02ASSETLIABILITYCLS">[96]!BLEDGER02ASSETLIABILITYCLS</definedName>
    <definedName name="BLEDGER03PRODUCTIONCOST" localSheetId="6">[96]!BLEDGER03PRODUCTIONCOST</definedName>
    <definedName name="BLEDGER03PRODUCTIONCOST" localSheetId="7">[96]!BLEDGER03PRODUCTIONCOST</definedName>
    <definedName name="BLEDGER03PRODUCTIONCOST" localSheetId="8">[96]!BLEDGER03PRODUCTIONCOST</definedName>
    <definedName name="BLEDGER03PRODUCTIONCOST" localSheetId="5">[96]!BLEDGER03PRODUCTIONCOST</definedName>
    <definedName name="BLEDGER03PRODUCTIONCOST">[96]!BLEDGER03PRODUCTIONCOST</definedName>
    <definedName name="BLEDGER03PRODUCTIONCOSTCLS" localSheetId="6">[96]!BLEDGER03PRODUCTIONCOSTCLS</definedName>
    <definedName name="BLEDGER03PRODUCTIONCOSTCLS" localSheetId="7">[96]!BLEDGER03PRODUCTIONCOSTCLS</definedName>
    <definedName name="BLEDGER03PRODUCTIONCOSTCLS" localSheetId="8">[96]!BLEDGER03PRODUCTIONCOSTCLS</definedName>
    <definedName name="BLEDGER03PRODUCTIONCOSTCLS" localSheetId="5">[96]!BLEDGER03PRODUCTIONCOSTCLS</definedName>
    <definedName name="BLEDGER03PRODUCTIONCOSTCLS">[96]!BLEDGER03PRODUCTIONCOSTCLS</definedName>
    <definedName name="BLEDGER04OPERATINGEXPENSE" localSheetId="6">[96]!BLEDGER04OPERATINGEXPENSE</definedName>
    <definedName name="BLEDGER04OPERATINGEXPENSE" localSheetId="7">[96]!BLEDGER04OPERATINGEXPENSE</definedName>
    <definedName name="BLEDGER04OPERATINGEXPENSE" localSheetId="8">[96]!BLEDGER04OPERATINGEXPENSE</definedName>
    <definedName name="BLEDGER04OPERATINGEXPENSE" localSheetId="5">[96]!BLEDGER04OPERATINGEXPENSE</definedName>
    <definedName name="BLEDGER04OPERATINGEXPENSE">[96]!BLEDGER04OPERATINGEXPENSE</definedName>
    <definedName name="BLEDGER04OPERATINGEXPENSECLS" localSheetId="6">[96]!BLEDGER04OPERATINGEXPENSECLS</definedName>
    <definedName name="BLEDGER04OPERATINGEXPENSECLS" localSheetId="7">[96]!BLEDGER04OPERATINGEXPENSECLS</definedName>
    <definedName name="BLEDGER04OPERATINGEXPENSECLS" localSheetId="8">[96]!BLEDGER04OPERATINGEXPENSECLS</definedName>
    <definedName name="BLEDGER04OPERATINGEXPENSECLS" localSheetId="5">[96]!BLEDGER04OPERATINGEXPENSECLS</definedName>
    <definedName name="BLEDGER04OPERATINGEXPENSECLS">[96]!BLEDGER04OPERATINGEXPENSECLS</definedName>
    <definedName name="BLSRG">'[119]BELI JULI'!$K$7:$N$80</definedName>
    <definedName name="BLTGR">'[119]BELI JULI'!$AA$3:$AD$75</definedName>
    <definedName name="BMCFADJ">#REF!</definedName>
    <definedName name="BMCFCIG">#REF!</definedName>
    <definedName name="BMCFCON">#REF!</definedName>
    <definedName name="BMCFKAR">#REF!</definedName>
    <definedName name="BMSUMCF">#REF!</definedName>
    <definedName name="BMWC">#REF!</definedName>
    <definedName name="BNHC">#N/A</definedName>
    <definedName name="bnsf">'[114]RumusTB 1 bln'!$A$1:$H$13</definedName>
    <definedName name="bobot">'[148]Bobot rev'!$A$17:$J$28</definedName>
    <definedName name="bobot2">'[149]Bobot rev'!$A$32:$J$41</definedName>
    <definedName name="BONUSJAN">[150]Sheet8!$X$21</definedName>
    <definedName name="BONUSJUL">[150]Sheet8!$AD$21</definedName>
    <definedName name="BONUSJUN">[150]Sheet8!$AC$21</definedName>
    <definedName name="BONUSMEI">[150]Sheet8!$AB$21</definedName>
    <definedName name="BONUSMRT">[150]Sheet8!$Z$21</definedName>
    <definedName name="BONUSNOP">[150]Sheet8!$AH$21</definedName>
    <definedName name="BONUSOKT">[150]Sheet8!$AG$21</definedName>
    <definedName name="BONUSSEPT">[150]Sheet8!$AF$21</definedName>
    <definedName name="BookStatus">'[134]Option List'!$B$2:$B$3</definedName>
    <definedName name="bookyear" localSheetId="4">#REF!</definedName>
    <definedName name="bookyear">#REF!</definedName>
    <definedName name="BORROW">[127]BARS!$A$1441:$I$1466</definedName>
    <definedName name="BP_23">[84]BP1_23!#REF!</definedName>
    <definedName name="BPI_RP">#REF!</definedName>
    <definedName name="BPI_RPD">#REF!</definedName>
    <definedName name="BPI_USD">#REF!</definedName>
    <definedName name="BPI_USD1">#REF!</definedName>
    <definedName name="BPLL">#REF!</definedName>
    <definedName name="bptcalculation">#REF!</definedName>
    <definedName name="BPTL">#REF!</definedName>
    <definedName name="BRASS_FORGING___MACHINING">[81]alamat!$B$40</definedName>
    <definedName name="BreakPoint">'[151]Cover Sheet'!#REF!</definedName>
    <definedName name="BS">#REF!</definedName>
    <definedName name="BSCON">#REF!</definedName>
    <definedName name="BSDT1">#REF!</definedName>
    <definedName name="BSDT2">#REF!</definedName>
    <definedName name="BSMADJ">#REF!</definedName>
    <definedName name="BSMCIG">#REF!</definedName>
    <definedName name="BSMCON">#REF!</definedName>
    <definedName name="BSMKAR">#REF!</definedName>
    <definedName name="bss">[152]di!$A$1:$D$13</definedName>
    <definedName name="bswip">#REF!</definedName>
    <definedName name="BT">#REF!</definedName>
    <definedName name="BTL">#REF!</definedName>
    <definedName name="BTLK">#REF!</definedName>
    <definedName name="BU">'[153]KONSOL UNIT'!#REF!</definedName>
    <definedName name="BUA">#REF!</definedName>
    <definedName name="Buana_Graha_Artha">'[106]M a r'!$C$14</definedName>
    <definedName name="Budget">[112]MasterSheet!$A$1:$Q$65536</definedName>
    <definedName name="Budget_2002">[154]MasterSheet!$A$1:$Q$65536</definedName>
    <definedName name="Budget_by_month">#REF!</definedName>
    <definedName name="building">#REF!</definedName>
    <definedName name="building_1">#REF!</definedName>
    <definedName name="BuiltIn_Print_Area">#REF!</definedName>
    <definedName name="BuiltIn_Print_Area___0">#REF!</definedName>
    <definedName name="BuiltIn_Print_Titles">#REF!</definedName>
    <definedName name="BuiltIn_Print_Titles___0">#REF!</definedName>
    <definedName name="BULAN" localSheetId="4">#REF!</definedName>
    <definedName name="BULAN">#REF!</definedName>
    <definedName name="BULAN2">[155]SOAL30!$I$20:$I$80</definedName>
    <definedName name="business">#REF!</definedName>
    <definedName name="BusinessIncome">'[156]FE-1770-I'!$AE$35</definedName>
    <definedName name="businesstype" localSheetId="4">#REF!</definedName>
    <definedName name="businesstype">#REF!</definedName>
    <definedName name="businesstype01">#REF!</definedName>
    <definedName name="businesstype02">#REF!</definedName>
    <definedName name="businesstype03">#REF!</definedName>
    <definedName name="businesstype04">#REF!</definedName>
    <definedName name="businesstype05">#REF!</definedName>
    <definedName name="businesstype06">#REF!</definedName>
    <definedName name="businesstype07">#REF!</definedName>
    <definedName name="businesstype08">#REF!</definedName>
    <definedName name="businesstype09">#REF!</definedName>
    <definedName name="businesstype10">#REF!</definedName>
    <definedName name="businesstype11">#REF!</definedName>
    <definedName name="businesstype12">#REF!</definedName>
    <definedName name="businesstype13">#REF!</definedName>
    <definedName name="businesstype14">#REF!</definedName>
    <definedName name="businesstype15">#REF!</definedName>
    <definedName name="businesstype16">#REF!</definedName>
    <definedName name="businesstype17">#REF!</definedName>
    <definedName name="businesstype18">#REF!</definedName>
    <definedName name="businesstype19">#REF!</definedName>
    <definedName name="businesstype20">#REF!</definedName>
    <definedName name="businesstype21">#REF!</definedName>
    <definedName name="bv" hidden="1">#REF!</definedName>
    <definedName name="by">#REF!</definedName>
    <definedName name="BYDT">#REF!</definedName>
    <definedName name="BYMH">#REF!</definedName>
    <definedName name="BYMHD">#REF!</definedName>
    <definedName name="BYPJKDIMUKA">#REF!</definedName>
    <definedName name="C.E.A.C">[81]alamat!$B$44</definedName>
    <definedName name="C_">#N/A</definedName>
    <definedName name="C_\PPH21\GAJI">#REF!</definedName>
    <definedName name="C__PPH21_GAJI">#REF!</definedName>
    <definedName name="c_cogs_06">#REF!</definedName>
    <definedName name="C_F_RP">#REF!</definedName>
    <definedName name="C_F_USD">#REF!</definedName>
    <definedName name="C_perf">'[80]Data Sheet'!#REF!</definedName>
    <definedName name="cad">#REF!</definedName>
    <definedName name="CADJ">#REF!</definedName>
    <definedName name="caforward" localSheetId="4">#REF!</definedName>
    <definedName name="caforward">#REF!</definedName>
    <definedName name="calendar" localSheetId="4">#REF!</definedName>
    <definedName name="calendar">#REF!</definedName>
    <definedName name="cancel">'[157]Data Sheet'!$B$3:$B$11</definedName>
    <definedName name="cancel2">'[158]Data Sheet'!$B$14:$B$19</definedName>
    <definedName name="CAPGAINS" localSheetId="4">'[159]Marshal -1'!#REF!</definedName>
    <definedName name="CAPGAINS">'[160]Marshal -1'!#REF!</definedName>
    <definedName name="CAPITAL_LEASE_ASSET_REC">[127]BARS!$B$1132:$M$1275</definedName>
    <definedName name="Capitalstock">#REF!</definedName>
    <definedName name="CAPLOSS" localSheetId="4">#REF!</definedName>
    <definedName name="CAPLOSS">#REF!</definedName>
    <definedName name="Casfl01" hidden="1">{#N/A,#N/A,FALSE,"Aging Summary";#N/A,#N/A,FALSE,"Ratio Analysis";#N/A,#N/A,FALSE,"Test 120 Day Accts";#N/A,#N/A,FALSE,"Tickmarks"}</definedName>
    <definedName name="cash" localSheetId="4">#REF!</definedName>
    <definedName name="cash">#REF!</definedName>
    <definedName name="CASH_AND_CASH_EQUIVALENT">#REF!</definedName>
    <definedName name="cash_balance">#REF!</definedName>
    <definedName name="Cash_FCast1">'[151]Cover Sheet'!#REF!</definedName>
    <definedName name="Cash_FCast2">'[151]Cover Sheet'!#REF!</definedName>
    <definedName name="Cash_NetFlow1">'[151]Cover Sheet'!#REF!</definedName>
    <definedName name="Cash_NetFlow2">'[151]Cover Sheet'!#REF!</definedName>
    <definedName name="Cash_Period">'[151]Cover Sheet'!#REF!</definedName>
    <definedName name="Cash_RepEnt1">'[151]Cover Sheet'!#REF!</definedName>
    <definedName name="Cash_RepEnt2">'[151]Cover Sheet'!#REF!</definedName>
    <definedName name="Cashadvance">#REF!</definedName>
    <definedName name="cashflow">#REF!</definedName>
    <definedName name="CASMUR_S.A.">[81]alamat!$B$47</definedName>
    <definedName name="CAT">#REF!</definedName>
    <definedName name="Cathay_Pacific" localSheetId="4">#REF!</definedName>
    <definedName name="Cathay_Pacific">#REF!</definedName>
    <definedName name="CATN">#REF!</definedName>
    <definedName name="CAVE">#REF!</definedName>
    <definedName name="cc">#REF!</definedName>
    <definedName name="CCBS">'[161]ODC Indonesia'!#REF!</definedName>
    <definedName name="ccc" hidden="1">{#N/A,#N/A,FALSE,"Aging Summary";#N/A,#N/A,FALSE,"Ratio Analysis";#N/A,#N/A,FALSE,"Test 120 Day Accts";#N/A,#N/A,FALSE,"Tickmarks"}</definedName>
    <definedName name="cccccc">[162]Sheet2!$E$202</definedName>
    <definedName name="CCD" hidden="1">[163]A!#REF!</definedName>
    <definedName name="cd">#N/A</definedName>
    <definedName name="CE" localSheetId="4">#REF!</definedName>
    <definedName name="CE">#REF!</definedName>
    <definedName name="Center">'[164]Trf-SAP'!#REF!</definedName>
    <definedName name="CETAK">#REF!</definedName>
    <definedName name="CETAK_SUMMARY">#REF!</definedName>
    <definedName name="CETAK4">#REF!</definedName>
    <definedName name="CEYLON_ELECTRICITY_BOARD">[81]alamat!$B$50</definedName>
    <definedName name="CF">#REF!</definedName>
    <definedName name="CF_Date2">'[151]Cover Sheet'!#REF!</definedName>
    <definedName name="CF_Date3">'[151]Cover Sheet'!#REF!</definedName>
    <definedName name="CG_Schlumberger_Elect.Man.L">[81]alamat!$B$341</definedName>
    <definedName name="CG_SCHLUMBERGER_ELEECTRICIT">[81]alamat!$B$344</definedName>
    <definedName name="CH" localSheetId="4">#REF!</definedName>
    <definedName name="CH">#REF!</definedName>
    <definedName name="CHANGE_CF">#REF!</definedName>
    <definedName name="CHANGE_TP">#REF!</definedName>
    <definedName name="ChangeColor">#REF!</definedName>
    <definedName name="chart">'[165]Vlookup gab'!$B$2:$C$320</definedName>
    <definedName name="Chart1">[151]PRO!$L$7</definedName>
    <definedName name="Chart2">[151]PRO!$L$23</definedName>
    <definedName name="Chart3">[151]PRO!$L$39</definedName>
    <definedName name="Chart4">[151]PRO!$L$55</definedName>
    <definedName name="CHATSWOOD_TRADING">[81]alamat!$B$61</definedName>
    <definedName name="Check_balance">#REF!</definedName>
    <definedName name="Check_commonstock">#REF!</definedName>
    <definedName name="Check_legalreserve">#REF!</definedName>
    <definedName name="Check_netincome">#REF!</definedName>
    <definedName name="Check_paidcapital">#REF!</definedName>
    <definedName name="Check_retained">#REF!</definedName>
    <definedName name="Check_totalequity">[166]FORM01!#REF!</definedName>
    <definedName name="Checker">[167]Checker!$A$1</definedName>
    <definedName name="CheckList1stCol">#REF!</definedName>
    <definedName name="Chonglee_Leong_Seng_Co._LTD">[81]alamat!$B$65</definedName>
    <definedName name="CHONGQING_SCHLUMBERGER">[81]alamat!$B$68</definedName>
    <definedName name="CHPD">'[132]Cost 2004'!#REF!</definedName>
    <definedName name="cip">#REF!</definedName>
    <definedName name="city01">#REF!</definedName>
    <definedName name="city02">#REF!</definedName>
    <definedName name="city03">#REF!</definedName>
    <definedName name="city04">#REF!</definedName>
    <definedName name="city05">#REF!</definedName>
    <definedName name="city06">#REF!</definedName>
    <definedName name="city07">#REF!</definedName>
    <definedName name="city08">#REF!</definedName>
    <definedName name="city09">#REF!</definedName>
    <definedName name="city10">#REF!</definedName>
    <definedName name="city11">#REF!</definedName>
    <definedName name="city12">#REF!</definedName>
    <definedName name="city13">#REF!</definedName>
    <definedName name="city14">#REF!</definedName>
    <definedName name="city15">#REF!</definedName>
    <definedName name="city16">#REF!</definedName>
    <definedName name="Civ">#REF!</definedName>
    <definedName name="CK_BANK">#REF!</definedName>
    <definedName name="CLCP">'[153]KONSOL UNIT'!#REF!</definedName>
    <definedName name="ClientGroup">'[168]Level 1-3 Listing'!$C$12:$C$31,'[168]Level 1-3 Listing'!$E$12:$E$31,'[168]Level 1-3 Listing'!$G$12:$G$31,'[168]Level 1-3 Listing'!$I$12:$I$31,'[168]Level 1-3 Listing'!$L$12:$L$31,'[168]Level 1-3 Listing'!$S$12:$S$31,'[168]Level 1-3 Listing'!$AH$12:$AH$31</definedName>
    <definedName name="co_name">[169]data_val!$B$3</definedName>
    <definedName name="COA" localSheetId="4">[170]COA!$B$1:$J$562</definedName>
    <definedName name="coa">#REF!</definedName>
    <definedName name="COA_Company">[171]COA!$B$1</definedName>
    <definedName name="COA_DataAll">[172]COA!$B$3:$G$1438</definedName>
    <definedName name="COA_List">[173]COA!$B$2:$B$562</definedName>
    <definedName name="coba">#REF!</definedName>
    <definedName name="code" localSheetId="4">[174]CODE!$A$1:$E$69</definedName>
    <definedName name="code">[175]CODE!$A$1:$E$69</definedName>
    <definedName name="Coefficients">'[80]Data Sheet'!#REF!</definedName>
    <definedName name="COGS" localSheetId="4">[146]Marshal!#REF!</definedName>
    <definedName name="COGS">#REF!</definedName>
    <definedName name="COGS1" hidden="1">'[9]22-1'!#REF!</definedName>
    <definedName name="Col_Desc">#REF!</definedName>
    <definedName name="Col_Doc">#REF!</definedName>
    <definedName name="Col_ID">#REF!</definedName>
    <definedName name="Col_InputValue">#REF!</definedName>
    <definedName name="Col_JnlNo">#REF!</definedName>
    <definedName name="Col_MntValue">#REF!</definedName>
    <definedName name="Col_OCo">#REF!</definedName>
    <definedName name="Col_OLoc">#REF!</definedName>
    <definedName name="Col_Ref1">#REF!</definedName>
    <definedName name="Col_Ref2">#REF!</definedName>
    <definedName name="Col_TrnNo">#REF!</definedName>
    <definedName name="Col_User">#REF!</definedName>
    <definedName name="Col_VouNo">#REF!</definedName>
    <definedName name="Col_YTDValue">#REF!</definedName>
    <definedName name="CollectionDate">#REF!</definedName>
    <definedName name="CollectionNo">#REF!</definedName>
    <definedName name="ColorArea">#REF!</definedName>
    <definedName name="COM_RP">#REF!</definedName>
    <definedName name="COM_USD">#REF!</definedName>
    <definedName name="Comin_Asia">[81]alamat!$B$72</definedName>
    <definedName name="COMIN_KHMERE">[81]alamat!$B$76</definedName>
    <definedName name="COMMENTARY">#REF!</definedName>
    <definedName name="COMPANIA_CHILENA_DE_MEDIDOR">[81]alamat!$B$315</definedName>
    <definedName name="COMPANIA_CHILENA_DEMEDIDORE">[81]alamat!$B$319</definedName>
    <definedName name="company">[176]Information!$F$5</definedName>
    <definedName name="CompanyName">[166]Basic_Information!$E$8</definedName>
    <definedName name="CompanyNameShort">[166]Basic_Information!$E$9</definedName>
    <definedName name="companyofficer" localSheetId="4">#REF!</definedName>
    <definedName name="companyofficer">#REF!</definedName>
    <definedName name="COMPTOIR_SUD">[81]alamat!$B$79</definedName>
    <definedName name="computer" localSheetId="4">#REF!</definedName>
    <definedName name="computer">#REF!</definedName>
    <definedName name="Comunicatonexp">#REF!</definedName>
    <definedName name="coname">[177]Profile!$B$1</definedName>
    <definedName name="Conferenceexp">#REF!</definedName>
    <definedName name="CONSL">#REF!</definedName>
    <definedName name="CONTENTS">#REF!</definedName>
    <definedName name="cooperation" localSheetId="4">#REF!</definedName>
    <definedName name="cooperation">#REF!</definedName>
    <definedName name="COPY">#REF!</definedName>
    <definedName name="CORP_PERF">#REF!</definedName>
    <definedName name="Corporate" localSheetId="4">#REF!</definedName>
    <definedName name="Corporate">#REF!</definedName>
    <definedName name="CORPSUMM">#REF!</definedName>
    <definedName name="COST">#REF!</definedName>
    <definedName name="cost_centres">[178]Instructions!$F$92:$F$107</definedName>
    <definedName name="count">[176]Calculation!$AG$6</definedName>
    <definedName name="Country">#REF!</definedName>
    <definedName name="Country_Electric_System_Ltd">[81]alamat!$B$53</definedName>
    <definedName name="Country_Electric_Systems_Lt">[81]alamat!$B$57</definedName>
    <definedName name="cours">#REF!</definedName>
    <definedName name="cover">[179]GeneralInfo!$I$6</definedName>
    <definedName name="cover2">[180]Marshal!#REF!</definedName>
    <definedName name="cover3">[180]Marshal!#REF!</definedName>
    <definedName name="CP_Formulas_Q2">#REF!</definedName>
    <definedName name="CP_Formulas_Q3">#REF!</definedName>
    <definedName name="CP_Formulas_Q4">#REF!</definedName>
    <definedName name="CP_Q1">#REF!</definedName>
    <definedName name="CP_Q2">#REF!</definedName>
    <definedName name="CP_Q3">#REF!</definedName>
    <definedName name="CP_Q4">#REF!</definedName>
    <definedName name="CPF_1">'[151]Cover Sheet'!#REF!</definedName>
    <definedName name="CPF_2">'[151]Cover Sheet'!#REF!</definedName>
    <definedName name="CPF_3">'[151]Cover Sheet'!#REF!</definedName>
    <definedName name="CPF_4">'[151]Cover Sheet'!#REF!</definedName>
    <definedName name="CPF_5">'[151]Cover Sheet'!#REF!</definedName>
    <definedName name="CPF_6">'[151]Cover Sheet'!#REF!</definedName>
    <definedName name="Cr">#REF!</definedName>
    <definedName name="Credit">#REF!</definedName>
    <definedName name="_xlnm.Criteria" localSheetId="4">#REF!</definedName>
    <definedName name="_xlnm.Criteria">#REF!</definedName>
    <definedName name="criteria_value">#REF!</definedName>
    <definedName name="CS" localSheetId="4">#REF!</definedName>
    <definedName name="CS">#REF!</definedName>
    <definedName name="csDesignMode">1</definedName>
    <definedName name="CSTATEMENT01" localSheetId="6">[96]!CSTATEMENT01</definedName>
    <definedName name="CSTATEMENT01" localSheetId="7">[96]!CSTATEMENT01</definedName>
    <definedName name="CSTATEMENT01" localSheetId="8">[96]!CSTATEMENT01</definedName>
    <definedName name="CSTATEMENT01" localSheetId="5">[96]!CSTATEMENT01</definedName>
    <definedName name="CSTATEMENT01">[96]!CSTATEMENT01</definedName>
    <definedName name="CSTATEMENT01CLS" localSheetId="6">[96]!CSTATEMENT01CLS</definedName>
    <definedName name="CSTATEMENT01CLS" localSheetId="7">[96]!CSTATEMENT01CLS</definedName>
    <definedName name="CSTATEMENT01CLS" localSheetId="8">[96]!CSTATEMENT01CLS</definedName>
    <definedName name="CSTATEMENT01CLS" localSheetId="5">[96]!CSTATEMENT01CLS</definedName>
    <definedName name="CSTATEMENT01CLS">[96]!CSTATEMENT01CLS</definedName>
    <definedName name="CSTATEMENT02" localSheetId="6">[96]!CSTATEMENT02</definedName>
    <definedName name="CSTATEMENT02" localSheetId="7">[96]!CSTATEMENT02</definedName>
    <definedName name="CSTATEMENT02" localSheetId="8">[96]!CSTATEMENT02</definedName>
    <definedName name="CSTATEMENT02" localSheetId="5">[96]!CSTATEMENT02</definedName>
    <definedName name="CSTATEMENT02">[96]!CSTATEMENT02</definedName>
    <definedName name="CSTATEMENT02CLS" localSheetId="6">[96]!CSTATEMENT02CLS</definedName>
    <definedName name="CSTATEMENT02CLS" localSheetId="7">[96]!CSTATEMENT02CLS</definedName>
    <definedName name="CSTATEMENT02CLS" localSheetId="8">[96]!CSTATEMENT02CLS</definedName>
    <definedName name="CSTATEMENT02CLS" localSheetId="5">[96]!CSTATEMENT02CLS</definedName>
    <definedName name="CSTATEMENT02CLS">[96]!CSTATEMENT02CLS</definedName>
    <definedName name="CSTATEMENT03" localSheetId="6">[96]!CSTATEMENT03</definedName>
    <definedName name="CSTATEMENT03" localSheetId="7">[96]!CSTATEMENT03</definedName>
    <definedName name="CSTATEMENT03" localSheetId="8">[96]!CSTATEMENT03</definedName>
    <definedName name="CSTATEMENT03" localSheetId="5">[96]!CSTATEMENT03</definedName>
    <definedName name="CSTATEMENT03">[96]!CSTATEMENT03</definedName>
    <definedName name="CSTATEMENT03CLS" localSheetId="6">[96]!CSTATEMENT03CLS</definedName>
    <definedName name="CSTATEMENT03CLS" localSheetId="7">[96]!CSTATEMENT03CLS</definedName>
    <definedName name="CSTATEMENT03CLS" localSheetId="8">[96]!CSTATEMENT03CLS</definedName>
    <definedName name="CSTATEMENT03CLS" localSheetId="5">[96]!CSTATEMENT03CLS</definedName>
    <definedName name="CSTATEMENT03CLS">[96]!CSTATEMENT03CLS</definedName>
    <definedName name="CSTATEMENT04" localSheetId="6">[96]!CSTATEMENT04</definedName>
    <definedName name="CSTATEMENT04" localSheetId="7">[96]!CSTATEMENT04</definedName>
    <definedName name="CSTATEMENT04" localSheetId="8">[96]!CSTATEMENT04</definedName>
    <definedName name="CSTATEMENT04" localSheetId="5">[96]!CSTATEMENT04</definedName>
    <definedName name="CSTATEMENT04">[96]!CSTATEMENT04</definedName>
    <definedName name="CSTATEMENT04CLS" localSheetId="6">[96]!CSTATEMENT04CLS</definedName>
    <definedName name="CSTATEMENT04CLS" localSheetId="7">[96]!CSTATEMENT04CLS</definedName>
    <definedName name="CSTATEMENT04CLS" localSheetId="8">[96]!CSTATEMENT04CLS</definedName>
    <definedName name="CSTATEMENT04CLS" localSheetId="5">[96]!CSTATEMENT04CLS</definedName>
    <definedName name="CSTATEMENT04CLS">[96]!CSTATEMENT04CLS</definedName>
    <definedName name="CSTATEMENT05" localSheetId="6">[96]!CSTATEMENT05</definedName>
    <definedName name="CSTATEMENT05" localSheetId="7">[96]!CSTATEMENT05</definedName>
    <definedName name="CSTATEMENT05" localSheetId="8">[96]!CSTATEMENT05</definedName>
    <definedName name="CSTATEMENT05" localSheetId="5">[96]!CSTATEMENT05</definedName>
    <definedName name="CSTATEMENT05">[96]!CSTATEMENT05</definedName>
    <definedName name="CSTATEMENT05CLS" localSheetId="6">[96]!CSTATEMENT05CLS</definedName>
    <definedName name="CSTATEMENT05CLS" localSheetId="7">[96]!CSTATEMENT05CLS</definedName>
    <definedName name="CSTATEMENT05CLS" localSheetId="8">[96]!CSTATEMENT05CLS</definedName>
    <definedName name="CSTATEMENT05CLS" localSheetId="5">[96]!CSTATEMENT05CLS</definedName>
    <definedName name="CSTATEMENT05CLS">[96]!CSTATEMENT05CLS</definedName>
    <definedName name="CSTATEMENT06" localSheetId="6">[96]!CSTATEMENT06</definedName>
    <definedName name="CSTATEMENT06" localSheetId="7">[96]!CSTATEMENT06</definedName>
    <definedName name="CSTATEMENT06" localSheetId="8">[96]!CSTATEMENT06</definedName>
    <definedName name="CSTATEMENT06" localSheetId="5">[96]!CSTATEMENT06</definedName>
    <definedName name="CSTATEMENT06">[96]!CSTATEMENT06</definedName>
    <definedName name="CSTATEMENT06CLS" localSheetId="6">[96]!CSTATEMENT06CLS</definedName>
    <definedName name="CSTATEMENT06CLS" localSheetId="7">[96]!CSTATEMENT06CLS</definedName>
    <definedName name="CSTATEMENT06CLS" localSheetId="8">[96]!CSTATEMENT06CLS</definedName>
    <definedName name="CSTATEMENT06CLS" localSheetId="5">[96]!CSTATEMENT06CLS</definedName>
    <definedName name="CSTATEMENT06CLS">[96]!CSTATEMENT06CLS</definedName>
    <definedName name="CSTATEMENT07" localSheetId="6">[96]!CSTATEMENT07</definedName>
    <definedName name="CSTATEMENT07" localSheetId="7">[96]!CSTATEMENT07</definedName>
    <definedName name="CSTATEMENT07" localSheetId="8">[96]!CSTATEMENT07</definedName>
    <definedName name="CSTATEMENT07" localSheetId="5">[96]!CSTATEMENT07</definedName>
    <definedName name="CSTATEMENT07">[96]!CSTATEMENT07</definedName>
    <definedName name="CSTATEMENT07CLS" localSheetId="6">[96]!CSTATEMENT07CLS</definedName>
    <definedName name="CSTATEMENT07CLS" localSheetId="7">[96]!CSTATEMENT07CLS</definedName>
    <definedName name="CSTATEMENT07CLS" localSheetId="8">[96]!CSTATEMENT07CLS</definedName>
    <definedName name="CSTATEMENT07CLS" localSheetId="5">[96]!CSTATEMENT07CLS</definedName>
    <definedName name="CSTATEMENT07CLS">[96]!CSTATEMENT07CLS</definedName>
    <definedName name="CSTATEMENT08" localSheetId="6">[96]!CSTATEMENT08</definedName>
    <definedName name="CSTATEMENT08" localSheetId="7">[96]!CSTATEMENT08</definedName>
    <definedName name="CSTATEMENT08" localSheetId="8">[96]!CSTATEMENT08</definedName>
    <definedName name="CSTATEMENT08" localSheetId="5">[96]!CSTATEMENT08</definedName>
    <definedName name="CSTATEMENT08">[96]!CSTATEMENT08</definedName>
    <definedName name="CSTATEMENT08CLS" localSheetId="6">[96]!CSTATEMENT08CLS</definedName>
    <definedName name="CSTATEMENT08CLS" localSheetId="7">[96]!CSTATEMENT08CLS</definedName>
    <definedName name="CSTATEMENT08CLS" localSheetId="8">[96]!CSTATEMENT08CLS</definedName>
    <definedName name="CSTATEMENT08CLS" localSheetId="5">[96]!CSTATEMENT08CLS</definedName>
    <definedName name="CSTATEMENT08CLS">[96]!CSTATEMENT08CLS</definedName>
    <definedName name="CSTATEMENT09" localSheetId="6">[96]!CSTATEMENT09</definedName>
    <definedName name="CSTATEMENT09" localSheetId="7">[96]!CSTATEMENT09</definedName>
    <definedName name="CSTATEMENT09" localSheetId="8">[96]!CSTATEMENT09</definedName>
    <definedName name="CSTATEMENT09" localSheetId="5">[96]!CSTATEMENT09</definedName>
    <definedName name="CSTATEMENT09">[96]!CSTATEMENT09</definedName>
    <definedName name="CSTATEMENT09CLS" localSheetId="6">[96]!CSTATEMENT09CLS</definedName>
    <definedName name="CSTATEMENT09CLS" localSheetId="7">[96]!CSTATEMENT09CLS</definedName>
    <definedName name="CSTATEMENT09CLS" localSheetId="8">[96]!CSTATEMENT09CLS</definedName>
    <definedName name="CSTATEMENT09CLS" localSheetId="5">[96]!CSTATEMENT09CLS</definedName>
    <definedName name="CSTATEMENT09CLS">[96]!CSTATEMENT09CLS</definedName>
    <definedName name="CSTATEMENT10" localSheetId="6">[96]!CSTATEMENT10</definedName>
    <definedName name="CSTATEMENT10" localSheetId="7">[96]!CSTATEMENT10</definedName>
    <definedName name="CSTATEMENT10" localSheetId="8">[96]!CSTATEMENT10</definedName>
    <definedName name="CSTATEMENT10" localSheetId="5">[96]!CSTATEMENT10</definedName>
    <definedName name="CSTATEMENT10">[96]!CSTATEMENT10</definedName>
    <definedName name="CSTATEMENT10CLS" localSheetId="6">[96]!CSTATEMENT10CLS</definedName>
    <definedName name="CSTATEMENT10CLS" localSheetId="7">[96]!CSTATEMENT10CLS</definedName>
    <definedName name="CSTATEMENT10CLS" localSheetId="8">[96]!CSTATEMENT10CLS</definedName>
    <definedName name="CSTATEMENT10CLS" localSheetId="5">[96]!CSTATEMENT10CLS</definedName>
    <definedName name="CSTATEMENT10CLS">[96]!CSTATEMENT10CLS</definedName>
    <definedName name="CSTATEMENT11" localSheetId="6">[96]!CSTATEMENT11</definedName>
    <definedName name="CSTATEMENT11" localSheetId="7">[96]!CSTATEMENT11</definedName>
    <definedName name="CSTATEMENT11" localSheetId="8">[96]!CSTATEMENT11</definedName>
    <definedName name="CSTATEMENT11" localSheetId="5">[96]!CSTATEMENT11</definedName>
    <definedName name="CSTATEMENT11">[96]!CSTATEMENT11</definedName>
    <definedName name="CSTATEMENT11CLS" localSheetId="6">[96]!CSTATEMENT11CLS</definedName>
    <definedName name="CSTATEMENT11CLS" localSheetId="7">[96]!CSTATEMENT11CLS</definedName>
    <definedName name="CSTATEMENT11CLS" localSheetId="8">[96]!CSTATEMENT11CLS</definedName>
    <definedName name="CSTATEMENT11CLS" localSheetId="5">[96]!CSTATEMENT11CLS</definedName>
    <definedName name="CSTATEMENT11CLS">[96]!CSTATEMENT11CLS</definedName>
    <definedName name="CSTATEMENT12" localSheetId="6">[96]!CSTATEMENT12</definedName>
    <definedName name="CSTATEMENT12" localSheetId="7">[96]!CSTATEMENT12</definedName>
    <definedName name="CSTATEMENT12" localSheetId="8">[96]!CSTATEMENT12</definedName>
    <definedName name="CSTATEMENT12" localSheetId="5">[96]!CSTATEMENT12</definedName>
    <definedName name="CSTATEMENT12">[96]!CSTATEMENT12</definedName>
    <definedName name="CSTATEMENT12CLS" localSheetId="6">[96]!CSTATEMENT12CLS</definedName>
    <definedName name="CSTATEMENT12CLS" localSheetId="7">[96]!CSTATEMENT12CLS</definedName>
    <definedName name="CSTATEMENT12CLS" localSheetId="8">[96]!CSTATEMENT12CLS</definedName>
    <definedName name="CSTATEMENT12CLS" localSheetId="5">[96]!CSTATEMENT12CLS</definedName>
    <definedName name="CSTATEMENT12CLS">[96]!CSTATEMENT12CLS</definedName>
    <definedName name="Curr">#REF!</definedName>
    <definedName name="CURRANAL">[127]BARS!$A$1728:$I$1945</definedName>
    <definedName name="Currency">[166]Basic_Information!$E$11</definedName>
    <definedName name="Current">#REF!</definedName>
    <definedName name="CurrentAsset02">#REF!</definedName>
    <definedName name="CurrentAsset03">#REF!</definedName>
    <definedName name="CurrentLiab02">#REF!</definedName>
    <definedName name="CurrentLiab03">#REF!</definedName>
    <definedName name="CurrView">#REF!</definedName>
    <definedName name="CustName">#REF!</definedName>
    <definedName name="CUSTOM">#REF!</definedName>
    <definedName name="CutOffDate">[134]Menu!$I$8</definedName>
    <definedName name="cv">'[181]Data Sheet'!$B$3:$B$11</definedName>
    <definedName name="CWORKINGPAPER" localSheetId="6">[96]!CWORKINGPAPER</definedName>
    <definedName name="CWORKINGPAPER" localSheetId="7">[96]!CWORKINGPAPER</definedName>
    <definedName name="CWORKINGPAPER" localSheetId="8">[96]!CWORKINGPAPER</definedName>
    <definedName name="CWORKINGPAPER" localSheetId="5">[96]!CWORKINGPAPER</definedName>
    <definedName name="CWORKINGPAPER">[96]!CWORKINGPAPER</definedName>
    <definedName name="CWORKINGPAPERCLS" localSheetId="6">[96]!CWORKINGPAPERCLS</definedName>
    <definedName name="CWORKINGPAPERCLS" localSheetId="7">[96]!CWORKINGPAPERCLS</definedName>
    <definedName name="CWORKINGPAPERCLS" localSheetId="8">[96]!CWORKINGPAPERCLS</definedName>
    <definedName name="CWORKINGPAPERCLS" localSheetId="5">[96]!CWORKINGPAPERCLS</definedName>
    <definedName name="CWORKINGPAPERCLS">[96]!CWORKINGPAPERCLS</definedName>
    <definedName name="cwsfvw">'[182]Data Sheet'!$B$3:$B$11</definedName>
    <definedName name="d">[183]Sheet1!#REF!</definedName>
    <definedName name="d_cogs_09">#REF!</definedName>
    <definedName name="D01CURRENTASSETS" localSheetId="6">[96]!D01CURRENTASSETS</definedName>
    <definedName name="D01CURRENTASSETS" localSheetId="7">[96]!D01CURRENTASSETS</definedName>
    <definedName name="D01CURRENTASSETS" localSheetId="8">[96]!D01CURRENTASSETS</definedName>
    <definedName name="D01CURRENTASSETS" localSheetId="5">[96]!D01CURRENTASSETS</definedName>
    <definedName name="D01CURRENTASSETS">[96]!D01CURRENTASSETS</definedName>
    <definedName name="D01CURRENTASSETSCLS" localSheetId="6">[96]!D01CURRENTASSETSCLS</definedName>
    <definedName name="D01CURRENTASSETSCLS" localSheetId="7">[96]!D01CURRENTASSETSCLS</definedName>
    <definedName name="D01CURRENTASSETSCLS" localSheetId="8">[96]!D01CURRENTASSETSCLS</definedName>
    <definedName name="D01CURRENTASSETSCLS" localSheetId="5">[96]!D01CURRENTASSETSCLS</definedName>
    <definedName name="D01CURRENTASSETSCLS">[96]!D01CURRENTASSETSCLS</definedName>
    <definedName name="D02LIABILITIES" localSheetId="6">[96]!D02LIABILITIES</definedName>
    <definedName name="D02LIABILITIES" localSheetId="7">[96]!D02LIABILITIES</definedName>
    <definedName name="D02LIABILITIES" localSheetId="8">[96]!D02LIABILITIES</definedName>
    <definedName name="D02LIABILITIES" localSheetId="5">[96]!D02LIABILITIES</definedName>
    <definedName name="D02LIABILITIES">[96]!D02LIABILITIES</definedName>
    <definedName name="D02LIABILITIESCLS" localSheetId="6">[96]!D02LIABILITIESCLS</definedName>
    <definedName name="D02LIABILITIESCLS" localSheetId="7">[96]!D02LIABILITIESCLS</definedName>
    <definedName name="D02LIABILITIESCLS" localSheetId="8">[96]!D02LIABILITIESCLS</definedName>
    <definedName name="D02LIABILITIESCLS" localSheetId="5">[96]!D02LIABILITIESCLS</definedName>
    <definedName name="D02LIABILITIESCLS">[96]!D02LIABILITIESCLS</definedName>
    <definedName name="D03PETTYCASH" localSheetId="6">[96]!D03PETTYCASH</definedName>
    <definedName name="D03PETTYCASH" localSheetId="7">[96]!D03PETTYCASH</definedName>
    <definedName name="D03PETTYCASH" localSheetId="8">[96]!D03PETTYCASH</definedName>
    <definedName name="D03PETTYCASH" localSheetId="5">[96]!D03PETTYCASH</definedName>
    <definedName name="D03PETTYCASH">[96]!D03PETTYCASH</definedName>
    <definedName name="daerah">#REF!</definedName>
    <definedName name="daftar">[184]daftar!$B$3:$C$748</definedName>
    <definedName name="DAFTAR_PIUTANG_USAHA_POMALAA">#REF!</definedName>
    <definedName name="DANA">#REF!</definedName>
    <definedName name="DANAMON">#REF!</definedName>
    <definedName name="DANAMON_LK">'[185]Danamon LK'!#REF!</definedName>
    <definedName name="Dapeg52000">#REF!</definedName>
    <definedName name="DAS">'[74]A p r'!$C$10</definedName>
    <definedName name="dat_lbbuII">#REF!</definedName>
    <definedName name="DAT1_2">#REF!</definedName>
    <definedName name="DAT1_3">#REF!</definedName>
    <definedName name="DAT10_2">#REF!</definedName>
    <definedName name="DAT10_3">#REF!</definedName>
    <definedName name="DAT11_2">#REF!</definedName>
    <definedName name="DAT11_3">#REF!</definedName>
    <definedName name="DAT12_2">#REF!</definedName>
    <definedName name="DAT12_3">#REF!</definedName>
    <definedName name="DAT13_2">#REF!</definedName>
    <definedName name="DAT13_3">#REF!</definedName>
    <definedName name="DAT14_2">#REF!</definedName>
    <definedName name="DAT2_2">#REF!</definedName>
    <definedName name="DAT2_3">#REF!</definedName>
    <definedName name="DAT3_2">#REF!</definedName>
    <definedName name="DAT3_3">#REF!</definedName>
    <definedName name="DAT4_2">#REF!</definedName>
    <definedName name="DAT4_3">#REF!</definedName>
    <definedName name="DAT5_2">#REF!</definedName>
    <definedName name="DAT5_3">#REF!</definedName>
    <definedName name="DAT6_2">#REF!</definedName>
    <definedName name="DAT6_3">#REF!</definedName>
    <definedName name="DAT7_2">#REF!</definedName>
    <definedName name="DAT7_3">#REF!</definedName>
    <definedName name="DAT8_2">#REF!</definedName>
    <definedName name="DAT8_3">#REF!</definedName>
    <definedName name="DAT9_2">#REF!</definedName>
    <definedName name="DAT9_3">#REF!</definedName>
    <definedName name="data" localSheetId="4">[186]Sheet4!$A$1:$B$36</definedName>
    <definedName name="Data">#REF!</definedName>
    <definedName name="DATA.BudgetTable">#REF!</definedName>
    <definedName name="DATA.ClientGroup">#REF!</definedName>
    <definedName name="DATA.ClientGroupColumn">#REF!</definedName>
    <definedName name="DATA.ClientGroupTempColumn">#REF!</definedName>
    <definedName name="DATA.CurrentFYLabel">#REF!</definedName>
    <definedName name="DATA.DIStartRow">#REF!</definedName>
    <definedName name="Data.ExemptionCodes">#REF!</definedName>
    <definedName name="DATA.FormulaRanges">#REF!</definedName>
    <definedName name="DATA.LORCodes">#REF!</definedName>
    <definedName name="DATA.Max.LOR">#REF!</definedName>
    <definedName name="DATA.Max.Rating">#REF!</definedName>
    <definedName name="DATA.Max.Units">#REF!</definedName>
    <definedName name="DATA.MeetingLOR">#REF!</definedName>
    <definedName name="DATA.MeetingRating">#REF!</definedName>
    <definedName name="DATA.MeetingTypes">#REF!</definedName>
    <definedName name="DATA.Min.LOR">#REF!</definedName>
    <definedName name="DATA.Min.Rating">#REF!</definedName>
    <definedName name="DATA.Min.Units">#REF!</definedName>
    <definedName name="DATA.NamedRanges">#REF!</definedName>
    <definedName name="DATA.PasteAsValue">#REF!</definedName>
    <definedName name="DATA.PerformanceCodes">#REF!</definedName>
    <definedName name="DATA.PerformanceRatings">#REF!</definedName>
    <definedName name="DATA.PLStartRow">#REF!</definedName>
    <definedName name="DATA.PreviousFY">#REF!</definedName>
    <definedName name="DATA.PreviousFY1">#REF!</definedName>
    <definedName name="DATA.PreviousFYLabel">#REF!</definedName>
    <definedName name="DATA.RatingsLevelAB">#REF!</definedName>
    <definedName name="DATA.RatingsLevelABC">#REF!</definedName>
    <definedName name="DATA.RatingTotals">#REF!</definedName>
    <definedName name="DATA.SummaryFormula">#REF!</definedName>
    <definedName name="DATA.SummaryRanges">#REF!</definedName>
    <definedName name="DATA.SummaryStartRow">#REF!</definedName>
    <definedName name="DATA.TransitionRanges">#REF!</definedName>
    <definedName name="DATA.UnitTable">#REF!</definedName>
    <definedName name="Data_21">#REF!</definedName>
    <definedName name="Data_23">#REF!</definedName>
    <definedName name="Data_Dept">#REF!</definedName>
    <definedName name="Data_FP">#REF!</definedName>
    <definedName name="Data_SSP">#REF!</definedName>
    <definedName name="DATA_WP">#REF!</definedName>
    <definedName name="data2">'[169]data_ee_&lt;nra(2)'!$A$6:$Z$65536</definedName>
    <definedName name="Data23_2">#REF!</definedName>
    <definedName name="_xlnm.Database" localSheetId="4">#REF!</definedName>
    <definedName name="_xlnm.Database">#REF!</definedName>
    <definedName name="Database_MI">#REF!</definedName>
    <definedName name="databes">[187]JUAL_STD!$A$1:$L$527</definedName>
    <definedName name="DATADEPO">[188]WP!$A$13:$U$65536</definedName>
    <definedName name="DATAPT">[188]CODE!$B$2:$C$20</definedName>
    <definedName name="datastart">#REF!</definedName>
    <definedName name="DataUmum">[189]Data_Umum!#REF!</definedName>
    <definedName name="DATE" localSheetId="4">#REF!</definedName>
    <definedName name="date">[8]GeneralInfo!$O$40</definedName>
    <definedName name="DateTo">#REF!</definedName>
    <definedName name="Days_in_Receivables">#REF!,#REF!</definedName>
    <definedName name="DBASEPRO">#REF!</definedName>
    <definedName name="dbm" localSheetId="4">#REF!</definedName>
    <definedName name="dbm">#REF!</definedName>
    <definedName name="DCUNEARNED1" localSheetId="4">#REF!</definedName>
    <definedName name="DCUNEARNED1">#REF!</definedName>
    <definedName name="DCUNEARNED2" localSheetId="4">#REF!</definedName>
    <definedName name="DCUNEARNED2">'[190]fiscal depr(E)'!#REF!</definedName>
    <definedName name="DD" hidden="1">[163]A!#REF!</definedName>
    <definedName name="DD.2">#N/A</definedName>
    <definedName name="DD.3">#N/A</definedName>
    <definedName name="DDD">#N/A</definedName>
    <definedName name="ddiee">'[191]Permanent info'!$E$7</definedName>
    <definedName name="Debt_Exp_to_Sales">#REF!,#REF!</definedName>
    <definedName name="DEBTORS">[127]BARS!#REF!</definedName>
    <definedName name="DEF" hidden="1">{#N/A,#N/A,FALSE,"Aging Summary";#N/A,#N/A,FALSE,"Ratio Analysis";#N/A,#N/A,FALSE,"Test 120 Day Accts";#N/A,#N/A,FALSE,"Tickmarks"}</definedName>
    <definedName name="DELAPAN">#N/A</definedName>
    <definedName name="DELAPANBELAS">#N/A</definedName>
    <definedName name="dem">#REF!</definedName>
    <definedName name="DENDA">#REF!</definedName>
    <definedName name="dep" localSheetId="4">#REF!</definedName>
    <definedName name="dep" hidden="1">{#N/A,#N/A,FALSE,"Aging Summary";#N/A,#N/A,FALSE,"Ratio Analysis";#N/A,#N/A,FALSE,"Test 120 Day Accts";#N/A,#N/A,FALSE,"Tickmarks"}</definedName>
    <definedName name="depchedule">[192]GeneralInfo!$I$5</definedName>
    <definedName name="Dependant">'[156]FE-1770.P1'!$AA$70</definedName>
    <definedName name="Dependen">[193]Sheet2!$B$2:$B$6</definedName>
    <definedName name="Dependen_13">[193]Sheet2!$B$2:$B$6</definedName>
    <definedName name="Dependen_22">[194]Sheet2!$B$2:$B$6</definedName>
    <definedName name="DEPN">[127]BARS!$A$221:$G$241</definedName>
    <definedName name="Depositpaid">#REF!</definedName>
    <definedName name="depr">[147]Marshal!$K$207</definedName>
    <definedName name="depreciation" localSheetId="4">[146]Marshal!#REF!</definedName>
    <definedName name="depreciation">#REF!</definedName>
    <definedName name="DEPRECIATION0" localSheetId="4">#REF!</definedName>
    <definedName name="DEPRECIATION0">#REF!</definedName>
    <definedName name="depreciationcalculation" localSheetId="4">#REF!</definedName>
    <definedName name="depreciationcalculation">#REF!</definedName>
    <definedName name="Depreop" localSheetId="4">#REF!</definedName>
    <definedName name="Depreop">#REF!</definedName>
    <definedName name="Deprepro">#REF!</definedName>
    <definedName name="DEPRESIASI">#REF!</definedName>
    <definedName name="DEPT">#REF!</definedName>
    <definedName name="DEPT_HEAD">#REF!</definedName>
    <definedName name="DES">#REF!</definedName>
    <definedName name="Detail">#REF!</definedName>
    <definedName name="Detail_Amount">#REF!</definedName>
    <definedName name="Detail_Description">#REF!</definedName>
    <definedName name="Detail_Header">#REF!</definedName>
    <definedName name="Detail_InvoiceDate">#REF!</definedName>
    <definedName name="Detail_InvoiceNo">#REF!</definedName>
    <definedName name="Detail_Training">#REF!</definedName>
    <definedName name="Details">#REF!</definedName>
    <definedName name="dev">[195]Sheet1!$K$6:$M$16</definedName>
    <definedName name="df">#REF!</definedName>
    <definedName name="dfdf">[196]GeneralInfo!$I$5</definedName>
    <definedName name="dfdfdfdfth">[196]GeneralInfo!$I$5</definedName>
    <definedName name="DFUNEARNED1" localSheetId="4">#REF!</definedName>
    <definedName name="DFUNEARNED1">'[190]fiscal depr(E)'!#REF!</definedName>
    <definedName name="DFUNEARNED2" localSheetId="4">#REF!</definedName>
    <definedName name="DFUNEARNED2">'[190]fiscal depr(E)'!#REF!</definedName>
    <definedName name="DG">#REF!</definedName>
    <definedName name="DGDFHFGDR">[197]GJ!#REF!</definedName>
    <definedName name="DGFIJ" hidden="1">[40]B28!#REF!</definedName>
    <definedName name="DI.Transfer.1">#REF!</definedName>
    <definedName name="DI.Transfer.10">#REF!</definedName>
    <definedName name="DI.Transfer.11">#REF!</definedName>
    <definedName name="DI.Transfer.12">#REF!</definedName>
    <definedName name="DI.Transfer.13">#REF!</definedName>
    <definedName name="DI.Transfer.14">#REF!</definedName>
    <definedName name="DI.Transfer.15">#REF!</definedName>
    <definedName name="DI.Transfer.2">#REF!</definedName>
    <definedName name="DI.Transfer.3">#REF!</definedName>
    <definedName name="DI.Transfer.4">#REF!</definedName>
    <definedName name="DI.Transfer.5">#REF!</definedName>
    <definedName name="DI.Transfer.6">#REF!</definedName>
    <definedName name="DI.Transfer.7">#REF!</definedName>
    <definedName name="DI.Transfer.8">#REF!</definedName>
    <definedName name="DI.Transfer.9">#REF!</definedName>
    <definedName name="Difference">'[88]Excess Calc'!#REF!</definedName>
    <definedName name="dina" hidden="1">{#N/A,#N/A,FALSE,"Aging Summary";#N/A,#N/A,FALSE,"Ratio Analysis";#N/A,#N/A,FALSE,"Test 120 Day Accts";#N/A,#N/A,FALSE,"Tickmarks"}</definedName>
    <definedName name="Direksi">'[132]Cost 2004'!#REF!</definedName>
    <definedName name="discount_rate">#REF!</definedName>
    <definedName name="DIST.ClientGroup">#REF!</definedName>
    <definedName name="DIST.Meeting">#REF!</definedName>
    <definedName name="DIST.RatingDistribution">#REF!</definedName>
    <definedName name="Div">#REF!</definedName>
    <definedName name="dividen">[147]Marshal!$D$215</definedName>
    <definedName name="dividend" localSheetId="4">[146]Marshal!#REF!</definedName>
    <definedName name="dividend">#REF!</definedName>
    <definedName name="Divisi">'[132]Cost 2004'!#REF!</definedName>
    <definedName name="DO">[198]Family!$J$5</definedName>
    <definedName name="do_csl" localSheetId="6">[199]!do_csl</definedName>
    <definedName name="do_csl" localSheetId="7">[199]!do_csl</definedName>
    <definedName name="do_csl" localSheetId="8">[199]!do_csl</definedName>
    <definedName name="do_csl" localSheetId="5">[199]!do_csl</definedName>
    <definedName name="do_csl">[199]!do_csl</definedName>
    <definedName name="dodol">[112]MasterSheet!$A$1:$Q$65536</definedName>
    <definedName name="domc04">#REF!</definedName>
    <definedName name="domc05">#REF!</definedName>
    <definedName name="domc06">#REF!</definedName>
    <definedName name="domc07">#REF!</definedName>
    <definedName name="domc08">#REF!</definedName>
    <definedName name="domc09">#REF!</definedName>
    <definedName name="domc10">#REF!</definedName>
    <definedName name="domc11">#REF!</definedName>
    <definedName name="domc12">#REF!</definedName>
    <definedName name="domc13">#REF!</definedName>
    <definedName name="domc14">#REF!</definedName>
    <definedName name="domc15">#REF!</definedName>
    <definedName name="domc16">#REF!</definedName>
    <definedName name="domc17">#REF!</definedName>
    <definedName name="domc18">#REF!</definedName>
    <definedName name="domc19">#REF!</definedName>
    <definedName name="domc20">#REF!</definedName>
    <definedName name="domc21">#REF!</definedName>
    <definedName name="domc22">#REF!</definedName>
    <definedName name="domc23">#REF!</definedName>
    <definedName name="domicile">[8]GeneralInfo!$I$9</definedName>
    <definedName name="DONATIONS">#REF!</definedName>
    <definedName name="doub">#REF!</definedName>
    <definedName name="dov">[176]Information!$F$6</definedName>
    <definedName name="dplk">[200]Calculation!$F$16</definedName>
    <definedName name="DPR_JRNL">#REF!</definedName>
    <definedName name="DR" hidden="1">'[9]22-1'!#REF!</definedName>
    <definedName name="DSTSI">'[74]A p r'!$C$12</definedName>
    <definedName name="DUABELAS">#N/A</definedName>
    <definedName name="DUABELASA">#N/A</definedName>
    <definedName name="DUADUA">#N/A</definedName>
    <definedName name="duaenam">#REF!</definedName>
    <definedName name="DUANOL">#N/A</definedName>
    <definedName name="DUAPULUH">#N/A</definedName>
    <definedName name="DUAPULUHA">#N/A</definedName>
    <definedName name="DUAPULUHDELAPAN">#N/A</definedName>
    <definedName name="DUAPULUHDUADUA">#N/A</definedName>
    <definedName name="DUAPULUHDUAEMP">#N/A</definedName>
    <definedName name="DUAPULUHDUALIMA">#N/A</definedName>
    <definedName name="DUAPULUHDUANOL">#N/A</definedName>
    <definedName name="DUAPULUHDUASATU">#N/A</definedName>
    <definedName name="DUAPULUHDUATIGA">#N/A</definedName>
    <definedName name="DUAPULUHEMPAT">#N/A</definedName>
    <definedName name="DUAPULUHLIMA">#N/A</definedName>
    <definedName name="DUAPULUHSATU">#N/A</definedName>
    <definedName name="DUAPULUHSATUA">#N/A</definedName>
    <definedName name="DUAPULUHSEMBILA">#N/A</definedName>
    <definedName name="DUAPULUHTIGA">#N/A</definedName>
    <definedName name="DUAPULUHTUJUH">#N/A</definedName>
    <definedName name="duasatu" localSheetId="4">#REF!</definedName>
    <definedName name="DUASATU">#N/A</definedName>
    <definedName name="duatiga">#REF!</definedName>
    <definedName name="Duta_Sarana_Perkasa">'[106]J u l'!$C$18</definedName>
    <definedName name="e" hidden="1">{#N/A,#N/A,FALSE,"Aging Summary";#N/A,#N/A,FALSE,"Ratio Analysis";#N/A,#N/A,FALSE,"Test 120 Day Accts";#N/A,#N/A,FALSE,"Tickmarks"}</definedName>
    <definedName name="e.111" hidden="1">{#N/A,#N/A,FALSE,"Aging Summary";#N/A,#N/A,FALSE,"Ratio Analysis";#N/A,#N/A,FALSE,"Test 120 Day Accts";#N/A,#N/A,FALSE,"Tickmarks"}</definedName>
    <definedName name="E_T_D_E_Direction_Inter.">[81]alamat!$B$82</definedName>
    <definedName name="E0">[201]PENJ.NERACA!$A$3:$L$5</definedName>
    <definedName name="E01FIXEDASSETS01" localSheetId="6">[96]!E01FIXEDASSETS01</definedName>
    <definedName name="E01FIXEDASSETS01" localSheetId="7">[96]!E01FIXEDASSETS01</definedName>
    <definedName name="E01FIXEDASSETS01" localSheetId="8">[96]!E01FIXEDASSETS01</definedName>
    <definedName name="E01FIXEDASSETS01" localSheetId="5">[96]!E01FIXEDASSETS01</definedName>
    <definedName name="E01FIXEDASSETS01">[96]!E01FIXEDASSETS01</definedName>
    <definedName name="E01FIXEDASSETS01CLS" localSheetId="6">[96]!E01FIXEDASSETS01CLS</definedName>
    <definedName name="E01FIXEDASSETS01CLS" localSheetId="7">[96]!E01FIXEDASSETS01CLS</definedName>
    <definedName name="E01FIXEDASSETS01CLS" localSheetId="8">[96]!E01FIXEDASSETS01CLS</definedName>
    <definedName name="E01FIXEDASSETS01CLS" localSheetId="5">[96]!E01FIXEDASSETS01CLS</definedName>
    <definedName name="E01FIXEDASSETS01CLS">[96]!E01FIXEDASSETS01CLS</definedName>
    <definedName name="E01FIXEDASSETS02" localSheetId="6">[96]!E01FIXEDASSETS02</definedName>
    <definedName name="E01FIXEDASSETS02" localSheetId="7">[96]!E01FIXEDASSETS02</definedName>
    <definedName name="E01FIXEDASSETS02" localSheetId="8">[96]!E01FIXEDASSETS02</definedName>
    <definedName name="E01FIXEDASSETS02" localSheetId="5">[96]!E01FIXEDASSETS02</definedName>
    <definedName name="E01FIXEDASSETS02">[96]!E01FIXEDASSETS02</definedName>
    <definedName name="E01FIXEDASSETS02CLS" localSheetId="6">[96]!E01FIXEDASSETS02CLS</definedName>
    <definedName name="E01FIXEDASSETS02CLS" localSheetId="7">[96]!E01FIXEDASSETS02CLS</definedName>
    <definedName name="E01FIXEDASSETS02CLS" localSheetId="8">[96]!E01FIXEDASSETS02CLS</definedName>
    <definedName name="E01FIXEDASSETS02CLS" localSheetId="5">[96]!E01FIXEDASSETS02CLS</definedName>
    <definedName name="E01FIXEDASSETS02CLS">[96]!E01FIXEDASSETS02CLS</definedName>
    <definedName name="E01FIXEDASSETS03" localSheetId="6">[96]!E01FIXEDASSETS03</definedName>
    <definedName name="E01FIXEDASSETS03" localSheetId="7">[96]!E01FIXEDASSETS03</definedName>
    <definedName name="E01FIXEDASSETS03" localSheetId="8">[96]!E01FIXEDASSETS03</definedName>
    <definedName name="E01FIXEDASSETS03" localSheetId="5">[96]!E01FIXEDASSETS03</definedName>
    <definedName name="E01FIXEDASSETS03">[96]!E01FIXEDASSETS03</definedName>
    <definedName name="E01FIXEDASSETS03CLS" localSheetId="6">[96]!E01FIXEDASSETS03CLS</definedName>
    <definedName name="E01FIXEDASSETS03CLS" localSheetId="7">[96]!E01FIXEDASSETS03CLS</definedName>
    <definedName name="E01FIXEDASSETS03CLS" localSheetId="8">[96]!E01FIXEDASSETS03CLS</definedName>
    <definedName name="E01FIXEDASSETS03CLS" localSheetId="5">[96]!E01FIXEDASSETS03CLS</definedName>
    <definedName name="E01FIXEDASSETS03CLS">[96]!E01FIXEDASSETS03CLS</definedName>
    <definedName name="E01FIXEDASSETS04" localSheetId="6">[96]!E01FIXEDASSETS04</definedName>
    <definedName name="E01FIXEDASSETS04" localSheetId="7">[96]!E01FIXEDASSETS04</definedName>
    <definedName name="E01FIXEDASSETS04" localSheetId="8">[96]!E01FIXEDASSETS04</definedName>
    <definedName name="E01FIXEDASSETS04" localSheetId="5">[96]!E01FIXEDASSETS04</definedName>
    <definedName name="E01FIXEDASSETS04">[96]!E01FIXEDASSETS04</definedName>
    <definedName name="E01FIXEDASSETS04CLS" localSheetId="6">[96]!E01FIXEDASSETS04CLS</definedName>
    <definedName name="E01FIXEDASSETS04CLS" localSheetId="7">[96]!E01FIXEDASSETS04CLS</definedName>
    <definedName name="E01FIXEDASSETS04CLS" localSheetId="8">[96]!E01FIXEDASSETS04CLS</definedName>
    <definedName name="E01FIXEDASSETS04CLS" localSheetId="5">[96]!E01FIXEDASSETS04CLS</definedName>
    <definedName name="E01FIXEDASSETS04CLS">[96]!E01FIXEDASSETS04CLS</definedName>
    <definedName name="E01FIXEDASSETS05" localSheetId="6">[96]!E01FIXEDASSETS05</definedName>
    <definedName name="E01FIXEDASSETS05" localSheetId="7">[96]!E01FIXEDASSETS05</definedName>
    <definedName name="E01FIXEDASSETS05" localSheetId="8">[96]!E01FIXEDASSETS05</definedName>
    <definedName name="E01FIXEDASSETS05" localSheetId="5">[96]!E01FIXEDASSETS05</definedName>
    <definedName name="E01FIXEDASSETS05">[96]!E01FIXEDASSETS05</definedName>
    <definedName name="E01FIXEDASSETS05CLS" localSheetId="6">[96]!E01FIXEDASSETS05CLS</definedName>
    <definedName name="E01FIXEDASSETS05CLS" localSheetId="7">[96]!E01FIXEDASSETS05CLS</definedName>
    <definedName name="E01FIXEDASSETS05CLS" localSheetId="8">[96]!E01FIXEDASSETS05CLS</definedName>
    <definedName name="E01FIXEDASSETS05CLS" localSheetId="5">[96]!E01FIXEDASSETS05CLS</definedName>
    <definedName name="E01FIXEDASSETS05CLS">[96]!E01FIXEDASSETS05CLS</definedName>
    <definedName name="E01FIXEDASSETS06" localSheetId="6">[96]!E01FIXEDASSETS06</definedName>
    <definedName name="E01FIXEDASSETS06" localSheetId="7">[96]!E01FIXEDASSETS06</definedName>
    <definedName name="E01FIXEDASSETS06" localSheetId="8">[96]!E01FIXEDASSETS06</definedName>
    <definedName name="E01FIXEDASSETS06" localSheetId="5">[96]!E01FIXEDASSETS06</definedName>
    <definedName name="E01FIXEDASSETS06">[96]!E01FIXEDASSETS06</definedName>
    <definedName name="E01FIXEDASSETS06CLS" localSheetId="6">[96]!E01FIXEDASSETS06CLS</definedName>
    <definedName name="E01FIXEDASSETS06CLS" localSheetId="7">[96]!E01FIXEDASSETS06CLS</definedName>
    <definedName name="E01FIXEDASSETS06CLS" localSheetId="8">[96]!E01FIXEDASSETS06CLS</definedName>
    <definedName name="E01FIXEDASSETS06CLS" localSheetId="5">[96]!E01FIXEDASSETS06CLS</definedName>
    <definedName name="E01FIXEDASSETS06CLS">[96]!E01FIXEDASSETS06CLS</definedName>
    <definedName name="E01FIXEDASSETS07" localSheetId="6">[96]!E01FIXEDASSETS07</definedName>
    <definedName name="E01FIXEDASSETS07" localSheetId="7">[96]!E01FIXEDASSETS07</definedName>
    <definedName name="E01FIXEDASSETS07" localSheetId="8">[96]!E01FIXEDASSETS07</definedName>
    <definedName name="E01FIXEDASSETS07" localSheetId="5">[96]!E01FIXEDASSETS07</definedName>
    <definedName name="E01FIXEDASSETS07">[96]!E01FIXEDASSETS07</definedName>
    <definedName name="E01FIXEDASSETS07CLS" localSheetId="6">[96]!E01FIXEDASSETS07CLS</definedName>
    <definedName name="E01FIXEDASSETS07CLS" localSheetId="7">[96]!E01FIXEDASSETS07CLS</definedName>
    <definedName name="E01FIXEDASSETS07CLS" localSheetId="8">[96]!E01FIXEDASSETS07CLS</definedName>
    <definedName name="E01FIXEDASSETS07CLS" localSheetId="5">[96]!E01FIXEDASSETS07CLS</definedName>
    <definedName name="E01FIXEDASSETS07CLS">[96]!E01FIXEDASSETS07CLS</definedName>
    <definedName name="E01FIXEDASSETS08" localSheetId="6">[96]!E01FIXEDASSETS08</definedName>
    <definedName name="E01FIXEDASSETS08" localSheetId="7">[96]!E01FIXEDASSETS08</definedName>
    <definedName name="E01FIXEDASSETS08" localSheetId="8">[96]!E01FIXEDASSETS08</definedName>
    <definedName name="E01FIXEDASSETS08" localSheetId="5">[96]!E01FIXEDASSETS08</definedName>
    <definedName name="E01FIXEDASSETS08">[96]!E01FIXEDASSETS08</definedName>
    <definedName name="E01FIXEDASSETS08CLS" localSheetId="6">[96]!E01FIXEDASSETS08CLS</definedName>
    <definedName name="E01FIXEDASSETS08CLS" localSheetId="7">[96]!E01FIXEDASSETS08CLS</definedName>
    <definedName name="E01FIXEDASSETS08CLS" localSheetId="8">[96]!E01FIXEDASSETS08CLS</definedName>
    <definedName name="E01FIXEDASSETS08CLS" localSheetId="5">[96]!E01FIXEDASSETS08CLS</definedName>
    <definedName name="E01FIXEDASSETS08CLS">[96]!E01FIXEDASSETS08CLS</definedName>
    <definedName name="E01FIXEDASSETS09" localSheetId="6">[96]!E01FIXEDASSETS09</definedName>
    <definedName name="E01FIXEDASSETS09" localSheetId="7">[96]!E01FIXEDASSETS09</definedName>
    <definedName name="E01FIXEDASSETS09" localSheetId="8">[96]!E01FIXEDASSETS09</definedName>
    <definedName name="E01FIXEDASSETS09" localSheetId="5">[96]!E01FIXEDASSETS09</definedName>
    <definedName name="E01FIXEDASSETS09">[96]!E01FIXEDASSETS09</definedName>
    <definedName name="E01FIXEDASSETS09LS" localSheetId="6">[96]!E01FIXEDASSETS09LS</definedName>
    <definedName name="E01FIXEDASSETS09LS" localSheetId="7">[96]!E01FIXEDASSETS09LS</definedName>
    <definedName name="E01FIXEDASSETS09LS" localSheetId="8">[96]!E01FIXEDASSETS09LS</definedName>
    <definedName name="E01FIXEDASSETS09LS" localSheetId="5">[96]!E01FIXEDASSETS09LS</definedName>
    <definedName name="E01FIXEDASSETS09LS">[96]!E01FIXEDASSETS09LS</definedName>
    <definedName name="E01FIXEDASSETS10" localSheetId="6">[96]!E01FIXEDASSETS10</definedName>
    <definedName name="E01FIXEDASSETS10" localSheetId="7">[96]!E01FIXEDASSETS10</definedName>
    <definedName name="E01FIXEDASSETS10" localSheetId="8">[96]!E01FIXEDASSETS10</definedName>
    <definedName name="E01FIXEDASSETS10" localSheetId="5">[96]!E01FIXEDASSETS10</definedName>
    <definedName name="E01FIXEDASSETS10">[96]!E01FIXEDASSETS10</definedName>
    <definedName name="E01FIXEDASSETS10LS" localSheetId="6">[96]!E01FIXEDASSETS10LS</definedName>
    <definedName name="E01FIXEDASSETS10LS" localSheetId="7">[96]!E01FIXEDASSETS10LS</definedName>
    <definedName name="E01FIXEDASSETS10LS" localSheetId="8">[96]!E01FIXEDASSETS10LS</definedName>
    <definedName name="E01FIXEDASSETS10LS" localSheetId="5">[96]!E01FIXEDASSETS10LS</definedName>
    <definedName name="E01FIXEDASSETS10LS">[96]!E01FIXEDASSETS10LS</definedName>
    <definedName name="E01FIXEDASSETS11" localSheetId="6">[96]!E01FIXEDASSETS11</definedName>
    <definedName name="E01FIXEDASSETS11" localSheetId="7">[96]!E01FIXEDASSETS11</definedName>
    <definedName name="E01FIXEDASSETS11" localSheetId="8">[96]!E01FIXEDASSETS11</definedName>
    <definedName name="E01FIXEDASSETS11" localSheetId="5">[96]!E01FIXEDASSETS11</definedName>
    <definedName name="E01FIXEDASSETS11">[96]!E01FIXEDASSETS11</definedName>
    <definedName name="E01FIXEDASSETS11LS" localSheetId="6">[96]!E01FIXEDASSETS11LS</definedName>
    <definedName name="E01FIXEDASSETS11LS" localSheetId="7">[96]!E01FIXEDASSETS11LS</definedName>
    <definedName name="E01FIXEDASSETS11LS" localSheetId="8">[96]!E01FIXEDASSETS11LS</definedName>
    <definedName name="E01FIXEDASSETS11LS" localSheetId="5">[96]!E01FIXEDASSETS11LS</definedName>
    <definedName name="E01FIXEDASSETS11LS">[96]!E01FIXEDASSETS11LS</definedName>
    <definedName name="E01FIXEDASSETS12" localSheetId="6">[96]!E01FIXEDASSETS12</definedName>
    <definedName name="E01FIXEDASSETS12" localSheetId="7">[96]!E01FIXEDASSETS12</definedName>
    <definedName name="E01FIXEDASSETS12" localSheetId="8">[96]!E01FIXEDASSETS12</definedName>
    <definedName name="E01FIXEDASSETS12" localSheetId="5">[96]!E01FIXEDASSETS12</definedName>
    <definedName name="E01FIXEDASSETS12">[96]!E01FIXEDASSETS12</definedName>
    <definedName name="E02KOREAPAYROLL" localSheetId="6">[96]!E02KOREAPAYROLL</definedName>
    <definedName name="E02KOREAPAYROLL" localSheetId="7">[96]!E02KOREAPAYROLL</definedName>
    <definedName name="E02KOREAPAYROLL" localSheetId="8">[96]!E02KOREAPAYROLL</definedName>
    <definedName name="E02KOREAPAYROLL" localSheetId="5">[96]!E02KOREAPAYROLL</definedName>
    <definedName name="E02KOREAPAYROLL">[96]!E02KOREAPAYROLL</definedName>
    <definedName name="E02KOREAPAYROLLCLS" localSheetId="6">[96]!E02KOREAPAYROLLCLS</definedName>
    <definedName name="E02KOREAPAYROLLCLS" localSheetId="7">[96]!E02KOREAPAYROLLCLS</definedName>
    <definedName name="E02KOREAPAYROLLCLS" localSheetId="8">[96]!E02KOREAPAYROLLCLS</definedName>
    <definedName name="E02KOREAPAYROLLCLS" localSheetId="5">[96]!E02KOREAPAYROLLCLS</definedName>
    <definedName name="E02KOREAPAYROLLCLS">[96]!E02KOREAPAYROLLCLS</definedName>
    <definedName name="ebittax">#REF!</definedName>
    <definedName name="EBS">[202]CODE!$A$1:$E$21</definedName>
    <definedName name="EBT" localSheetId="4">[203]Marshal!$E$236</definedName>
    <definedName name="EBT">[204]Marshal!$E$236</definedName>
    <definedName name="Ei">#REF!</definedName>
    <definedName name="Eii">#REF!</definedName>
    <definedName name="Eiii">#REF!</definedName>
    <definedName name="Eiv">#REF!</definedName>
    <definedName name="EJMP">[205]BTL!#REF!</definedName>
    <definedName name="EKOP_AS">'[206]BS_M_SGP before'!#REF!</definedName>
    <definedName name="EKOP_LI">'[206]BS_M_SGP before'!#REF!</definedName>
    <definedName name="Electricite_Du_Cambodge">[81]alamat!$B$85</definedName>
    <definedName name="Electricity">'[116]instalasi disp Mei'!#REF!</definedName>
    <definedName name="ELECTROBIT">[81]alamat!$B$88</definedName>
    <definedName name="Elegant_Textile">'[106]A p r'!$C$13</definedName>
    <definedName name="ElemCompany">[207]Tab.Daten!$J$6</definedName>
    <definedName name="empat" localSheetId="4">#REF!</definedName>
    <definedName name="EMPAT">#N/A</definedName>
    <definedName name="EMPATBELAS">#N/A</definedName>
    <definedName name="EMPATBELASA">#N/A</definedName>
    <definedName name="EMPBEN">[127]BARS!$A$1467:$I$1529</definedName>
    <definedName name="Emplacement_06_98">[208]MACHINE!#REF!</definedName>
    <definedName name="Emplacement_07_98">[208]MACHINE!#REF!</definedName>
    <definedName name="Emplacement_08_98">[208]MACHINE!#REF!</definedName>
    <definedName name="Emplacement_09_98">[208]MACHINE!#REF!</definedName>
    <definedName name="Emplacement_10_98">[208]MACHINE!#REF!</definedName>
    <definedName name="Emplacement_11_98">[208]MACHINE!#REF!</definedName>
    <definedName name="Emplacement_12_98">[208]MACHINE!#REF!</definedName>
    <definedName name="Emplacement_1997">[208]MACHINE!#REF!</definedName>
    <definedName name="EmploymentIncome">'[156]FE-1770-I'!$AB$70</definedName>
    <definedName name="ENAM">#N/A</definedName>
    <definedName name="ENAMBELAS">#N/A</definedName>
    <definedName name="ENAMBELASA">#N/A</definedName>
    <definedName name="End_Bal">[209]gg.1!$I$27:$I$62</definedName>
    <definedName name="END_BALANCE">'[178]COA (2)'!$B$9:$I$430</definedName>
    <definedName name="endingDOC">[210]TBS1!#REF!</definedName>
    <definedName name="endyear" localSheetId="4">#REF!</definedName>
    <definedName name="endyear">#REF!</definedName>
    <definedName name="ENERGY___TELECOMS__T__LTD">[81]alamat!$B$92</definedName>
    <definedName name="english" localSheetId="4">#REF!</definedName>
    <definedName name="english">#REF!</definedName>
    <definedName name="Enplas_Co.__S_pore__Pte_Ltd">[81]alamat!$B$99</definedName>
    <definedName name="ENPLAS_CO.__Singapore__LTD">[81]alamat!$B$96</definedName>
    <definedName name="ENTERTAIN">#REF!</definedName>
    <definedName name="Entertainmentexp">#REF!</definedName>
    <definedName name="Entity">#REF!</definedName>
    <definedName name="Entity_Names">[211]Ranges!$C$5:$C$63</definedName>
    <definedName name="ENY">#REF!</definedName>
    <definedName name="er" localSheetId="4">#REF!</definedName>
    <definedName name="er">#REF!</definedName>
    <definedName name="er\">#REF!</definedName>
    <definedName name="Eritrea_Electric_Authority">[81]alamat!$B$102</definedName>
    <definedName name="ErrColor">#REF!</definedName>
    <definedName name="ert" localSheetId="4">#REF!</definedName>
    <definedName name="ert">[212]GeneralInfo!$T$73</definedName>
    <definedName name="ertyuio">#REF!</definedName>
    <definedName name="escalation">#REF!</definedName>
    <definedName name="Escatec_Engineering_LTD">[81]alamat!$B$105</definedName>
    <definedName name="ESTCOST">[54]ESTCOST!$B$4:$I$150</definedName>
    <definedName name="ESTI">'[92]INDIRECT DETAIL'!#REF!</definedName>
    <definedName name="et">#REF!</definedName>
    <definedName name="eur">#REF!</definedName>
    <definedName name="Euro">'[213]Exch Rate'!$B$4</definedName>
    <definedName name="EURO_ORIENTAL_TRADING_CO_LT">[81]alamat!$B$108</definedName>
    <definedName name="EV__LASTREFTIME__" hidden="1">"22/9/2008 7:53:05 AM"</definedName>
    <definedName name="EVERTRANSIT_CO">[81]alamat!$B$111</definedName>
    <definedName name="ExactAddinConnection" hidden="1">"412"</definedName>
    <definedName name="ExactAddinConnection.412" hidden="1">"EXACT-SERVER;412;Teddy;1"</definedName>
    <definedName name="ExactAddinConnection.998" hidden="1">"wong109178-1;998;chey109859;1"</definedName>
    <definedName name="ExactAddinReports" hidden="1">24</definedName>
    <definedName name="Excel_BuiltIn__FilterDatabase_1">#REF!</definedName>
    <definedName name="Excel_BuiltIn__FilterDatabase_11">#REF!</definedName>
    <definedName name="Excel_BuiltIn__FilterDatabase_2">#REF!</definedName>
    <definedName name="Excel_BuiltIn_Database" localSheetId="4">#REF!</definedName>
    <definedName name="Excel_BuiltIn_Database">#REF!</definedName>
    <definedName name="Excel_BuiltIn_Database_0">#REF!</definedName>
    <definedName name="Excel_BuiltIn_Database_1">#REF!</definedName>
    <definedName name="Excel_BuiltIn_Database_1_1">#REF!</definedName>
    <definedName name="Excel_BuiltIn_Print_Area" localSheetId="4">#REF!</definedName>
    <definedName name="Excel_BuiltIn_Print_Area">#REF!</definedName>
    <definedName name="Excel_BuiltIn_Print_Area_0">#REF!</definedName>
    <definedName name="Excel_BuiltIn_Print_Area_1">#REF!</definedName>
    <definedName name="Excel_BuiltIn_Print_Area_1_1">#REF!</definedName>
    <definedName name="Excel_BuiltIn_Print_Area_1_1_1">#REF!</definedName>
    <definedName name="Excel_BuiltIn_Print_Area_1_1_1_1">#REF!</definedName>
    <definedName name="Excel_BuiltIn_Print_Area_1_1_1_1_1_1">"$#REF!.$#REF!$#REF!:$#REF!$#REF!"</definedName>
    <definedName name="Excel_BuiltIn_Print_Area_1_1_1_1_1_1_1">"$#REF!.$#REF!$#REF!:$#REF!$#REF!"</definedName>
    <definedName name="Excel_BuiltIn_Print_Area_10_1_1_1">"$#REF!.$#REF!$#REF!:$#REF!$#REF!"</definedName>
    <definedName name="Excel_BuiltIn_Print_Area_10_1_1_1_1">"$#REF!.$#REF!$#REF!:$#REF!$#REF!"</definedName>
    <definedName name="Excel_BuiltIn_Print_Area_11_1">#REF!</definedName>
    <definedName name="Excel_BuiltIn_Print_Area_11_1_1">"$#REF!.$#REF!$#REF!:$#REF!$#REF!"</definedName>
    <definedName name="Excel_BuiltIn_Print_Area_11_1_1_1">"$#REF!.$#REF!$#REF!:$#REF!$#REF!"</definedName>
    <definedName name="Excel_BuiltIn_Print_Area_11_1_1_1_1">"$#REF!.$#REF!$#REF!:$#REF!$#REF!"</definedName>
    <definedName name="Excel_BuiltIn_Print_Area_12_1">#REF!</definedName>
    <definedName name="Excel_BuiltIn_Print_Area_12_1_1">"$#REF!.$#REF!$#REF!:$#REF!$#REF!"</definedName>
    <definedName name="Excel_BuiltIn_Print_Area_14">#REF!</definedName>
    <definedName name="Excel_BuiltIn_Print_Area_14_1_1_1">"$#REF!.$#REF!$#REF!:$#REF!$#REF!"</definedName>
    <definedName name="Excel_BuiltIn_Print_Area_14_1_1_1_1">"$#REF!.$#REF!$#REF!:$#REF!$#REF!"</definedName>
    <definedName name="Excel_BuiltIn_Print_Area_14_1_1_1_1_1">"$#REF!.$#REF!$#REF!:$#REF!$#REF!"</definedName>
    <definedName name="Excel_BuiltIn_Print_Area_14_1_1_1_1_1_1">"$#REF!.$#REF!$#REF!:$#REF!$#REF!"</definedName>
    <definedName name="Excel_BuiltIn_Print_Area_15_1_1">"$#REF!.$#REF!$#REF!:$#REF!$#REF!"</definedName>
    <definedName name="Excel_BuiltIn_Print_Area_15_1_1_1">"$#REF!.$#REF!$#REF!:$#REF!$#REF!"</definedName>
    <definedName name="Excel_BuiltIn_Print_Area_15_1_1_1_1">"$#REF!.$#REF!$#REF!:$#REF!$#REF!"</definedName>
    <definedName name="Excel_BuiltIn_Print_Area_16_1_1_1_1">"$#REF!.$#REF!$#REF!:$#REF!$#REF!"</definedName>
    <definedName name="Excel_BuiltIn_Print_Area_17_1_1_1">"$#REF!.$#REF!$#REF!:$#REF!$#REF!"</definedName>
    <definedName name="Excel_BuiltIn_Print_Area_17_1_1_1_1">"$#REF!.$#REF!$#REF!:$#REF!$#REF!"</definedName>
    <definedName name="Excel_BuiltIn_Print_Area_18_1_1_1">"$#REF!.$#REF!$#REF!:$#REF!$#REF!"</definedName>
    <definedName name="Excel_BuiltIn_Print_Area_18_1_1_1_1">"$#REF!.$#REF!$#REF!:$#REF!$#REF!"</definedName>
    <definedName name="Excel_BuiltIn_Print_Area_18_1_1_1_1_1">"$#REF!.$#REF!$#REF!:$#REF!$#REF!"</definedName>
    <definedName name="Excel_BuiltIn_Print_Area_19_1_1_1">"$#REF!.$#REF!$#REF!:$#REF!$#REF!"</definedName>
    <definedName name="Excel_BuiltIn_Print_Area_19_1_1_1_1">"$#REF!.$#REF!$#REF!:$#REF!$#REF!"</definedName>
    <definedName name="Excel_BuiltIn_Print_Area_2_1">[45]Art_22!$A$426:$G$457</definedName>
    <definedName name="Excel_BuiltIn_Print_Area_2_1_1">[45]Art_22!$A$326:$G$375</definedName>
    <definedName name="Excel_BuiltIn_Print_Area_2_1_1_1">[45]Art_22!$A$276:$G$322</definedName>
    <definedName name="Excel_BuiltIn_Print_Area_2_1_1_1_1">"$#REF!.$#REF!$#REF!:$#REF!$#REF!"</definedName>
    <definedName name="Excel_BuiltIn_Print_Area_2_1_1_1_1_1">"$#REF!.$#REF!$#REF!:$#REF!$#REF!"</definedName>
    <definedName name="Excel_BuiltIn_Print_Area_20_1">"$#REF!.$A$1:$L$26"</definedName>
    <definedName name="Excel_BuiltIn_Print_Area_20_1_1">"$#REF!.$B$2:$K$25"</definedName>
    <definedName name="Excel_BuiltIn_Print_Area_20_1_1_1">"$#REF!.$B$2:$K$106"</definedName>
    <definedName name="Excel_BuiltIn_Print_Area_20_1_1_1_1">"$#REF!.$A$1:$L$27"</definedName>
    <definedName name="Excel_BuiltIn_Print_Area_20_1_1_1_1_1">"$#REF!.$#REF!$#REF!:$#REF!$#REF!"</definedName>
    <definedName name="Excel_BuiltIn_Print_Area_23_1_1_1_1">"$#REF!.$#REF!$#REF!:$#REF!$#REF!"</definedName>
    <definedName name="Excel_BuiltIn_Print_Area_24_1_1_1">"$#REF!.$#REF!$#REF!:$#REF!$#REF!"</definedName>
    <definedName name="Excel_BuiltIn_Print_Area_25_1_1_1_1_1_1">"$#REF!.$#REF!$#REF!:$#REF!$#REF!"</definedName>
    <definedName name="Excel_BuiltIn_Print_Area_26_1_1_1">"$#REF!.$#REF!$#REF!:$#REF!$#REF!"</definedName>
    <definedName name="Excel_BuiltIn_Print_Area_26_1_1_1_1">"$#REF!.$#REF!$#REF!:$#REF!$#REF!"</definedName>
    <definedName name="Excel_BuiltIn_Print_Area_26_1_1_1_1_1">"$#REF!.$#REF!$#REF!:$#REF!$#REF!"</definedName>
    <definedName name="Excel_BuiltIn_Print_Area_28_1_1_1_1">"$#REF!.$#REF!$#REF!:$#REF!$#REF!"</definedName>
    <definedName name="Excel_BuiltIn_Print_Area_28_1_1_1_1_1">"$#REF!.$#REF!$#REF!:$#REF!$#REF!"</definedName>
    <definedName name="Excel_BuiltIn_Print_Area_28_1_1_1_1_1_1">"$#REF!.$#REF!$#REF!:$#REF!$#REF!"</definedName>
    <definedName name="Excel_BuiltIn_Print_Area_3_1">#REF!</definedName>
    <definedName name="Excel_BuiltIn_Print_Area_3_1_1">#REF!</definedName>
    <definedName name="Excel_BuiltIn_Print_Area_3_1_1_1">"$#REF!.$#REF!$#REF!:$#REF!$#REF!"</definedName>
    <definedName name="Excel_BuiltIn_Print_Area_3_1_1_1_1">"$#REF!.$#REF!$#REF!:$#REF!$#REF!"</definedName>
    <definedName name="Excel_BuiltIn_Print_Area_3_1_1_1_1_1">"$#REF!.$#REF!$#REF!:$#REF!$#REF!"</definedName>
    <definedName name="Excel_BuiltIn_Print_Area_30_1_1_1_1">"$#REF!.$#REF!$#REF!:$#REF!$#REF!"</definedName>
    <definedName name="Excel_BuiltIn_Print_Area_30_1_1_1_1_1">"$#REF!.$#REF!$#REF!:$#REF!$#REF!"</definedName>
    <definedName name="Excel_BuiltIn_Print_Area_30_1_1_1_1_1_1">"$#REF!.$#REF!$#REF!:$#REF!$#REF!"</definedName>
    <definedName name="Excel_BuiltIn_Print_Area_30_1_1_1_1_1_1_1">"$#REF!.$#REF!$#REF!:$#REF!$#REF!"</definedName>
    <definedName name="Excel_BuiltIn_Print_Area_30_1_1_1_1_1_1_1_1">"$#REF!.$#REF!$#REF!:$#REF!$#REF!"</definedName>
    <definedName name="Excel_BuiltIn_Print_Area_32_1_1_1_1">"$#REF!.$#REF!$#REF!:$#REF!$#REF!"</definedName>
    <definedName name="Excel_BuiltIn_Print_Area_33_1_1">"$#REF!.$#REF!$#REF!:$#REF!$#REF!"</definedName>
    <definedName name="Excel_BuiltIn_Print_Area_35_1_1">"$#REF!.$A$1:$L$28"</definedName>
    <definedName name="Excel_BuiltIn_Print_Area_35_1_1_1">"$#REF!.$#REF!$#REF!:$#REF!$#REF!"</definedName>
    <definedName name="Excel_BuiltIn_Print_Area_36_1_1_1_1">"$#REF!.$#REF!$#REF!:$#REF!$#REF!"</definedName>
    <definedName name="Excel_BuiltIn_Print_Area_37_1_1">"$#REF!.$#REF!$#REF!:$#REF!$#REF!"</definedName>
    <definedName name="Excel_BuiltIn_Print_Area_38_1_1_1">"$#REF!.$#REF!$#REF!:$#REF!$#REF!"</definedName>
    <definedName name="Excel_BuiltIn_Print_Area_4">#REF!</definedName>
    <definedName name="Excel_BuiltIn_Print_Area_4_1">#REF!</definedName>
    <definedName name="Excel_BuiltIn_Print_Area_4_1_1_1_1">"$#REF!.$#REF!$#REF!:$#REF!$#REF!"</definedName>
    <definedName name="Excel_BuiltIn_Print_Area_4_1_1_1_1_1">"$#REF!.$#REF!$#REF!:$#REF!$#REF!"</definedName>
    <definedName name="Excel_BuiltIn_Print_Area_43_1">#REF!</definedName>
    <definedName name="Excel_BuiltIn_Print_Area_43_1_1">#REF!</definedName>
    <definedName name="Excel_BuiltIn_Print_Area_45_1">#REF!</definedName>
    <definedName name="Excel_BuiltIn_Print_Area_45_1_1">"$#REF!.$#REF!$#REF!:$#REF!$#REF!"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_1">#REF!</definedName>
    <definedName name="Excel_BuiltIn_Print_Area_6_1_1_1_1_1">#REF!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9">#REF!</definedName>
    <definedName name="Excel_BuiltIn_Print_Area_9_1">#REF!</definedName>
    <definedName name="Excel_BuiltIn_Print_Area_9_1_1">#REF!</definedName>
    <definedName name="Excel_BuiltIn_Print_Area_9_1_1_1">"$#REF!.$#REF!$#REF!:$#REF!$#REF!"</definedName>
    <definedName name="Excel_BuiltIn_Print_Titles" localSheetId="4">#REF!</definedName>
    <definedName name="Excel_BuiltIn_Print_Titles">#REF!</definedName>
    <definedName name="Excel_BuiltIn_Print_Titles_1">#REF!</definedName>
    <definedName name="Excel_BuiltIn_Print_Titles_1_1">#REF!</definedName>
    <definedName name="Excel_BuiltIn_Print_Titles_10">#REF!</definedName>
    <definedName name="Excel_BuiltIn_Print_Titles_11">#REF!</definedName>
    <definedName name="Excel_BuiltIn_Print_Titles_12">#REF!</definedName>
    <definedName name="Excel_BuiltIn_Print_Titles_13">#REF!</definedName>
    <definedName name="Excel_BuiltIn_Print_Titles_2">#REF!</definedName>
    <definedName name="Excel_BuiltIn_Print_Titles_2_1">#REF!</definedName>
    <definedName name="Excel_BuiltIn_Print_Titles_7">#REF!</definedName>
    <definedName name="Excel_BuiltIn_Print_Titles_9">#REF!</definedName>
    <definedName name="exit" localSheetId="6">#REF!</definedName>
    <definedName name="exit" localSheetId="7">#REF!</definedName>
    <definedName name="exit" localSheetId="8">#REF!</definedName>
    <definedName name="exit" localSheetId="5">#REF!</definedName>
    <definedName name="exit">#REF!</definedName>
    <definedName name="exit___0">[214]TB!$B$18:$B$21</definedName>
    <definedName name="exit_1">#REF!</definedName>
    <definedName name="exittax">#REF!</definedName>
    <definedName name="exittaxtotal" localSheetId="4">#REF!</definedName>
    <definedName name="exittaxtotal">#REF!</definedName>
    <definedName name="exp" hidden="1">#REF!</definedName>
    <definedName name="Expected_balance">'[88]Excess Calc'!#REF!</definedName>
    <definedName name="expodep">#REF!</definedName>
    <definedName name="EXPORT_DB">#REF!</definedName>
    <definedName name="EXPORT_MA">#REF!</definedName>
    <definedName name="Extra_Pay">#REF!</definedName>
    <definedName name="ExYTDAv" localSheetId="4">INDEX('[151]Exchange Rates'!$C$16:$N$16,'Materiality Desember Consol 24'!Month)</definedName>
    <definedName name="ExYTDAv">INDEX('[151]Exchange Rates'!$C$16:$N$16,'Materiality Desember Consol 24'!Month)</definedName>
    <definedName name="EYAS">#REF!</definedName>
    <definedName name="EYAS2">'[215]EYAS Standar'!$A$1:$M$265</definedName>
    <definedName name="f">'[201]CASH FLOW'!$A$1:$D$49</definedName>
    <definedName name="F02_S2.10080">#REF!</definedName>
    <definedName name="F02_S2.10190">#REF!</definedName>
    <definedName name="F02_S2.10200">#REF!</definedName>
    <definedName name="F02_S2.10270">#REF!</definedName>
    <definedName name="F02_S2.10350">#REF!</definedName>
    <definedName name="F02_S2.10360">#REF!</definedName>
    <definedName name="fa">'[116]instalasi disp Mei'!#REF!</definedName>
    <definedName name="FA_KOM">[216]DEPK2003!$A$932:$L$953</definedName>
    <definedName name="FACTORY">#REF!</definedName>
    <definedName name="Factory_Equi_11_98">[208]MACHINE!#REF!</definedName>
    <definedName name="Factory_Equip_01_98">[208]MACHINE!#REF!</definedName>
    <definedName name="Factory_Equip_02_98">[208]MACHINE!#REF!</definedName>
    <definedName name="Factory_Equip_03_98">[208]MACHINE!#REF!</definedName>
    <definedName name="Factory_Equip_04_98">[208]MACHINE!#REF!</definedName>
    <definedName name="Factory_Equip_05_98">[208]MACHINE!#REF!</definedName>
    <definedName name="Factory_Equip_06_98">[208]MACHINE!#REF!</definedName>
    <definedName name="Factory_Equip_07_98">[208]MACHINE!#REF!</definedName>
    <definedName name="Factory_Equip_08_98">[208]MACHINE!#REF!</definedName>
    <definedName name="Factory_Equip_12_98">[208]MACHINE!#REF!</definedName>
    <definedName name="factory_mach">#REF!</definedName>
    <definedName name="factory_mach_1">#REF!</definedName>
    <definedName name="FAKTUR">#REF!</definedName>
    <definedName name="fasfawf">#REF!</definedName>
    <definedName name="FBGXXCRTR">[113]TB!$F$5:$F$313</definedName>
    <definedName name="fcastPeriod">#REF!</definedName>
    <definedName name="fds">#REF!</definedName>
    <definedName name="febcr">[108]Feb!$B$7:$K$250</definedName>
    <definedName name="febdr">[108]Feb!$B$253:$K$503</definedName>
    <definedName name="fesefwas">[217]GeneralInfo!$J$5</definedName>
    <definedName name="FF" localSheetId="4">#REF!</definedName>
    <definedName name="FF">#REF!</definedName>
    <definedName name="fff">#REF!</definedName>
    <definedName name="FFFF" hidden="1">#REF!</definedName>
    <definedName name="fffff">#REF!</definedName>
    <definedName name="ffffff">[110]COGS!#REF!</definedName>
    <definedName name="FFR">[218]OFF!#REF!</definedName>
    <definedName name="fg">#REF!</definedName>
    <definedName name="fgfgfgff">[196]GeneralInfo!$I$5</definedName>
    <definedName name="fifo" localSheetId="4">#REF!</definedName>
    <definedName name="fifo">#REF!</definedName>
    <definedName name="Fii">#REF!</definedName>
    <definedName name="Fiii">#REF!</definedName>
    <definedName name="fika">'[219]Lead Schedule'!$B$4:$Y$23</definedName>
    <definedName name="fill" hidden="1">#REF!</definedName>
    <definedName name="FIN" localSheetId="4">#REF!</definedName>
    <definedName name="fin">[37]ACT!#REF!</definedName>
    <definedName name="FIN_PERF">#REF!</definedName>
    <definedName name="final">#REF!</definedName>
    <definedName name="finale">#REF!</definedName>
    <definedName name="Finance">#REF!</definedName>
    <definedName name="Financial_Services">'[168]Level 1-3 Listing'!$C$12:$C$31,'[168]Level 1-3 Listing'!$E$12:$E$31,'[168]Level 1-3 Listing'!$G$12:$G$31,'[168]Level 1-3 Listing'!$I$12:$I$31,'[168]Level 1-3 Listing'!$L$12:$L$31,'[168]Level 1-3 Listing'!$S$12:$S$32,'[168]Level 1-3 Listing'!$AH$12:$AH$31</definedName>
    <definedName name="FIOS_V_REPORT_D2">#REF!</definedName>
    <definedName name="fiscalprofit">[147]Marshal!$D$221</definedName>
    <definedName name="fiscalprofits" localSheetId="4">[146]Marshal!#REF!</definedName>
    <definedName name="fiscalprofits">#REF!</definedName>
    <definedName name="Fiscloss" localSheetId="4">#REF!</definedName>
    <definedName name="Fiscloss">#REF!</definedName>
    <definedName name="Fiv">#REF!</definedName>
    <definedName name="FIVEPLAN">#REF!</definedName>
    <definedName name="FixAss">#REF!</definedName>
    <definedName name="Fixed_Assets_Category">'[134]Option List'!$A$6:$B$12</definedName>
    <definedName name="Fixedasset">#REF!</definedName>
    <definedName name="FixedAssets">#REF!</definedName>
    <definedName name="FLASH_LIGHT_PRODUCTION_CO.">[81]alamat!$B$115</definedName>
    <definedName name="Flex">#REF!</definedName>
    <definedName name="FOB_RP">#REF!</definedName>
    <definedName name="FOB_USD">#REF!</definedName>
    <definedName name="FOCI_ROY">'[151]Cover Sheet'!#REF!</definedName>
    <definedName name="FOCO_ROY">'[151]Cover Sheet'!#REF!</definedName>
    <definedName name="Follow_UP">#REF!</definedName>
    <definedName name="For_TB_YTD">[220]Table!$A$4:$O$15655</definedName>
    <definedName name="FOREX">[127]BARS!$A$403:$G$423</definedName>
    <definedName name="form_17">#REF!</definedName>
    <definedName name="FORM01_ACCOUNT">#REF!</definedName>
    <definedName name="FORM01_AMOUNT">#REF!</definedName>
    <definedName name="FORM01_OPTION">#REF!</definedName>
    <definedName name="FORM02_ACCOUNT">#REF!</definedName>
    <definedName name="FORM02_AMOUNT">#REF!</definedName>
    <definedName name="FORM02_OPTION">#REF!</definedName>
    <definedName name="FORM11_ACCOUNT">#REF!</definedName>
    <definedName name="FORM11_AMOUNT">#REF!</definedName>
    <definedName name="FORM11_OPTION">#REF!</definedName>
    <definedName name="FORM11_SUBACCOUNT">#REF!</definedName>
    <definedName name="FORM13_ACCOUNT">#REF!</definedName>
    <definedName name="FORM13_AMOUNT">#REF!</definedName>
    <definedName name="FORM13_OPTION">#REF!</definedName>
    <definedName name="FORM13_SUBACCOUNT">#REF!</definedName>
    <definedName name="FORM14_ACCOUNT">#REF!</definedName>
    <definedName name="FORM14_AMOUNT">#REF!</definedName>
    <definedName name="FORM14_OPTION">#REF!</definedName>
    <definedName name="FORM14_SUBACCOUNT">#REF!</definedName>
    <definedName name="FORM18_ACCOUNT">#REF!</definedName>
    <definedName name="FORM18_AMOUNT">#REF!</definedName>
    <definedName name="FORM18_OPTION">#REF!</definedName>
    <definedName name="FORM19_ACCOUNT">#REF!</definedName>
    <definedName name="FORM19_AMOUNT">#REF!</definedName>
    <definedName name="FORM19_OPTION">#REF!</definedName>
    <definedName name="FORM20_ACCOUNT">#REF!</definedName>
    <definedName name="FORM20_AMOUNT">#REF!</definedName>
    <definedName name="FORM20_OPTION">#REF!</definedName>
    <definedName name="FORM23_ACCOUNT">#REF!</definedName>
    <definedName name="FORM23_AMOUNT">#REF!</definedName>
    <definedName name="FORM23_OPTION">#REF!</definedName>
    <definedName name="FORM23_SUBACCOUNT">#REF!</definedName>
    <definedName name="FORM31_ACCOUNT">#REF!</definedName>
    <definedName name="FORM31_AMOUNT">#REF!</definedName>
    <definedName name="FORM31_OPTION">#REF!</definedName>
    <definedName name="FORM32_ACCOUNT">#REF!</definedName>
    <definedName name="FORM32_AMOUNT">#REF!</definedName>
    <definedName name="FORM32_OPTION">#REF!</definedName>
    <definedName name="FORM32_SUBACCOUNT">#REF!</definedName>
    <definedName name="FORM33_ACCOUNT">#REF!</definedName>
    <definedName name="FORM33_AMOUNT">#REF!</definedName>
    <definedName name="FORM33_OPTION">#REF!</definedName>
    <definedName name="FORM41_ACCOUNT">#REF!</definedName>
    <definedName name="FORM41_AMOUNT">#REF!</definedName>
    <definedName name="FORM41_OPTION">#REF!</definedName>
    <definedName name="FORM41_SUBACCOUNT">#REF!</definedName>
    <definedName name="FORM42_ACCOUNT">#REF!</definedName>
    <definedName name="FORM42_AMOUNT">#REF!</definedName>
    <definedName name="FORM42_OPTION">#REF!</definedName>
    <definedName name="FORM42_SUBACCOUNT">#REF!</definedName>
    <definedName name="FORM43_ACCOUNT">#REF!</definedName>
    <definedName name="FORM43_AMOUNT">#REF!</definedName>
    <definedName name="FORM43_OPTION">#REF!</definedName>
    <definedName name="FORM43_SUBACCOUNT">#REF!</definedName>
    <definedName name="FORM44_ACCOUNT">#REF!</definedName>
    <definedName name="FORM44_AMOUNT">#REF!</definedName>
    <definedName name="FORM44_OPTION">#REF!</definedName>
    <definedName name="FORM44_SUBACCOUNT">#REF!</definedName>
    <definedName name="FORM45_ACCOUNT">#REF!</definedName>
    <definedName name="FORM45_AMOUNT">#REF!</definedName>
    <definedName name="FORM45_OPTION">#REF!</definedName>
    <definedName name="FORM51_ACCOUNT">#REF!</definedName>
    <definedName name="FORM51_AMOUNT">#REF!</definedName>
    <definedName name="FORM51_OPTION">#REF!</definedName>
    <definedName name="FORM52_ACCOUNT">#REF!</definedName>
    <definedName name="FORM52_AMOUNT">#REF!</definedName>
    <definedName name="FORM52_OPTION">#REF!</definedName>
    <definedName name="FORM53_ACCOUNT">#REF!</definedName>
    <definedName name="FORM53_AMOUNT">#REF!</definedName>
    <definedName name="FORM53_OPTION">#REF!</definedName>
    <definedName name="foundation" localSheetId="4">#REF!</definedName>
    <definedName name="foundation">#REF!</definedName>
    <definedName name="FP">#REF!</definedName>
    <definedName name="FRATELLI_PEREGO">[81]alamat!$B$118</definedName>
    <definedName name="FRG_RP">#REF!</definedName>
    <definedName name="FRG_USD">#REF!</definedName>
    <definedName name="FSdata">#REF!</definedName>
    <definedName name="FSDF">#REF!</definedName>
    <definedName name="fsdfewsfsd">#REF!</definedName>
    <definedName name="FSDFSDF">#REF!</definedName>
    <definedName name="fsyujry">[221]A!#REF!</definedName>
    <definedName name="Fuel">[222]MJ!#REF!</definedName>
    <definedName name="Full_Print">[209]gg.1!$A$11:$I$62</definedName>
    <definedName name="fund3PFCY">[223]bs!$D$125:$M$189,[223]bs!$D$193:$M$207</definedName>
    <definedName name="furniture_factory">#REF!</definedName>
    <definedName name="furniture_factory_1">#REF!</definedName>
    <definedName name="furniture_office">#REF!</definedName>
    <definedName name="furniture_office_1">#REF!</definedName>
    <definedName name="Fv">#REF!</definedName>
    <definedName name="fwd_p">#REF!</definedName>
    <definedName name="fwd_s">#REF!</definedName>
    <definedName name="fxrate" localSheetId="4">#REF!</definedName>
    <definedName name="fxrate">#REF!</definedName>
    <definedName name="FXRate2002Budget">[224]Assumptions!$E$9</definedName>
    <definedName name="fxtuhjfgj">'[225]NOTES '!#REF!</definedName>
    <definedName name="fy05_q3_mod">#REF!</definedName>
    <definedName name="fy05_q3_mod_sheet1">#REF!</definedName>
    <definedName name="GA">'[132]Cost 2004'!#REF!</definedName>
    <definedName name="gain">[147]Marshal!$D$218</definedName>
    <definedName name="gains" localSheetId="4">[146]Marshal!#REF!</definedName>
    <definedName name="gains">#REF!</definedName>
    <definedName name="Gaji">#REF!</definedName>
    <definedName name="Ganz_Hungary">[81]alamat!$B$339</definedName>
    <definedName name="GANZ_MEROGYAR_KFT">[81]alamat!$B$335</definedName>
    <definedName name="GARIS">#REF!</definedName>
    <definedName name="GARUT">#N/A</definedName>
    <definedName name="GEBE">[101]POMALAA!$A$168:$G$168</definedName>
    <definedName name="GEDUNG">#REF!</definedName>
    <definedName name="GENERAL">#REF!</definedName>
    <definedName name="GENERALEXP.">#REF!</definedName>
    <definedName name="Geo_Anal_BS">[127]BARS!$B$1660:$G$1712</definedName>
    <definedName name="Geo_Anal_PL">[127]BARS!$A$309:$G$360</definedName>
    <definedName name="gfgftgf_1">NA()</definedName>
    <definedName name="gfgftgf_2">NA()</definedName>
    <definedName name="gfgftgf_4">NA()</definedName>
    <definedName name="gfgftgf_5">NA()</definedName>
    <definedName name="gg">[226]di!$A$110</definedName>
    <definedName name="gghtr">[53]Sheet1!$A$1270:$Q$2717</definedName>
    <definedName name="ghjhgj" hidden="1">#REF!</definedName>
    <definedName name="ghjk">[227]PL98!#REF!</definedName>
    <definedName name="Giii">#REF!</definedName>
    <definedName name="Giv">#REF!</definedName>
    <definedName name="GJ">[228]GJ!#REF!</definedName>
    <definedName name="GJ_TotalCredit">[229]GJ!#REF!</definedName>
    <definedName name="GJ_TotalDebit">[229]GJ!#REF!</definedName>
    <definedName name="gl" localSheetId="4">#REF!</definedName>
    <definedName name="gl">#REF!</definedName>
    <definedName name="GLA">'[230]Trf-SAP-GL'!$C$8:$C$753</definedName>
    <definedName name="GLdt_List">#REF!</definedName>
    <definedName name="goodwill" localSheetId="4">#REF!</definedName>
    <definedName name="goodwill">#REF!</definedName>
    <definedName name="GOODWILL_REC">[127]BARS!$B$1303:$M$1340</definedName>
    <definedName name="GOVTBORNE">#REF!</definedName>
    <definedName name="gps">#REF!</definedName>
    <definedName name="GRAEME">#REF!</definedName>
    <definedName name="GRANDTOT">#REF!</definedName>
    <definedName name="GrandTotal">#N/A</definedName>
    <definedName name="Graph1In" localSheetId="4">OFFSET('[151]PROJ CASH'!$C$14:$AB$14,([0]!Chart1-1)*13,0,,'Materiality Desember Consol 24'!Month+14)</definedName>
    <definedName name="Graph1In">OFFSET('[151]PROJ CASH'!$C$14:$AB$14,(Chart1-1)*13,0,,'Materiality Desember Consol 24'!Month+14)</definedName>
    <definedName name="Graph1Net" localSheetId="4">OFFSET('[151]PROJ CASH'!$C$20:$AB$20,([0]!Chart1-1)*13,0,,'Materiality Desember Consol 24'!Month+14)</definedName>
    <definedName name="Graph1Net">OFFSET('[151]PROJ CASH'!$C$20:$AB$20,(Chart1-1)*13,0,,'Materiality Desember Consol 24'!Month+14)</definedName>
    <definedName name="Graph1Out" localSheetId="4">-OFFSET('[151]PROJ CASH'!$C$18:$AB$18,([0]!Chart1-1)*13,0,,'Materiality Desember Consol 24'!Month+14)</definedName>
    <definedName name="Graph1Out">-OFFSET('[151]PROJ CASH'!$C$18:$AB$18,(Chart1-1)*13,0,,'Materiality Desember Consol 24'!Month+14)</definedName>
    <definedName name="Graph2In" localSheetId="4">OFFSET('[151]PROJ CASH'!$C$14:$AB$14,([0]!Chart2-1)*13,0,,'Materiality Desember Consol 24'!Month+14)</definedName>
    <definedName name="Graph2In">OFFSET('[151]PROJ CASH'!$C$14:$AB$14,(Chart2-1)*13,0,,'Materiality Desember Consol 24'!Month+14)</definedName>
    <definedName name="Graph2Net" localSheetId="4">OFFSET('[151]PROJ CASH'!$C$20:$AB$20,([0]!Chart2-1)*13,0,,'Materiality Desember Consol 24'!Month+14)</definedName>
    <definedName name="Graph2Net">OFFSET('[151]PROJ CASH'!$C$20:$AB$20,(Chart2-1)*13,0,,'Materiality Desember Consol 24'!Month+14)</definedName>
    <definedName name="Graph2Out" localSheetId="4">-OFFSET('[151]PROJ CASH'!$C$18:$AB$18,([0]!Chart2-1)*13,0,,'Materiality Desember Consol 24'!Month+14)</definedName>
    <definedName name="Graph2Out">-OFFSET('[151]PROJ CASH'!$C$18:$AB$18,(Chart2-1)*13,0,,'Materiality Desember Consol 24'!Month+14)</definedName>
    <definedName name="Graph3In" localSheetId="4">OFFSET('[151]PROJ CASH'!$C$14:$AB$14,([0]!Chart3-1)*13,0,,'Materiality Desember Consol 24'!Month+14)</definedName>
    <definedName name="Graph3In">OFFSET('[151]PROJ CASH'!$C$14:$AB$14,(Chart3-1)*13,0,,'Materiality Desember Consol 24'!Month+14)</definedName>
    <definedName name="Graph3Net" localSheetId="4">OFFSET('[151]PROJ CASH'!$C$20:$AB$20,([0]!Chart3-1)*13,0,,'Materiality Desember Consol 24'!Month+14)</definedName>
    <definedName name="Graph3Net">OFFSET('[151]PROJ CASH'!$C$20:$AB$20,(Chart3-1)*13,0,,'Materiality Desember Consol 24'!Month+14)</definedName>
    <definedName name="Graph3Out" localSheetId="4">-OFFSET('[151]PROJ CASH'!$C$18:$AB$18,([0]!Chart3-1)*13,0,,'Materiality Desember Consol 24'!Month+14)</definedName>
    <definedName name="Graph3Out">-OFFSET('[151]PROJ CASH'!$C$18:$AB$18,(Chart3-1)*13,0,,'Materiality Desember Consol 24'!Month+14)</definedName>
    <definedName name="Graph4In" localSheetId="4">OFFSET('[151]PROJ CASH'!$C$14:$AB$14,([0]!Chart4-1)*13,0,,'Materiality Desember Consol 24'!Month+14)</definedName>
    <definedName name="Graph4In">OFFSET('[151]PROJ CASH'!$C$14:$AB$14,(Chart4-1)*13,0,,'Materiality Desember Consol 24'!Month+14)</definedName>
    <definedName name="Graph4Net" localSheetId="4">OFFSET('[151]PROJ CASH'!$C$20:$AB$20,([0]!Chart4-1)*13,0,,'Materiality Desember Consol 24'!Month+14)</definedName>
    <definedName name="Graph4Net">OFFSET('[151]PROJ CASH'!$C$20:$AB$20,(Chart4-1)*13,0,,'Materiality Desember Consol 24'!Month+14)</definedName>
    <definedName name="Graph4Out" localSheetId="4">-OFFSET('[151]PROJ CASH'!$C$18:$AB$18,([0]!Chart4-1)*13,0,,'Materiality Desember Consol 24'!Month+14)</definedName>
    <definedName name="Graph4Out">-OFFSET('[151]PROJ CASH'!$C$18:$AB$18,(Chart4-1)*13,0,,'Materiality Desember Consol 24'!Month+14)</definedName>
    <definedName name="gross">'[231]Sheet2 (2)'!$C$2:$F$214</definedName>
    <definedName name="grossincome">'[231]Sheet2 (2)'!$B$2:$F$214</definedName>
    <definedName name="GT">#REF!</definedName>
    <definedName name="GUNAWAN">#REF!</definedName>
    <definedName name="Gv">#REF!</definedName>
    <definedName name="gy" hidden="1">#REF!</definedName>
    <definedName name="h">[183]Sheet1!#REF!</definedName>
    <definedName name="HandCharges">#REF!</definedName>
    <definedName name="hapcpn">[232]HPP!$G$2:$H$178</definedName>
    <definedName name="hapsrg">[232]HPP!$K$2:$L$176</definedName>
    <definedName name="har">[233]harga!$A$2:$B$639</definedName>
    <definedName name="harga" localSheetId="4">[234]harga!$A$2:$B$639</definedName>
    <definedName name="harga">[235]harga!$A$2:$B$639</definedName>
    <definedName name="HARGA_BELI">[236]HG_BEL!$B$2:$F$156</definedName>
    <definedName name="HASIL">#REF!</definedName>
    <definedName name="hatta">IF(Loan_Amount*Interest_Rate*Loan_Years*Loan_Start&gt;0,1,0)</definedName>
    <definedName name="HEAD_AKT">#REF!</definedName>
    <definedName name="Header_Row">ROW([209]gg.1!$A$26:$IV$26)</definedName>
    <definedName name="HEADING">#N/A</definedName>
    <definedName name="hendra">'[237]1999'!$A$1:$K$60</definedName>
    <definedName name="Heru">[238]panther!$D$16</definedName>
    <definedName name="hery">#N/A</definedName>
    <definedName name="hgf">[239]BARS!$A$2055:$F$2435</definedName>
    <definedName name="hgfd" localSheetId="4">[240]BP1_23!#REF!</definedName>
    <definedName name="hgfd">[239]BARS!$E$2678</definedName>
    <definedName name="hgio">[239]BARS!$B$1276:$K$1290</definedName>
    <definedName name="hinv">[95]Sheet2!$E$239</definedName>
    <definedName name="hire" hidden="1">{#N/A,#N/A,FALSE,"Aging Summary";#N/A,#N/A,FALSE,"Ratio Analysis";#N/A,#N/A,FALSE,"Test 120 Day Accts";#N/A,#N/A,FALSE,"Tickmarks"}</definedName>
    <definedName name="Hitek">'[74]M a y'!$C$13</definedName>
    <definedName name="hitung">#REF!</definedName>
    <definedName name="hj" localSheetId="4">#REF!</definedName>
    <definedName name="hj">[241]di!$A$76</definedName>
    <definedName name="HJAHJA">[14]mapping2!#REF!</definedName>
    <definedName name="hk">[242]BONUS!$A$2:$G$38</definedName>
    <definedName name="home">#REF!</definedName>
    <definedName name="homeaddress" localSheetId="4">#REF!</definedName>
    <definedName name="homeaddress">#REF!</definedName>
    <definedName name="homephone" localSheetId="4">#REF!</definedName>
    <definedName name="homephone">#REF!</definedName>
    <definedName name="HP" hidden="1">{#N/A,#N/A,FALSE,"Aging Summary";#N/A,#N/A,FALSE,"Ratio Analysis";#N/A,#N/A,FALSE,"Test 120 Day Accts";#N/A,#N/A,FALSE,"Tickmarks"}</definedName>
    <definedName name="HPP_CPN">[119]HPP_JUNI!$G$5:$I$181</definedName>
    <definedName name="HPP_LK">#REF!</definedName>
    <definedName name="HPP_NON">[119]HPP_JUNI!$B$5:$D$184</definedName>
    <definedName name="HPP_SRG">[119]HPP_JUNI!$L$5:$N$179</definedName>
    <definedName name="HQ_SII_BRANCH">[81]alamat!$B$375</definedName>
    <definedName name="hrd">#REF!</definedName>
    <definedName name="HRM" hidden="1">'[243]B28(old version)'!#REF!</definedName>
    <definedName name="HTG">#REF!</definedName>
    <definedName name="HTML_CodePage" hidden="1">9</definedName>
    <definedName name="HTML_Control" hidden="1">{"'Key fig. Rpt'!$B$5:$K$94"}</definedName>
    <definedName name="HTML_Control1" hidden="1">{"'Key fig. Rpt'!$B$5:$K$94"}</definedName>
    <definedName name="HTML_Description" hidden="1">""</definedName>
    <definedName name="HTML_Email" hidden="1">""</definedName>
    <definedName name="HTML_Header" hidden="1">""</definedName>
    <definedName name="HTML_LastUpdate" hidden="1">"12/21/98"</definedName>
    <definedName name="HTML_LineAfter" hidden="1">FALSE</definedName>
    <definedName name="HTML_LineBefore" hidden="1">FALSE</definedName>
    <definedName name="HTML_Name" hidden="1">"Sabrina Wong"</definedName>
    <definedName name="HTML_OBDlg2" hidden="1">TRUE</definedName>
    <definedName name="HTML_OBDlg4" hidden="1">TRUE</definedName>
    <definedName name="HTML_OS" hidden="1">0</definedName>
    <definedName name="HTML_PathFile" hidden="1">"L:\EIS-C\keyfig.htm"</definedName>
    <definedName name="HTML_Title" hidden="1">""</definedName>
    <definedName name="HTNG">#REF!</definedName>
    <definedName name="hush">#REF!</definedName>
    <definedName name="HUTAFFI">#REF!</definedName>
    <definedName name="Hyun">#REF!</definedName>
    <definedName name="I">#REF!</definedName>
    <definedName name="i_bs">#REF!</definedName>
    <definedName name="i_weight_part_12">#REF!</definedName>
    <definedName name="IA">'[132]Cost 2004'!#REF!</definedName>
    <definedName name="Ibm">#REF!</definedName>
    <definedName name="Icc">#REF!</definedName>
    <definedName name="Icoll">#REF!</definedName>
    <definedName name="ID_MENADO">'[244]ID MENADO'!$A$1:$D$65536</definedName>
    <definedName name="IDR">#REF!</definedName>
    <definedName name="Idriv">#REF!</definedName>
    <definedName name="Ifkt">#REF!</definedName>
    <definedName name="Ifs">#REF!</definedName>
    <definedName name="IHH_KRS">#REF!</definedName>
    <definedName name="IHH_RP">#REF!</definedName>
    <definedName name="IIaa">#REF!</definedName>
    <definedName name="IIadcl">#REF!</definedName>
    <definedName name="IIadkeu">#REF!</definedName>
    <definedName name="IIbm">#REF!</definedName>
    <definedName name="IIcc">#REF!</definedName>
    <definedName name="IIcoll">#REF!</definedName>
    <definedName name="IIdebt">#REF!</definedName>
    <definedName name="IIdriv">#REF!</definedName>
    <definedName name="IIfkt">#REF!</definedName>
    <definedName name="IIfs">#REF!</definedName>
    <definedName name="III" hidden="1">{#N/A,#N/A,FALSE,"Aging Summary";#N/A,#N/A,FALSE,"Ratio Analysis";#N/A,#N/A,FALSE,"Test 120 Day Accts";#N/A,#N/A,FALSE,"Tickmarks"}</definedName>
    <definedName name="IIIbm">#REF!</definedName>
    <definedName name="IIIcc">#REF!</definedName>
    <definedName name="IIIcoll">#REF!</definedName>
    <definedName name="IIIdebt">#REF!</definedName>
    <definedName name="IIIdriv">#REF!</definedName>
    <definedName name="IIIfkt">#REF!</definedName>
    <definedName name="IIIfs">#REF!</definedName>
    <definedName name="IIIIII" hidden="1">#REF!</definedName>
    <definedName name="IIIkabgum">#REF!</definedName>
    <definedName name="IIIkagud">#REF!</definedName>
    <definedName name="IIIkas">#REF!</definedName>
    <definedName name="IIIob">#REF!</definedName>
    <definedName name="IIIpam">#REF!</definedName>
    <definedName name="IIIpb">#REF!</definedName>
    <definedName name="IIIpg">#REF!</definedName>
    <definedName name="IIIsm">#REF!</definedName>
    <definedName name="IIIss">#REF!</definedName>
    <definedName name="IIIsts">#REF!</definedName>
    <definedName name="IIIsum">#REF!</definedName>
    <definedName name="IIkabgum">#REF!</definedName>
    <definedName name="IIkagud">#REF!</definedName>
    <definedName name="IIkas">#REF!</definedName>
    <definedName name="IIob">#REF!</definedName>
    <definedName name="IIpam">#REF!</definedName>
    <definedName name="IIpb">#REF!</definedName>
    <definedName name="IIpg">#REF!</definedName>
    <definedName name="IIsm">#REF!</definedName>
    <definedName name="IIss">#REF!</definedName>
    <definedName name="IIsts">#REF!</definedName>
    <definedName name="IIsum">#REF!</definedName>
    <definedName name="ijk" localSheetId="4">#REF!</definedName>
    <definedName name="ijk">#REF!</definedName>
    <definedName name="Ikabgum">#REF!</definedName>
    <definedName name="Ikad_Kedaung">'[106]A u g'!$C$13</definedName>
    <definedName name="iktisarcabang" localSheetId="4">#REF!</definedName>
    <definedName name="iktisarcabang">#REF!</definedName>
    <definedName name="iktisarpemegangsaham" localSheetId="4">#REF!</definedName>
    <definedName name="iktisarpemegangsaham">#REF!</definedName>
    <definedName name="iktisarpenerima" localSheetId="4">#REF!</definedName>
    <definedName name="iktisarpenerima">#REF!</definedName>
    <definedName name="iktisarpengurus">#REF!</definedName>
    <definedName name="iktisarpenyertaanmodal">#REF!</definedName>
    <definedName name="iktisarpinjaman">#REF!</definedName>
    <definedName name="iktisarpph22">#REF!</definedName>
    <definedName name="iktisarpph23">#REF!</definedName>
    <definedName name="iktisarpph24">#REF!</definedName>
    <definedName name="iktisarpph25">#REF!</definedName>
    <definedName name="iktisarpphgvb">#REF!</definedName>
    <definedName name="il">#REF!</definedName>
    <definedName name="ILL">#REF!</definedName>
    <definedName name="ilyas">[245]GeneralInfo!$I$5</definedName>
    <definedName name="immov">#REF!</definedName>
    <definedName name="in">#REF!</definedName>
    <definedName name="INAL_INDUSTRIA_NACIONAL_DE">[81]alamat!$B$122</definedName>
    <definedName name="inboundincomes" localSheetId="4">#REF!</definedName>
    <definedName name="inboundincomes">#REF!</definedName>
    <definedName name="INCO">#REF!</definedName>
    <definedName name="Income_tax_23">'[246]WHT-21'!#REF!</definedName>
    <definedName name="Income_tax_23_1">[247]WHT_21!#REF!</definedName>
    <definedName name="INDEKS">#REF!</definedName>
    <definedName name="indnst">#REF!</definedName>
    <definedName name="Indofica_Housing">'[74]M a y'!$C$14</definedName>
    <definedName name="indonesian" localSheetId="4">#REF!</definedName>
    <definedName name="indonesian">#REF!</definedName>
    <definedName name="indspv">#REF!</definedName>
    <definedName name="indstaff">#REF!</definedName>
    <definedName name="industry">#REF!</definedName>
    <definedName name="ingot">4500</definedName>
    <definedName name="INI">#REF!</definedName>
    <definedName name="Initial_Communication">#REF!</definedName>
    <definedName name="input777_1">'[248]IPK 2021'!$J$20:$J$20</definedName>
    <definedName name="inputform3">#REF!</definedName>
    <definedName name="INS_RP">#REF!</definedName>
    <definedName name="INS_USD">#REF!</definedName>
    <definedName name="installment" localSheetId="4">#REF!</definedName>
    <definedName name="installment">#REF!</definedName>
    <definedName name="instrefs">[151]PRO!#REF!</definedName>
    <definedName name="Instrimpek_Pudong_Import">[81]alamat!$B$126</definedName>
    <definedName name="Int">#REF!</definedName>
    <definedName name="INTANG">[127]BARS!#REF!</definedName>
    <definedName name="Inter_PacificBank">'[106]O c t'!$C$11</definedName>
    <definedName name="interes">[147]Marshal!$D$214</definedName>
    <definedName name="interest" localSheetId="4">[146]Marshal!#REF!</definedName>
    <definedName name="interest">#REF!</definedName>
    <definedName name="Interest_Rate">[209]gg.1!$D$16</definedName>
    <definedName name="interrecc">'[249]NOTES '!#REF!</definedName>
    <definedName name="Interval_cutoff">#REF!</definedName>
    <definedName name="INTONLOAN">#REF!</definedName>
    <definedName name="INV" localSheetId="4">#REF!</definedName>
    <definedName name="inv">[250]Sheet1!$M$10:$S$387</definedName>
    <definedName name="Inventories">[127]BARS!$B$1276:$K$1290</definedName>
    <definedName name="investmentfund" localSheetId="4">#REF!</definedName>
    <definedName name="investmentfund">#REF!</definedName>
    <definedName name="investmentsc">'[249]NOTES '!#REF!</definedName>
    <definedName name="investmentsp">'[249]NOTES '!#REF!</definedName>
    <definedName name="InWord">#REF!</definedName>
    <definedName name="iop">#REF!</definedName>
    <definedName name="Ipam">#REF!</definedName>
    <definedName name="Ipb">#REF!</definedName>
    <definedName name="ipect">'[251]RMFE 04'!$A$18:$IV$18</definedName>
    <definedName name="irrc" localSheetId="4">[146]Marshal!#REF!</definedName>
    <definedName name="irrc">#REF!</definedName>
    <definedName name="irrc_">[147]Marshal!$N$207</definedName>
    <definedName name="IrregularIncome">'[252]Irregular Income'!$D$37</definedName>
    <definedName name="IRRSC" localSheetId="4">#REF!</definedName>
    <definedName name="IRRSC">'[253]P&amp;L98'!#REF!</definedName>
    <definedName name="istf">[147]Marshal!$F$201</definedName>
    <definedName name="istft" localSheetId="4">#REF!</definedName>
    <definedName name="istft">#REF!</definedName>
    <definedName name="Ists">#REF!</definedName>
    <definedName name="Isum">#REF!</definedName>
    <definedName name="IVaa">#REF!</definedName>
    <definedName name="IVadcl">#REF!</definedName>
    <definedName name="IVadkeu">#REF!</definedName>
    <definedName name="IVbm">#REF!</definedName>
    <definedName name="IVcc">#REF!</definedName>
    <definedName name="IVcoll">#REF!</definedName>
    <definedName name="IVdebt">#REF!</definedName>
    <definedName name="IVdriv">#REF!</definedName>
    <definedName name="IVfkt">#REF!</definedName>
    <definedName name="IVfs">#REF!</definedName>
    <definedName name="IVkabgum">#REF!</definedName>
    <definedName name="IVkagud">#REF!</definedName>
    <definedName name="IVkas">#REF!</definedName>
    <definedName name="IVob">#REF!</definedName>
    <definedName name="IVpam">#REF!</definedName>
    <definedName name="IVpb">#REF!</definedName>
    <definedName name="IVpg">#REF!</definedName>
    <definedName name="IVsm">#REF!</definedName>
    <definedName name="IVss">#REF!</definedName>
    <definedName name="IVsts">#REF!</definedName>
    <definedName name="IVsum">#REF!</definedName>
    <definedName name="J" hidden="1">{#N/A,#N/A,FALSE,"Aging Summary";#N/A,#N/A,FALSE,"Ratio Analysis";#N/A,#N/A,FALSE,"Test 120 Day Accts";#N/A,#N/A,FALSE,"Tickmarks"}</definedName>
    <definedName name="J_cutoff">#REF!</definedName>
    <definedName name="JAKARTA">#REF!</definedName>
    <definedName name="Jakarta_Int_l_School" localSheetId="4">#REF!</definedName>
    <definedName name="Jakarta_Int_l_School">#REF!</definedName>
    <definedName name="JAMUAN_MAKAN">#REF!</definedName>
    <definedName name="jan">#REF!</definedName>
    <definedName name="jancr">[108]Jan!$B$7:$J$250</definedName>
    <definedName name="jandr">[108]Jan!$B$253:$J$503</definedName>
    <definedName name="jANS">'[254]tanah (2)'!$A$1:$L$12</definedName>
    <definedName name="januari">#REF!</definedName>
    <definedName name="JANUARY">#REF!</definedName>
    <definedName name="jas" hidden="1">#REF!</definedName>
    <definedName name="JASAAPR">[255]Sheet8!$AQ$158</definedName>
    <definedName name="JASADES">[255]Sheet8!$AY$158</definedName>
    <definedName name="JASAFEB">[255]Sheet8!$AO$158</definedName>
    <definedName name="JASAJAN">[255]Sheet8!$AN$158</definedName>
    <definedName name="JASAJUL">[255]Sheet8!$AT$158</definedName>
    <definedName name="JASAJUN">[255]Sheet8!$AS$158</definedName>
    <definedName name="JASAMEI">[255]Sheet8!$AR$158</definedName>
    <definedName name="JASAMRT">[255]Sheet8!$AP$158</definedName>
    <definedName name="JASANOP">[255]Sheet8!$AX$158</definedName>
    <definedName name="JASAOKT">[255]Sheet8!$AW$158</definedName>
    <definedName name="JASASEPT">[255]Sheet8!$AV$158</definedName>
    <definedName name="JCPN">[256]DATA2!$R$11:$W$101</definedName>
    <definedName name="JDL">[101]POMALAA!$A$5:$G$6</definedName>
    <definedName name="JED">#REF!</definedName>
    <definedName name="JenisAktiva">#REF!</definedName>
    <definedName name="JERSEY_INDUSTRIAL_COMPANY_L">[81]alamat!$B$134</definedName>
    <definedName name="jhd">#REF!</definedName>
    <definedName name="JIANGDU_FOREIGN_TRADE_CORPO">[81]alamat!$B$138</definedName>
    <definedName name="jjj" hidden="1">{#N/A,#N/A,FALSE,"Aging Summary";#N/A,#N/A,FALSE,"Ratio Analysis";#N/A,#N/A,FALSE,"Test 120 Day Accts";#N/A,#N/A,FALSE,"Tickmarks"}</definedName>
    <definedName name="JJJK">'[257]BBT-12''02'!#REF!</definedName>
    <definedName name="JKT">#REF!</definedName>
    <definedName name="JKT_AMT">#REF!</definedName>
    <definedName name="JKT_AMT_NR">#REF!</definedName>
    <definedName name="JKT_AMT_R">#REF!</definedName>
    <definedName name="JKT_BAL">#REF!</definedName>
    <definedName name="JKT_LN_Reg_Cust_30sep04">#REF!</definedName>
    <definedName name="Jkt_Setiabudi">'[74]S e p'!$C$14</definedName>
    <definedName name="jls">[121]di!$A$76</definedName>
    <definedName name="JML">#REF!</definedName>
    <definedName name="JML_USD">#REF!</definedName>
    <definedName name="JN" hidden="1">{#N/A,#N/A,FALSE,"Aging Summary";#N/A,#N/A,FALSE,"Ratio Analysis";#N/A,#N/A,FALSE,"Test 120 Day Accts";#N/A,#N/A,FALSE,"Tickmarks"}</definedName>
    <definedName name="jo">#REF!</definedName>
    <definedName name="JOHAN">#REF!</definedName>
    <definedName name="Johnson">'[106]M a y'!$C$22</definedName>
    <definedName name="JOINT_VENTURE_TRADING_CO._L">[81]alamat!$B$142</definedName>
    <definedName name="JOPROAPR">[255]Sheet8!$AA$15</definedName>
    <definedName name="JOPRODES">[255]Sheet8!$AI$15</definedName>
    <definedName name="JOPROFEB">[255]Sheet8!$Y$15</definedName>
    <definedName name="JOPROJAN">[255]Sheet8!$X$15</definedName>
    <definedName name="JOPROJUL">[255]Sheet8!$AD$15</definedName>
    <definedName name="JOPROJUN">[255]Sheet8!$AC$15</definedName>
    <definedName name="JOPROMEI">[255]Sheet8!$AB$15</definedName>
    <definedName name="JOPROMRT">[255]Sheet8!$Z$15</definedName>
    <definedName name="JOPRONOP">[255]Sheet8!$AH$15</definedName>
    <definedName name="JOPROOKT">[255]Sheet8!$AG$15</definedName>
    <definedName name="JOPROSEPT">[255]Sheet8!$AF$15</definedName>
    <definedName name="Journal_Details">#REF!</definedName>
    <definedName name="Journal_Headers">#REF!</definedName>
    <definedName name="jpy">#REF!</definedName>
    <definedName name="JTGR">[256]DATA2!$AX$11:$BC$111</definedName>
    <definedName name="JUAL">#REF!</definedName>
    <definedName name="jualcpn">'[232]STOCK AKHIR'!$BS$5:$BY$93</definedName>
    <definedName name="jualsrg">'[232]STOCK AKHIR'!$CM$5:$CS$87</definedName>
    <definedName name="JUALTGR">[138]DATA_JUALAN!$AX$11:$BC$111</definedName>
    <definedName name="JUKEN_TECHNOLOGY__S__PTE_LT">[81]alamat!$B$145</definedName>
    <definedName name="JUL">'[255]KAS $'!#REF!</definedName>
    <definedName name="julspt">#REF!</definedName>
    <definedName name="JULY">#REF!</definedName>
    <definedName name="JUMLAH_BULANAN">#REF!</definedName>
    <definedName name="JUNE">#REF!</definedName>
    <definedName name="jurnal">#REF!</definedName>
    <definedName name="JurnBNI">#REF!</definedName>
    <definedName name="jut">#REF!</definedName>
    <definedName name="JUTA">#REF!</definedName>
    <definedName name="K" hidden="1">{#N/A,#N/A,FALSE,"Aging Summary";#N/A,#N/A,FALSE,"Ratio Analysis";#N/A,#N/A,FALSE,"Test 120 Day Accts";#N/A,#N/A,FALSE,"Tickmarks"}</definedName>
    <definedName name="kacau" hidden="1">[258]A!#REF!</definedName>
    <definedName name="KAREB">#REF!</definedName>
    <definedName name="KAREB_PERF">#REF!</definedName>
    <definedName name="KAS">#REF!</definedName>
    <definedName name="kategoria">[259]KODE!$A$1:$B$394</definedName>
    <definedName name="kategorib">[259]KODE!$A$397:$B$909</definedName>
    <definedName name="KawasanIndustri_Jababeka">'[106]J u n'!$C$15</definedName>
    <definedName name="keb">#REF!</definedName>
    <definedName name="Kedaung_Industrial">'[106]N o v'!$C$12</definedName>
    <definedName name="KENDARAAN">#REF!</definedName>
    <definedName name="KENDRAN">#REF!</definedName>
    <definedName name="KEPMEN">#REF!</definedName>
    <definedName name="KERJA">#REF!</definedName>
    <definedName name="KERJA1">#REF!</definedName>
    <definedName name="kewajiban_lain_lain">#REF!</definedName>
    <definedName name="KF">#REF!</definedName>
    <definedName name="kjh">[239]BARS!$A$309:$G$360</definedName>
    <definedName name="kjherty">[239]BARS!$B$1039:$L$1084</definedName>
    <definedName name="kk" localSheetId="4">'[260]Table Array'!$B$3:$C$24</definedName>
    <definedName name="KK">#REF!</definedName>
    <definedName name="KK_1">[105]ANALISIS!$A$8:$E$16</definedName>
    <definedName name="KK_INTERCONNECT">[81]alamat!$B$148</definedName>
    <definedName name="KKD">'[261]Credit-22'!#REF!</definedName>
    <definedName name="KKK">[105]ANALISIS!$C$8:$E$18</definedName>
    <definedName name="KKK_1">[105]ANALISIS!$C$8:$E$18</definedName>
    <definedName name="kl">#REF!</definedName>
    <definedName name="klien" localSheetId="4">#REF!</definedName>
    <definedName name="klien">#REF!</definedName>
    <definedName name="KLR">#REF!</definedName>
    <definedName name="KODE">'[262]0'!$B$6:$C$112</definedName>
    <definedName name="KODE_1">'[262]0'!$B$6:$C$112</definedName>
    <definedName name="KODE_HTG">'[263]TERM OF PAYMENT'!$A$6:$C$98</definedName>
    <definedName name="KodeAktiva">#REF!</definedName>
    <definedName name="KodeWilayah">[264]Wil!$A$2:$B$32</definedName>
    <definedName name="KOM_FA">[231]DEPK2003!$A$932:$L$953</definedName>
    <definedName name="kom_komitment">#REF!</definedName>
    <definedName name="kom_kontinjensi">#REF!</definedName>
    <definedName name="kom_rl2">#REF!</definedName>
    <definedName name="KOMITMENT">#REF!</definedName>
    <definedName name="komp_nrc">#REF!</definedName>
    <definedName name="komp_nrc1">#REF!</definedName>
    <definedName name="komp_nrc2">#REF!</definedName>
    <definedName name="KON" hidden="1">{#N/A,#N/A,FALSE,"Aging Summary";#N/A,#N/A,FALSE,"Ratio Analysis";#N/A,#N/A,FALSE,"Test 120 Day Accts";#N/A,#N/A,FALSE,"Tickmarks"}</definedName>
    <definedName name="kOND">#REF!</definedName>
    <definedName name="KONTINJENSI">#REF!</definedName>
    <definedName name="KONTRAK">[188]WP!$A$13:$A$65536</definedName>
    <definedName name="kop">'[265]Biaya Departemen'!$A$1:$E$4</definedName>
    <definedName name="kopRIN">#REF!</definedName>
    <definedName name="KOPRMRC11">[266]MRC1!#REF!</definedName>
    <definedName name="KOPRMRC12">[266]MRC1!#REF!</definedName>
    <definedName name="KP">'[153]KONSOL UNIT'!#REF!</definedName>
    <definedName name="KS">'[267]F.1.09'!$AR$27:$AU$70</definedName>
    <definedName name="KSL_LAINNYA">#REF!</definedName>
    <definedName name="KSTAdmin">[268]DATA!$B$38</definedName>
    <definedName name="KSTOp">[268]DATA!$B$39</definedName>
    <definedName name="KU_WESEL">#REF!</definedName>
    <definedName name="Kumho_Metertech_INC">[81]alamat!$B$151</definedName>
    <definedName name="Kurihara_Kogyo_Co._LTD">[81]alamat!$B$154</definedName>
    <definedName name="kurs">#REF!</definedName>
    <definedName name="l" localSheetId="4">[269]Basic_Information!$E$12</definedName>
    <definedName name="l" hidden="1">{#N/A,#N/A,FALSE,"Aging Summary";#N/A,#N/A,FALSE,"Ratio Analysis";#N/A,#N/A,FALSE,"Test 120 Day Accts";#N/A,#N/A,FALSE,"Tickmarks"}</definedName>
    <definedName name="L_Adjust">[270]Links!$H$1:$H$65536</definedName>
    <definedName name="L_Adjust___2">[271]Links!$H$1:$H$32000</definedName>
    <definedName name="L_AJE_Tot">[270]Links!$G$1:$G$65536</definedName>
    <definedName name="L_AJE_Tot___2">[271]Links!$G$1:$G$32000</definedName>
    <definedName name="L_CY_Beg">[270]Links!$F$1:$F$65536</definedName>
    <definedName name="L_CY_Beg___2">[271]Links!$F$1:$F$32000</definedName>
    <definedName name="L_CY_End">[270]Links!$J$1:$J$65536</definedName>
    <definedName name="L_CY_End___2">[271]Links!$J$1:$J$32000</definedName>
    <definedName name="L_PY_End">[270]Links!$K$1:$K$65536</definedName>
    <definedName name="L_PY_End___2">[271]Links!$K$1:$K$32000</definedName>
    <definedName name="L_RJE_Tot">[270]Links!$I$1:$I$65536</definedName>
    <definedName name="L_RJE_Tot___2">[271]Links!$I$1:$I$32000</definedName>
    <definedName name="LAB" localSheetId="4">#REF!</definedName>
    <definedName name="LAB">#REF!</definedName>
    <definedName name="LABA" localSheetId="4">#REF!</definedName>
    <definedName name="LABA">#REF!</definedName>
    <definedName name="Laboratorium">'[116]instalasi disp Mei'!#REF!</definedName>
    <definedName name="LAM1A">#REF!</definedName>
    <definedName name="LAM3A1">#REF!</definedName>
    <definedName name="lam3a2">#REF!</definedName>
    <definedName name="LAND_AND_BUILDING_REC">[127]BARS!$B$1039:$L$1084</definedName>
    <definedName name="Language">[166]Basic_Information!$E$5</definedName>
    <definedName name="Lanka_D._Network__PVT__LTD">[81]alamat!$B$157</definedName>
    <definedName name="LANKA_ELECTRICITY_CO_PVT_Lt">[81]alamat!$B$160</definedName>
    <definedName name="lapsewa">[272]FKT_PJK!#REF!</definedName>
    <definedName name="Last_Row">#N/A</definedName>
    <definedName name="Last_Row___0">#N/A</definedName>
    <definedName name="Last_Row___1">#N/A</definedName>
    <definedName name="Last_Row___10">#N/A</definedName>
    <definedName name="Last_Row___11">#N/A</definedName>
    <definedName name="Last_Row___12">#N/A</definedName>
    <definedName name="Last_Row___13">#N/A</definedName>
    <definedName name="Last_Row___15">#N/A</definedName>
    <definedName name="Last_Row___2">#N/A</definedName>
    <definedName name="Last_Row___21">#N/A</definedName>
    <definedName name="Last_Row___26">#N/A</definedName>
    <definedName name="Last_Row___4">#N/A</definedName>
    <definedName name="Last_Row___6">#N/A</definedName>
    <definedName name="Last_Row___7">#N/A</definedName>
    <definedName name="Last_Row___8">#N/A</definedName>
    <definedName name="Last_Row___9">#N/A</definedName>
    <definedName name="Last_Row_1">#N/A</definedName>
    <definedName name="Last_Row_2">#N/A</definedName>
    <definedName name="Last_Row_4">#N/A</definedName>
    <definedName name="Last_Row_5">#N/A</definedName>
    <definedName name="laura">'[92]INDIRECT DETAIL'!#REF!</definedName>
    <definedName name="Ldg_Criteria">[273]LDG!#REF!</definedName>
    <definedName name="LEO">#N/A</definedName>
    <definedName name="LEVEL">'[178]COA (2)'!$B$9:$D$430</definedName>
    <definedName name="LevelCode">#REF!</definedName>
    <definedName name="LevelPair">[90]Tables!$F$15:$I$25</definedName>
    <definedName name="LH" localSheetId="4">#REF!</definedName>
    <definedName name="LH">#REF!</definedName>
    <definedName name="LI.CG">#REF!</definedName>
    <definedName name="LI.CG.ActualPerfUnits">'[274]DH_RI_SI Exceptions'!#REF!</definedName>
    <definedName name="LI.CG.BaseUnits">'[274]DH_RI_SI Exceptions'!#REF!</definedName>
    <definedName name="LI.CG.DiffCur">'[274]DH_RI_SI Exceptions'!#REF!</definedName>
    <definedName name="LI.CG.ExemptionUnits">'[274]DH_RI_SI Exceptions'!#REF!</definedName>
    <definedName name="LI.CG.LOR">'[274]DH_RI_SI Exceptions'!#REF!</definedName>
    <definedName name="LI.CG.PctDiff">'[274]DH_RI_SI Exceptions'!#REF!</definedName>
    <definedName name="LI.CG.Rating">'[274]DH_RI_SI Exceptions'!#REF!</definedName>
    <definedName name="LI.CG.RdBase">'[274]DH_RI_SI Exceptions'!#REF!</definedName>
    <definedName name="LI.CG.RdExempt">'[274]DH_RI_SI Exceptions'!#REF!</definedName>
    <definedName name="LI.CG.RdPerf">'[274]DH_RI_SI Exceptions'!#REF!</definedName>
    <definedName name="LI.CG.RdTotal">'[274]DH_RI_SI Exceptions'!#REF!</definedName>
    <definedName name="LI.CG.SalVar">'[274]DH_RI_SI Exceptions'!#REF!</definedName>
    <definedName name="LI.CG.Total">'[274]DH_RI_SI Exceptions'!#REF!</definedName>
    <definedName name="LI.OG">#REF!</definedName>
    <definedName name="LI.OG.ActualPerfUnits">'[274]DH_RI_SI Exceptions'!#REF!</definedName>
    <definedName name="LI.OG.BaseUnits">'[274]DH_RI_SI Exceptions'!#REF!</definedName>
    <definedName name="LI.OG.DiffCur">'[274]DH_RI_SI Exceptions'!#REF!</definedName>
    <definedName name="LI.OG.ExemptionUnits">'[274]DH_RI_SI Exceptions'!#REF!</definedName>
    <definedName name="LI.OG.LOR">'[274]DH_RI_SI Exceptions'!#REF!</definedName>
    <definedName name="LI.OG.PctDiff">'[274]DH_RI_SI Exceptions'!#REF!</definedName>
    <definedName name="LI.OG.Rating">'[274]DH_RI_SI Exceptions'!#REF!</definedName>
    <definedName name="LI.OG.RdBase">'[274]DH_RI_SI Exceptions'!#REF!</definedName>
    <definedName name="LI.OG.RdExempt">'[274]DH_RI_SI Exceptions'!#REF!</definedName>
    <definedName name="LI.OG.RdPerf">'[274]DH_RI_SI Exceptions'!#REF!</definedName>
    <definedName name="LI.OG.RdTotal">'[274]DH_RI_SI Exceptions'!#REF!</definedName>
    <definedName name="LI.OG.SalVar">'[274]DH_RI_SI Exceptions'!#REF!</definedName>
    <definedName name="LI.OG.Total">'[274]DH_RI_SI Exceptions'!#REF!</definedName>
    <definedName name="LI.OU">#REF!</definedName>
    <definedName name="LI.OU.ActualPerfUnits">'[274]DH_RI_SI Exceptions'!#REF!</definedName>
    <definedName name="LI.OU.BaseUnits">'[274]DH_RI_SI Exceptions'!#REF!</definedName>
    <definedName name="LI.OU.DiffCur">'[274]DH_RI_SI Exceptions'!#REF!</definedName>
    <definedName name="LI.OU.ExemptionUnits">'[274]DH_RI_SI Exceptions'!#REF!</definedName>
    <definedName name="LI.OU.LOR">'[274]DH_RI_SI Exceptions'!#REF!</definedName>
    <definedName name="LI.OU.PctDiff">'[274]DH_RI_SI Exceptions'!#REF!</definedName>
    <definedName name="LI.OU.Rating">'[274]DH_RI_SI Exceptions'!#REF!</definedName>
    <definedName name="LI.OU.RdBase">'[274]DH_RI_SI Exceptions'!#REF!</definedName>
    <definedName name="LI.OU.RdExempt">'[274]DH_RI_SI Exceptions'!#REF!</definedName>
    <definedName name="LI.OU.RdPerf">'[274]DH_RI_SI Exceptions'!#REF!</definedName>
    <definedName name="LI.OU.RdTotal">'[274]DH_RI_SI Exceptions'!#REF!</definedName>
    <definedName name="LI.OU.SalVar">'[274]DH_RI_SI Exceptions'!#REF!</definedName>
    <definedName name="LI.OU.Total">'[274]DH_RI_SI Exceptions'!#REF!</definedName>
    <definedName name="LI.SEIC">#REF!</definedName>
    <definedName name="LI.SEIC.ActualPerfUnits">'[274]DH_RI_SI Exceptions'!#REF!</definedName>
    <definedName name="LI.SEIC.DiffCur">'[274]DH_RI_SI Exceptions'!#REF!</definedName>
    <definedName name="LI.SEIC.PctDiff">'[274]DH_RI_SI Exceptions'!#REF!</definedName>
    <definedName name="LI.SEIC.RdBase">'[274]DH_RI_SI Exceptions'!#REF!</definedName>
    <definedName name="LI.SEIC.RdExempt">'[274]DH_RI_SI Exceptions'!#REF!</definedName>
    <definedName name="LI.SEIC.RdPerf">'[274]DH_RI_SI Exceptions'!#REF!</definedName>
    <definedName name="LI.SEIC.RdTotal">'[274]DH_RI_SI Exceptions'!#REF!</definedName>
    <definedName name="LI.SEIC.SalVar">'[274]DH_RI_SI Exceptions'!#REF!</definedName>
    <definedName name="LI.Transfer">#REF!</definedName>
    <definedName name="LI.Transfer.03">'[274]DH_RI_SI Exceptions'!#REF!</definedName>
    <definedName name="LI.Transfer.04">'[274]DH_RI_SI Exceptions'!#REF!</definedName>
    <definedName name="LI.Transfer.06">'[274]DH_RI_SI Exceptions'!#REF!</definedName>
    <definedName name="LI.Transfer.07">'[274]DH_RI_SI Exceptions'!#REF!</definedName>
    <definedName name="LI.Transfer.08">'[274]DH_RI_SI Exceptions'!#REF!</definedName>
    <definedName name="LI.Transfer.09">'[274]DH_RI_SI Exceptions'!#REF!</definedName>
    <definedName name="liabnop">#REF!</definedName>
    <definedName name="Licencingchr">#REF!</definedName>
    <definedName name="Liku_Telaga">'[106]J u l'!$C$20</definedName>
    <definedName name="LIMA">#N/A</definedName>
    <definedName name="LIMABELAS">#N/A</definedName>
    <definedName name="LIMABELASA">#N/A</definedName>
    <definedName name="Lippo_Bank">'[106]O c t'!$C$14</definedName>
    <definedName name="list">#REF!</definedName>
    <definedName name="LIST_AKUN">[275]TB!#REF!</definedName>
    <definedName name="ListeCompany">OFFSET([207]Tab.Daten!$J$7:$J$100,0,0,[207]Tab.Daten!$H$5,1)</definedName>
    <definedName name="listfacon">#REF!</definedName>
    <definedName name="listpph">[95]Sheet2!$E$217</definedName>
    <definedName name="LISTRIK">#REF!</definedName>
    <definedName name="lk">'[276]Daftar Isi'!$A$1:$L$12</definedName>
    <definedName name="lkajdf">'[182]Data Sheet'!$B$3:$B$11</definedName>
    <definedName name="lkjh">[239]BARS!$A$1467:$I$1529</definedName>
    <definedName name="LKP">[277]GeneralInfo!$T$73</definedName>
    <definedName name="ll" hidden="1">[278]di!$B$7:$B$21</definedName>
    <definedName name="lld">#REF!</definedName>
    <definedName name="LLL" hidden="1">#REF!</definedName>
    <definedName name="llll" hidden="1">{#N/A,#N/A,FALSE,"Aging Summary";#N/A,#N/A,FALSE,"Ratio Analysis";#N/A,#N/A,FALSE,"Test 120 Day Accts";#N/A,#N/A,FALSE,"Tickmarks"}</definedName>
    <definedName name="LM">[101]POMALAA!$A$503:$G$503</definedName>
    <definedName name="Loan_Amount">[209]gg.1!$D$15</definedName>
    <definedName name="Loan_Start">[209]gg.1!$D$19</definedName>
    <definedName name="Loan_Years">[209]gg.1!$D$17</definedName>
    <definedName name="loanpayc">'[249]NOTES '!#REF!</definedName>
    <definedName name="loanpayp">'[249]NOTES '!#REF!</definedName>
    <definedName name="loanrecc">'[249]NOTES '!#REF!</definedName>
    <definedName name="loanrecp">'[249]NOTES '!#REF!</definedName>
    <definedName name="LocalDBase">"\\NSWMPT03\E&amp;C HO\MGT REPORTING\CONP"</definedName>
    <definedName name="location" localSheetId="4">#REF!</definedName>
    <definedName name="location">#REF!</definedName>
    <definedName name="Logistics">'[132]Cost 2004'!#REF!</definedName>
    <definedName name="Long_outstanding">#REF!</definedName>
    <definedName name="Long_outstanding_1">#REF!</definedName>
    <definedName name="loss">#REF!</definedName>
    <definedName name="losscompen">#REF!</definedName>
    <definedName name="losscompensation01">#REF!</definedName>
    <definedName name="losscompensation02">#REF!</definedName>
    <definedName name="lossondisposals">[147]Marshal!$O$207</definedName>
    <definedName name="lossonfadisposal" localSheetId="4">[146]Marshal!#REF!</definedName>
    <definedName name="lossonfadisposal">#REF!</definedName>
    <definedName name="LR" localSheetId="4">#REF!</definedName>
    <definedName name="LR">#REF!</definedName>
    <definedName name="LRAP">#REF!</definedName>
    <definedName name="M" hidden="1">{#N/A,#N/A,FALSE,"Aging Summary";#N/A,#N/A,FALSE,"Ratio Analysis";#N/A,#N/A,FALSE,"Test 120 Day Accts";#N/A,#N/A,FALSE,"Tickmarks"}</definedName>
    <definedName name="M.Decr">[78]Mortalitas!$O$5:$S$115</definedName>
    <definedName name="MA">'[92]INDIRECT DETAIL'!#REF!</definedName>
    <definedName name="Machinery_01_98">[208]MACHINE!#REF!</definedName>
    <definedName name="Machinery_02_98">[208]MACHINE!#REF!</definedName>
    <definedName name="Machinery_03_98">[208]MACHINE!#REF!</definedName>
    <definedName name="Machinery_06_98">[208]MACHINE!#REF!</definedName>
    <definedName name="Machinery_07_98">[208]MACHINE!#REF!</definedName>
    <definedName name="Machinery_08_98">[208]MACHINE!#REF!</definedName>
    <definedName name="Machinery_09_98">[208]MACHINE!#REF!</definedName>
    <definedName name="Machinery_10_98">[208]MACHINE!#REF!</definedName>
    <definedName name="Machinery_11_98">[208]MACHINE!#REF!</definedName>
    <definedName name="Machinery_12_98">[208]MACHINE!#REF!</definedName>
    <definedName name="MACHINOIMPORT">[81]alamat!$B$163</definedName>
    <definedName name="MACROS">#REF!</definedName>
    <definedName name="MainData">#REF!</definedName>
    <definedName name="Maithland">'[279]Permanent info'!$E$7</definedName>
    <definedName name="MAKRO">#N/A</definedName>
    <definedName name="MANAGER">#REF!</definedName>
    <definedName name="MANILA_WATER_COMPANY_INC.">[81]alamat!$B$170</definedName>
    <definedName name="manual" localSheetId="4">#REF!</definedName>
    <definedName name="manual">#REF!</definedName>
    <definedName name="MAQ_INTERNATIONAL">[81]alamat!$B$174</definedName>
    <definedName name="MAR">#REF!</definedName>
    <definedName name="MARANATA">[81]alamat!$B$178</definedName>
    <definedName name="MARCH">#REF!</definedName>
    <definedName name="MARCH01">#REF!</definedName>
    <definedName name="marcr">[108]Mar!$B$7:$K$250</definedName>
    <definedName name="mardr">[108]Mar!$B$253:$K$503</definedName>
    <definedName name="Marital">'[156]FE-1770.P1'!$V$70</definedName>
    <definedName name="Marshalling">'[280]Permanent info'!$E$7</definedName>
    <definedName name="masa_sewa">'[132]Cost 2004'!#REF!</definedName>
    <definedName name="Masa21">#REF!</definedName>
    <definedName name="MASKO">[81]alamat!$B$181</definedName>
    <definedName name="MASTER">#REF!</definedName>
    <definedName name="MAY">#REF!</definedName>
    <definedName name="MAYNILAD_WATER_SERVICES_INC">[81]alamat!$B$186</definedName>
    <definedName name="MBDPR">'[132]Cost 2004'!#REF!</definedName>
    <definedName name="MDD">'[132]Cost 2004'!#REF!</definedName>
    <definedName name="mdecr">'[176]Data Recap'!$AI$5:$AM$65</definedName>
    <definedName name="Mecellc_Industries">[81]alamat!$B$189</definedName>
    <definedName name="Medical">#REF!</definedName>
    <definedName name="MEETING">'[92]INDIRECT DETAIL'!#REF!</definedName>
    <definedName name="Memo1">[281]BONUS!$A$2:$G$38</definedName>
    <definedName name="Metertek_hy_kang">[81]alamat!$B$352</definedName>
    <definedName name="Metertek_Schlumberger_SdnBh">[81]alamat!$B$348</definedName>
    <definedName name="mETRO1">4743</definedName>
    <definedName name="METROPOLITAN_WATER_WORKS_AN">[81]alamat!$B$198</definedName>
    <definedName name="MgmtFees">#REF!</definedName>
    <definedName name="mgr">#REF!</definedName>
    <definedName name="MID003_LBU11_Garansi_yang_Diberikan" localSheetId="4">#REF!</definedName>
    <definedName name="MID003_LBU11_Garansi_yang_Diberikan">#REF!</definedName>
    <definedName name="MIKE">#REF!</definedName>
    <definedName name="mila">#REF!</definedName>
    <definedName name="mili">#REF!</definedName>
    <definedName name="MINOLTA">#REF!</definedName>
    <definedName name="Miscellaneous">[282]BARSdec05!#REF!</definedName>
    <definedName name="ml">#REF!</definedName>
    <definedName name="MMMM" hidden="1">{#N/A,#N/A,FALSE,"Aging Summary";#N/A,#N/A,FALSE,"Ratio Analysis";#N/A,#N/A,FALSE,"Test 120 Day Accts";#N/A,#N/A,FALSE,"Tickmarks"}</definedName>
    <definedName name="mnb">#REF!</definedName>
    <definedName name="Mode">#REF!</definedName>
    <definedName name="Mohammed_bin_Massoad___Sons">[81]alamat!$B$192</definedName>
    <definedName name="Monetary_Precision">#REF!</definedName>
    <definedName name="Month" localSheetId="4">#REF!</definedName>
    <definedName name="Month">[283]TB!$B$4</definedName>
    <definedName name="Month_Factor">[284]IS!#REF!</definedName>
    <definedName name="monthly25">[285]Marshal!$H$195</definedName>
    <definedName name="monthlypph25" localSheetId="4">[146]Marshal!#REF!</definedName>
    <definedName name="monthlypph25">#REF!</definedName>
    <definedName name="monthlypph25_">[147]Marshal!$G$216</definedName>
    <definedName name="Moscow_branch">[81]alamat!$B$366</definedName>
    <definedName name="Moscow_Branch_of_ZAO_Schlum">[81]alamat!$B$363</definedName>
    <definedName name="mothlypph25">[286]Marshal!#REF!</definedName>
    <definedName name="Motor">[287]Type!$A$2:$B$3</definedName>
    <definedName name="MR._AMDRIAMBOLOLONA">[81]alamat!$B$166</definedName>
    <definedName name="Mr._Saidy_M._Hamid">[81]alamat!$B$130</definedName>
    <definedName name="MR_Summ_BG_Act">#REF!</definedName>
    <definedName name="MR_Summ_BG_YTD">#REF!</definedName>
    <definedName name="MR1_Period">#REF!</definedName>
    <definedName name="MR1_RepEnt">#REF!</definedName>
    <definedName name="MR1_Tag">#REF!</definedName>
    <definedName name="MR4_13Month">#REF!</definedName>
    <definedName name="MR4_Cash_Net">#REF!</definedName>
    <definedName name="MR4_Cash_Pos">#REF!</definedName>
    <definedName name="MR4_CC_4">'[151]Cover Sheet'!#REF!</definedName>
    <definedName name="MR4_CC_6">'[151]Cover Sheet'!#REF!</definedName>
    <definedName name="MR4_MR5_1b">'[151]Cover Sheet'!#REF!</definedName>
    <definedName name="MR4_MR5_2b">'[151]Cover Sheet'!#REF!</definedName>
    <definedName name="MR4_MR5_3b">'[151]Cover Sheet'!#REF!</definedName>
    <definedName name="MR4_MR5_4a">'[151]Cover Sheet'!#REF!</definedName>
    <definedName name="MR4_MR5_4b">'[151]Cover Sheet'!#REF!</definedName>
    <definedName name="MR4_MR5_5b">'[151]Cover Sheet'!#REF!</definedName>
    <definedName name="MR4_MR5_6a">'[151]Cover Sheet'!#REF!</definedName>
    <definedName name="MR4_MR5_6b">'[151]Cover Sheet'!#REF!</definedName>
    <definedName name="MR4_MR5_7b">'[151]Cover Sheet'!#REF!</definedName>
    <definedName name="MR4_MR9_1a">'[151]Cover Sheet'!#REF!</definedName>
    <definedName name="MR4_MR9_1b">'[151]Cover Sheet'!#REF!</definedName>
    <definedName name="MR4_MR9_1c">'[151]Cover Sheet'!#REF!</definedName>
    <definedName name="MR4_MR9_1d">'[151]Cover Sheet'!#REF!</definedName>
    <definedName name="MR4_MR9_2a">'[151]Cover Sheet'!#REF!</definedName>
    <definedName name="MR4_MR9_2b">'[151]Cover Sheet'!#REF!</definedName>
    <definedName name="MR4_MR9_2c">'[151]Cover Sheet'!#REF!</definedName>
    <definedName name="MR4_MR9_2d">'[151]Cover Sheet'!#REF!</definedName>
    <definedName name="MR4_MR9_6a">'[151]Cover Sheet'!#REF!</definedName>
    <definedName name="MR4_MR9_6b">'[151]Cover Sheet'!#REF!</definedName>
    <definedName name="MR4_MR9_6c">'[151]Cover Sheet'!#REF!</definedName>
    <definedName name="MR4_MR9_6d">'[151]Cover Sheet'!#REF!</definedName>
    <definedName name="MR4_OC1">#REF!</definedName>
    <definedName name="MR4_OC2">#REF!</definedName>
    <definedName name="MR4_OC3">#REF!</definedName>
    <definedName name="MR4_OC4">#REF!</definedName>
    <definedName name="MR4_OC5">#REF!</definedName>
    <definedName name="MR4_OC6">#REF!</definedName>
    <definedName name="MR4_OC7">#REF!</definedName>
    <definedName name="MR4_RepEnt">#REF!</definedName>
    <definedName name="MR4_Tag">#REF!</definedName>
    <definedName name="MR4CashFALF">#REF!</definedName>
    <definedName name="MR4CashFATF">#REF!</definedName>
    <definedName name="MR4CashIALF">#REF!</definedName>
    <definedName name="MR4CashIATF">#REF!</definedName>
    <definedName name="MR4CashOALF">#REF!</definedName>
    <definedName name="MR4CashOATF">#REF!</definedName>
    <definedName name="MR4CashPELF">#REF!</definedName>
    <definedName name="MR4CashPETF">#REF!</definedName>
    <definedName name="MR5_Depn_TMM_Act">'[151]Cover Sheet'!#REF!</definedName>
    <definedName name="MR5_Depn_TMM_Bud">'[151]Cover Sheet'!#REF!</definedName>
    <definedName name="MR5_Depn_WY_Bud">'[151]Cover Sheet'!#REF!</definedName>
    <definedName name="MR5_Depn_WY_TF">'[151]Cover Sheet'!#REF!</definedName>
    <definedName name="MR5_Depn_YTD_Act">'[151]Cover Sheet'!#REF!</definedName>
    <definedName name="MR5_Depn_YTD_Bud">'[151]Cover Sheet'!#REF!</definedName>
    <definedName name="MR5CashInbound">#REF!</definedName>
    <definedName name="MR5CashTMM">#REF!</definedName>
    <definedName name="MR5CashTMMClose">#REF!</definedName>
    <definedName name="MR5CashWY">#REF!</definedName>
    <definedName name="MR5CashWYClose">#REF!</definedName>
    <definedName name="MR5CashYTD">#REF!</definedName>
    <definedName name="MR5CashYTDClose">#REF!</definedName>
    <definedName name="MR5NetCash">#REF!</definedName>
    <definedName name="MR8_Tag">#REF!</definedName>
    <definedName name="MRADJ">#REF!</definedName>
    <definedName name="MRCIG">#REF!</definedName>
    <definedName name="MRCON">#REF!</definedName>
    <definedName name="MRcsh1">#REF!</definedName>
    <definedName name="MRcsh2">#REF!</definedName>
    <definedName name="MRKAR">#REF!</definedName>
    <definedName name="MSK">#REF!</definedName>
    <definedName name="MSTRA8">[288]MASTER!$AR$5:$AV$179</definedName>
    <definedName name="MSTRA81">[288]MASTER!$AR$5:$AR$179</definedName>
    <definedName name="MU_FY01_Employee">#REF!</definedName>
    <definedName name="Muhammed_bin_Masaood___Son">[81]alamat!$B$195</definedName>
    <definedName name="MUT11BYMHD">#REF!</definedName>
    <definedName name="MUT11PHI">#REF!</definedName>
    <definedName name="MUT11PLL">[43]PLL!$G$7:$G$80</definedName>
    <definedName name="MUT11PP">[43]PP!$J$7:$J$393</definedName>
    <definedName name="MUT1PP">[43]PP!$M$7:$M$393</definedName>
    <definedName name="MUT21PLL">[43]PLL!$G$132:$G$472</definedName>
    <definedName name="MUT2PLL">[43]PLL!$J$132:$J$472</definedName>
    <definedName name="MUTA1">[118]HQ!$W$9:$W$1334</definedName>
    <definedName name="Mutasi">#REF!</definedName>
    <definedName name="MutasiGMP_9">[289]SheetGMP!$A$6:$F$189</definedName>
    <definedName name="MutasiGMT">[290]SheetGMT!$A$6:$F$145</definedName>
    <definedName name="MutasiGMT_9">[289]SheetGMT!$A$6:$F$145</definedName>
    <definedName name="MUTB3">[291]Cisco!#REF!</definedName>
    <definedName name="MUTB31">[291]Cisco!#REF!</definedName>
    <definedName name="MUTC1">[292]BTR!#REF!</definedName>
    <definedName name="MUTC11">[292]BTR!#REF!</definedName>
    <definedName name="MUTC31">#REF!</definedName>
    <definedName name="MUTD1">[292]BGR!#REF!</definedName>
    <definedName name="MUTD11">[292]BGR!#REF!</definedName>
    <definedName name="MUTE11">[292]BKS!#REF!</definedName>
    <definedName name="MUTF21">#REF!</definedName>
    <definedName name="MUTF3">#REF!</definedName>
    <definedName name="MUTF31">#REF!</definedName>
    <definedName name="MUTG1">#REF!</definedName>
    <definedName name="MUTG11">#REF!</definedName>
    <definedName name="MUTG12">#REF!</definedName>
    <definedName name="MUTG13">#REF!</definedName>
    <definedName name="MUTG2">#REF!</definedName>
    <definedName name="MUTG21">#REF!</definedName>
    <definedName name="MUTG22">#REF!</definedName>
    <definedName name="MUTG23">#REF!</definedName>
    <definedName name="MUTG3">#REF!</definedName>
    <definedName name="MUTG31">#REF!</definedName>
    <definedName name="MUTH1">#REF!</definedName>
    <definedName name="MUTH11">#REF!</definedName>
    <definedName name="MUTH12">#REF!</definedName>
    <definedName name="MUTH13">#REF!</definedName>
    <definedName name="MUTH2">#REF!</definedName>
    <definedName name="MUTH21">#REF!</definedName>
    <definedName name="MUTH22">#REF!</definedName>
    <definedName name="MUTH23">#REF!</definedName>
    <definedName name="MUTH3">#REF!</definedName>
    <definedName name="MUTH31">#REF!</definedName>
    <definedName name="MUTMRC11">[266]MRC1!#REF!</definedName>
    <definedName name="MUTMRC12">[266]MRC1!#REF!</definedName>
    <definedName name="MUYRTFGBFGHJYT">[145]JD!$A$76</definedName>
    <definedName name="MV" localSheetId="4">#REF!</definedName>
    <definedName name="MV">#REF!</definedName>
    <definedName name="myDimKst_Ausl">[268]DATA!$B$32</definedName>
    <definedName name="myMonthLong">[268]DATA!$B$6</definedName>
    <definedName name="myServer">[268]DATA!$B$23</definedName>
    <definedName name="myStation">[268]DATA!$F$5</definedName>
    <definedName name="myVerwaltung">[207]Tab.Daten!$BC$5</definedName>
    <definedName name="N" localSheetId="4">#REF!</definedName>
    <definedName name="n">#REF!</definedName>
    <definedName name="na">'[293]Daftar Isi'!$A$1:$L$12</definedName>
    <definedName name="NAGASEJPN">#REF!</definedName>
    <definedName name="NAGASESIN">#REF!</definedName>
    <definedName name="nai" localSheetId="4">#REF!</definedName>
    <definedName name="nai">#REF!</definedName>
    <definedName name="nai_">[147]Marshal!$F$202</definedName>
    <definedName name="NAM">#REF!</definedName>
    <definedName name="Nama" localSheetId="4">#REF!</definedName>
    <definedName name="nama">'[294]Permanent info'!$E$7</definedName>
    <definedName name="NAMA_AKUN">'[178]COA (2)'!$B$9:$AE$430</definedName>
    <definedName name="NAMA_HTG">#REF!</definedName>
    <definedName name="Nama_Pemotong" localSheetId="4">#REF!</definedName>
    <definedName name="Nama_Pemotong">#REF!</definedName>
    <definedName name="NAMA_PERKIRAAN" localSheetId="4">#REF!</definedName>
    <definedName name="Nama_Perkiraan">[295]BSAA!$C$11:$D$77</definedName>
    <definedName name="Nama_Saldo">[295]BSAA!$D$11:$H$77</definedName>
    <definedName name="NamaAkun">[296]SAA!$C$10:$D$836</definedName>
    <definedName name="namawp">[102]GeneralInfo!$I$5</definedName>
    <definedName name="name" localSheetId="4">[297]GeneralInfo!$I$5</definedName>
    <definedName name="NAME">#REF!</definedName>
    <definedName name="name01">#REF!</definedName>
    <definedName name="name02">#REF!</definedName>
    <definedName name="name03">#REF!</definedName>
    <definedName name="name04">#REF!</definedName>
    <definedName name="name05">#REF!</definedName>
    <definedName name="name06">#REF!</definedName>
    <definedName name="name07">#REF!</definedName>
    <definedName name="name08">#REF!</definedName>
    <definedName name="name09">#REF!</definedName>
    <definedName name="name10">#REF!</definedName>
    <definedName name="name11">#REF!</definedName>
    <definedName name="name12">#REF!</definedName>
    <definedName name="name13">#REF!</definedName>
    <definedName name="name14">#REF!</definedName>
    <definedName name="name15">#REF!</definedName>
    <definedName name="name16">#REF!</definedName>
    <definedName name="name17">#REF!</definedName>
    <definedName name="name18">#REF!</definedName>
    <definedName name="name19">#REF!</definedName>
    <definedName name="name20">#REF!</definedName>
    <definedName name="name21">#REF!</definedName>
    <definedName name="names">[298]GeneralInfo!$I$5</definedName>
    <definedName name="Nasser_Lashko___Son">[81]alamat!$B$202</definedName>
    <definedName name="NEGARA">#REF!</definedName>
    <definedName name="NEGATIF" localSheetId="4">'[299]tabel nilai'!$D$2:$E$37</definedName>
    <definedName name="NEGATIF">'[300]tabel nilai'!$D$2:$E$37</definedName>
    <definedName name="NEGATIF_13">'[301]tabel nilai'!$D$2:$E$37</definedName>
    <definedName name="NEGATIF_22">'[302]tabel nilai'!$D$2:$E$37</definedName>
    <definedName name="Negotiation">#REF!</definedName>
    <definedName name="NERACA">#REF!</definedName>
    <definedName name="neraca06">#REF!</definedName>
    <definedName name="NERACA07">'[303]NERACA JUL'!$B$11:$J$3543</definedName>
    <definedName name="NERACA08">#REF!</definedName>
    <definedName name="NERACA09">#REF!</definedName>
    <definedName name="NERACA1" localSheetId="4">#REF!</definedName>
    <definedName name="NERACA1">#REF!</definedName>
    <definedName name="neraca10">'[304]neraca okt'!$B$1:$O$65536</definedName>
    <definedName name="NERACA2">#REF!</definedName>
    <definedName name="Nestle_Beverages">'[106]O c t'!$C$17</definedName>
    <definedName name="Nestle_Indonesia">'[106]J u l'!$C$22</definedName>
    <definedName name="net">#REF!</definedName>
    <definedName name="netincome" localSheetId="4">#REF!</definedName>
    <definedName name="NETINCOME">#REF!</definedName>
    <definedName name="netoutboundincome">#REF!</definedName>
    <definedName name="new" localSheetId="4">[305]TBM!#REF!</definedName>
    <definedName name="NEW">[306]di!$A$76</definedName>
    <definedName name="New_Opportunity">#REF!</definedName>
    <definedName name="Newdepr">#REF!</definedName>
    <definedName name="Niaga2000">'[237]1999'!$A$1:$K$60</definedName>
    <definedName name="NICHOLAS">#REF!</definedName>
    <definedName name="nidji">#REF!</definedName>
    <definedName name="ningsih">#REF!</definedName>
    <definedName name="NISP54578">#REF!</definedName>
    <definedName name="nm" localSheetId="4">#REF!</definedName>
    <definedName name="NM">#REF!</definedName>
    <definedName name="NMTJUTFNBFGNBT">[171]TB!$L$5:$L$313</definedName>
    <definedName name="nn" hidden="1">{#N/A,#N/A,FALSE,"Aging Summary";#N/A,#N/A,FALSE,"Ratio Analysis";#N/A,#N/A,FALSE,"Test 120 Day Accts";#N/A,#N/A,FALSE,"Tickmarks"}</definedName>
    <definedName name="NNN" hidden="1">{#N/A,#N/A,FALSE,"Aging Summary";#N/A,#N/A,FALSE,"Ratio Analysis";#N/A,#N/A,FALSE,"Test 120 Day Accts";#N/A,#N/A,FALSE,"Tickmarks"}</definedName>
    <definedName name="nnnn" hidden="1">{#N/A,#N/A,FALSE,"Aging Summary";#N/A,#N/A,FALSE,"Ratio Analysis";#N/A,#N/A,FALSE,"Test 120 Day Accts";#N/A,#N/A,FALSE,"Tickmarks"}</definedName>
    <definedName name="nnnnnn">#REF!</definedName>
    <definedName name="No" localSheetId="4">'[307]VAT out'!#REF!</definedName>
    <definedName name="No">#REF!</definedName>
    <definedName name="NO_ACCOUNT________1.02.02">#REF!</definedName>
    <definedName name="NO_ACCOUNT________1.03.01">#REF!</definedName>
    <definedName name="NO_ACCOUNT________1.05.01.02">#REF!</definedName>
    <definedName name="NO_ACCOUNT________1.05.01.03">#REF!</definedName>
    <definedName name="NO_ACCOUNT________1.05.01.04">#REF!</definedName>
    <definedName name="NO_ACCOUNT________1.05.01.05">#REF!</definedName>
    <definedName name="NO_ACCOUNT________1.05.02">#REF!</definedName>
    <definedName name="NO_ACCOUNT________1.11.04">#REF!</definedName>
    <definedName name="NO_ACCOUNT________1.12.01.01">#REF!</definedName>
    <definedName name="NO_ACCOUNT________1.12.01.02">#REF!</definedName>
    <definedName name="NO_ACCOUNT________1.12.01.03">#REF!</definedName>
    <definedName name="NO_ACCOUNT________1.12.01.04">#REF!</definedName>
    <definedName name="NO_ACCOUNT________1.12.01.05">#REF!</definedName>
    <definedName name="NO_ACCOUNT________1.12.01.06">#REF!</definedName>
    <definedName name="NO_ACCOUNT________1.12.01.07">#REF!</definedName>
    <definedName name="NO_ACCOUNT________1.12.01.08">#REF!</definedName>
    <definedName name="NO_ACCOUNT________1.12.01.09">#REF!</definedName>
    <definedName name="NO_ACCOUNT________1.12.03">#REF!</definedName>
    <definedName name="NO_ACCOUNT________1.14.05">#REF!</definedName>
    <definedName name="NO_ACCOUNT________1.15.02">#REF!</definedName>
    <definedName name="NO_ACCOUNT________1.15.06">#REF!</definedName>
    <definedName name="NO_ACCOUNT________1.16.02">#REF!</definedName>
    <definedName name="NO_ACCOUNT________1.20.01">#REF!</definedName>
    <definedName name="NO_ACCOUNT________1.20.02">#REF!</definedName>
    <definedName name="NO_ACCOUNT________1.21.01">#REF!</definedName>
    <definedName name="NO_ACCOUNT________1.21.02">#REF!</definedName>
    <definedName name="NO_ACCOUNT________1.22.01">#REF!</definedName>
    <definedName name="NO_ACCOUNT________2.09.03">#REF!</definedName>
    <definedName name="NO_ACCOUNT________2.10.01">#REF!</definedName>
    <definedName name="NO_ACCOUNT________2.10.02">#REF!</definedName>
    <definedName name="NO_ACCOUNT________2.11.05">#REF!</definedName>
    <definedName name="NO_ACCOUNT________2.12.04">#REF!</definedName>
    <definedName name="NO_ACCOUNT________2.12.05">#REF!</definedName>
    <definedName name="NO_ACCOUNT________2.12.07">#REF!</definedName>
    <definedName name="NO_ACCOUNT________2.12.09">#REF!</definedName>
    <definedName name="NO_ACCOUNT________2.17.01">#REF!</definedName>
    <definedName name="NO_ACCOUNT________3.01.01">#REF!</definedName>
    <definedName name="NO_ACCOUNT________3.03.01">#REF!</definedName>
    <definedName name="NO_ACCOUNT________3.03.02">#REF!</definedName>
    <definedName name="NO_ACCOUNT________4.03.03">#REF!</definedName>
    <definedName name="NO_ACCOUNT________4.03.08">#REF!</definedName>
    <definedName name="NO_ACCOUNT________4.04.02">#REF!</definedName>
    <definedName name="NO_ACCOUNT________4.04.04">#REF!</definedName>
    <definedName name="NO_ACCOUNT________4.07.01.01">#REF!</definedName>
    <definedName name="NO_ACCOUNT________4.07.01.02">#REF!</definedName>
    <definedName name="NO_ACCOUNT________4.07.01.03">#REF!</definedName>
    <definedName name="NO_ACCOUNT________4.07.02.01">#REF!</definedName>
    <definedName name="NO_ACCOUNT________4.07.02.02">#REF!</definedName>
    <definedName name="NO_ACCOUNT________4.07.04.02">#REF!</definedName>
    <definedName name="NO_ACCOUNT________4.07.04.03">#REF!</definedName>
    <definedName name="NO_ACCOUNT________4.07.04.04">#REF!</definedName>
    <definedName name="NO_ACCOUNT________4.07.04.06">#REF!</definedName>
    <definedName name="NO_ACCOUNT________4.07.04.07">#REF!</definedName>
    <definedName name="NO_ACCOUNT________4.07.04.08">#REF!</definedName>
    <definedName name="NO_ACCOUNT________5.01.01">#REF!</definedName>
    <definedName name="NO_ACCOUNT________5.01.02">#REF!</definedName>
    <definedName name="NO_ACCOUNT________5.01.03">#REF!</definedName>
    <definedName name="NO_ACCOUNT________5.01.04">#REF!</definedName>
    <definedName name="NO_ACCOUNT________5.01.05">#REF!</definedName>
    <definedName name="NO_ACCOUNT________5.01.06">#REF!</definedName>
    <definedName name="NO_ACCOUNT________5.02.03">#REF!</definedName>
    <definedName name="NO_ACCOUNT________5.04.01">#REF!</definedName>
    <definedName name="NO_ACCOUNT________5.04.02">#REF!</definedName>
    <definedName name="NO_ACCOUNT________5.04.03">#REF!</definedName>
    <definedName name="NO_ACCOUNT________5.04.05">#REF!</definedName>
    <definedName name="NO_ACCOUNT________5.04.06">#REF!</definedName>
    <definedName name="NO_ACCOUNT________5.04.07">#REF!</definedName>
    <definedName name="NO_ACCOUNT________5.04.08">#REF!</definedName>
    <definedName name="NO_ACCOUNT________5.05.01">#REF!</definedName>
    <definedName name="NO_ACCOUNT________5.05.03">#REF!</definedName>
    <definedName name="NO_ACCOUNT________5.06.01">#REF!</definedName>
    <definedName name="NO_ACCOUNT________5.06.03">#REF!</definedName>
    <definedName name="NO_ACCOUNT________5.07.01">#REF!</definedName>
    <definedName name="NO_ACCOUNT________5.07.02">#REF!</definedName>
    <definedName name="NO_ACCOUNT________5.08.01">#REF!</definedName>
    <definedName name="NO_ACCOUNT________5.09.01">#REF!</definedName>
    <definedName name="NO_ACCOUNT________5.10.01">#REF!</definedName>
    <definedName name="NO_ACCOUNT________5.11.01">#REF!</definedName>
    <definedName name="NO_ACCOUNT________5.11.02">#REF!</definedName>
    <definedName name="NO_ACCOUNT________5.12.01">#REF!</definedName>
    <definedName name="NO_ACCOUNT________5.15.04">#REF!</definedName>
    <definedName name="NO_BF">#REF!</definedName>
    <definedName name="NO_BK">#REF!</definedName>
    <definedName name="NO_IN">#REF!</definedName>
    <definedName name="NO_LC">#REF!</definedName>
    <definedName name="NO_PEB">#REF!</definedName>
    <definedName name="No_Perkiraan">[295]BSAA!$C$11:$C$77</definedName>
    <definedName name="NO_SR">#REF!</definedName>
    <definedName name="NoAkt">#REF!</definedName>
    <definedName name="nokia">#REF!</definedName>
    <definedName name="nol">#REF!</definedName>
    <definedName name="Nomor">[296]SAA!$C$10:$C$836</definedName>
    <definedName name="NonOpInc02">#REF!</definedName>
    <definedName name="NonOpInc03">#REF!</definedName>
    <definedName name="nop">#REF!</definedName>
    <definedName name="nostro">[308]d_com!$G$269:$H$299</definedName>
    <definedName name="Not">[309]di!$A$77</definedName>
    <definedName name="nov">'[92]INDIRECT DETAIL'!#REF!</definedName>
    <definedName name="nova">'[310]Oct 99'!$O$1:$O$65536</definedName>
    <definedName name="NOVI">'[92]INDIRECT DETAIL'!#REF!</definedName>
    <definedName name="NPWP" localSheetId="4">#REF!</definedName>
    <definedName name="NPWP">#REF!</definedName>
    <definedName name="NPWP___XXXXX">#REF!</definedName>
    <definedName name="NPWP_AngsaDaya">'[106]F e b'!$C$9</definedName>
    <definedName name="NPWP_Arthaloka">'[74]00 received in 01'!$C$10</definedName>
    <definedName name="NPWP_AsiaVictory">'[106]M a r'!$C$10</definedName>
    <definedName name="NPWP_AtapMerah">'[74]F e b'!$C$18</definedName>
    <definedName name="NPWP_BankParibas">'[106]F e b'!$C$12</definedName>
    <definedName name="NPWP_Bentala">'[74]00 received in 01'!$C$17</definedName>
    <definedName name="NPWP_BI">'[74]00 received in 01'!$C$14</definedName>
    <definedName name="NPWP_BII">'[106]J a n'!$C$9</definedName>
    <definedName name="NPWP_BinaNusa">'[106]F e b'!$C$14</definedName>
    <definedName name="NPWP_BPPN">'[106]J a n'!$C$11</definedName>
    <definedName name="NPWP_Getraco">'[74]00 received in 01'!$C$23</definedName>
    <definedName name="NPWP_Gunaparamita">'[106]00 received in 01'!$C$15</definedName>
    <definedName name="NPWP_IndocargomasPersada">'[106]F e b'!$C$22</definedName>
    <definedName name="NPWP_LautanLuas">'[106]F e b'!$C$24</definedName>
    <definedName name="NPWP_Lembong">'[74]00 received in 01'!$C$22</definedName>
    <definedName name="NPWP_MezzaArsilla">'[106]A p r'!$C$18</definedName>
    <definedName name="NPWP_MitraBahari">'[74]F e b'!$C$22</definedName>
    <definedName name="NPWP_MuliaPersada">'[74]00 received in 01'!$C$36</definedName>
    <definedName name="NPWP_PesonaBahari">'[74]Per GL J a n'!$C$15</definedName>
    <definedName name="NPWP_PrimaAdhitama">'[74]Per GL J a n'!$C$18</definedName>
    <definedName name="NPWP_Samakarya">'[74]Per GL J a n'!$C$19</definedName>
    <definedName name="NPWP_SI">'[74]00 received in 01'!$C$43</definedName>
    <definedName name="NPWP_SunindoIndah">'[106]00 received in 01'!$C$32</definedName>
    <definedName name="NPWP_Suryaraya">'[74]Per GL J a n'!$C$21</definedName>
    <definedName name="NPWP_UdayaAnugerah">'[106]00 received in 01'!$C$33</definedName>
    <definedName name="NPWP_UGB">'[74]Per GL J a n'!$C$29</definedName>
    <definedName name="npwp001">[8]GeneralInfo!$I$20</definedName>
    <definedName name="npwp0010">[8]GeneralInfo!$V$20</definedName>
    <definedName name="npwp0011">[8]GeneralInfo!$W$20</definedName>
    <definedName name="npwp0012">[8]GeneralInfo!$X$20</definedName>
    <definedName name="npwp0013">[8]GeneralInfo!$Z$20</definedName>
    <definedName name="npwp0014">[8]GeneralInfo!$AA$20</definedName>
    <definedName name="npwp0015">[8]GeneralInfo!$AB$20</definedName>
    <definedName name="npwp002">[8]GeneralInfo!$J$20</definedName>
    <definedName name="npwp003">[8]GeneralInfo!$L$20</definedName>
    <definedName name="npwp004">[8]GeneralInfo!$M$20</definedName>
    <definedName name="npwp005">[8]GeneralInfo!$N$20</definedName>
    <definedName name="npwp006">[8]GeneralInfo!$P$20</definedName>
    <definedName name="npwp007">[8]GeneralInfo!$Q$20</definedName>
    <definedName name="npwp008">[8]GeneralInfo!$R$20</definedName>
    <definedName name="npwp009">[8]GeneralInfo!$T$20</definedName>
    <definedName name="npwp01" localSheetId="4">#REF!</definedName>
    <definedName name="npwp01">#REF!</definedName>
    <definedName name="npwp010">[8]GeneralInfo!$V$18</definedName>
    <definedName name="npwp011">[8]GeneralInfo!$W$18</definedName>
    <definedName name="npwp012">[8]GeneralInfo!$X$18</definedName>
    <definedName name="npwp013">[8]GeneralInfo!$Z$18</definedName>
    <definedName name="npwp014">[8]GeneralInfo!$AA$18</definedName>
    <definedName name="npwp015">[8]GeneralInfo!$AB$18</definedName>
    <definedName name="npwp02" localSheetId="4">#REF!</definedName>
    <definedName name="npwp02">#REF!</definedName>
    <definedName name="npwp03" localSheetId="4">#REF!</definedName>
    <definedName name="npwp03">#REF!</definedName>
    <definedName name="npwp04" localSheetId="4">#REF!</definedName>
    <definedName name="npwp04">#REF!</definedName>
    <definedName name="npwp05">#REF!</definedName>
    <definedName name="npwp06">#REF!</definedName>
    <definedName name="npwp07">#REF!</definedName>
    <definedName name="npwp08">#REF!</definedName>
    <definedName name="npwp09">#REF!</definedName>
    <definedName name="npwp1">#REF!</definedName>
    <definedName name="npwp10">#REF!</definedName>
    <definedName name="npwp11">#REF!</definedName>
    <definedName name="npwp12">[311]GeneralInfo!$X$4</definedName>
    <definedName name="npwp13">[311]GeneralInfo!$Z$4</definedName>
    <definedName name="npwp14">[311]GeneralInfo!$AA$4</definedName>
    <definedName name="npwp15">[311]GeneralInfo!$AB$4</definedName>
    <definedName name="npwp2">#REF!</definedName>
    <definedName name="npwp3">#REF!</definedName>
    <definedName name="npwp4">#REF!</definedName>
    <definedName name="npwp5">#REF!</definedName>
    <definedName name="npwp6">#REF!</definedName>
    <definedName name="npwp7">#REF!</definedName>
    <definedName name="npwp8">#REF!</definedName>
    <definedName name="npwp9">#REF!</definedName>
    <definedName name="NPWPALL" localSheetId="4">'[312]Permanent info'!$W$5</definedName>
    <definedName name="NPWPALL">'[313]Permanent info'!$W$5</definedName>
    <definedName name="npwppa04">#REF!</definedName>
    <definedName name="npwppa05">#REF!</definedName>
    <definedName name="npwppa06">#REF!</definedName>
    <definedName name="npwppa07">#REF!</definedName>
    <definedName name="npwppa08">#REF!</definedName>
    <definedName name="npwppa09">#REF!</definedName>
    <definedName name="npwppa10">#REF!</definedName>
    <definedName name="npwppa11">#REF!</definedName>
    <definedName name="npwppa12">#REF!</definedName>
    <definedName name="npwppa13">#REF!</definedName>
    <definedName name="npwppa14">#REF!</definedName>
    <definedName name="npwppa15">#REF!</definedName>
    <definedName name="npwpsignatory">#REF!</definedName>
    <definedName name="npwptc01">#REF!</definedName>
    <definedName name="npwptc02">#REF!</definedName>
    <definedName name="npwptc03">#REF!</definedName>
    <definedName name="npwptc04">#REF!</definedName>
    <definedName name="npwptc05">#REF!</definedName>
    <definedName name="npwptc06">#REF!</definedName>
    <definedName name="npwptc07">#REF!</definedName>
    <definedName name="npwptc08">#REF!</definedName>
    <definedName name="npwptc09">#REF!</definedName>
    <definedName name="npwptc10">#REF!</definedName>
    <definedName name="npwptc11">#REF!</definedName>
    <definedName name="npwptc12">#REF!</definedName>
    <definedName name="npwptc13">#REF!</definedName>
    <definedName name="npwptc14">#REF!</definedName>
    <definedName name="npwptc15">#REF!</definedName>
    <definedName name="nra">[169]data_val!$B$8</definedName>
    <definedName name="NRC">[101]POMALAA!$C$3</definedName>
    <definedName name="nrc_papi">#REF!</definedName>
    <definedName name="nskey">#REF!</definedName>
    <definedName name="nskey1">#REF!</definedName>
    <definedName name="nspadm1">[95]Sheet2!$E$63</definedName>
    <definedName name="nspers1">[314]GL!$E$68</definedName>
    <definedName name="NTA">#REF!</definedName>
    <definedName name="Num_Pmt_Per_Year">#REF!</definedName>
    <definedName name="Num_Pmt_Per_Year1">[238]panther!$D$18</definedName>
    <definedName name="number">[176]Calculation!$AE$6</definedName>
    <definedName name="Number_of_Payments">MATCH(0.01,End_Bal,-1)+1</definedName>
    <definedName name="Number_of_Payments___0">#N/A</definedName>
    <definedName name="Number_of_Payments___21">#N/A</definedName>
    <definedName name="Number_of_Payments___26">#N/A</definedName>
    <definedName name="Number_of_Payments___6">#N/A</definedName>
    <definedName name="Number_of_Payments___7">#N/A</definedName>
    <definedName name="Number_of_Payments___9">#N/A</definedName>
    <definedName name="Number_of_Payments_1">#N/A</definedName>
    <definedName name="Number_of_Payments_2">#N/A</definedName>
    <definedName name="Number_of_Payments_4">#N/A</definedName>
    <definedName name="Number_of_Payments_5">#N/A</definedName>
    <definedName name="nurul">'[310]Oct 99'!$K$1:$K$65536</definedName>
    <definedName name="NusaPacific_Island">'[106]J u n'!$C$17</definedName>
    <definedName name="nvi">'[92]INDIRECT DETAIL'!#REF!</definedName>
    <definedName name="nvoi">'[92]INDIRECT DETAIL'!#REF!</definedName>
    <definedName name="nvt">'[92]INDIRECT DETAIL'!#REF!</definedName>
    <definedName name="NYTHFGBYTU">[171]COA!$B$1</definedName>
    <definedName name="NYTHTBFGHYT7JYTJ">[171]TB!$F$5:$F$313</definedName>
    <definedName name="o" hidden="1">{#N/A,#N/A,FALSE,"Aging Summary";#N/A,#N/A,FALSE,"Ratio Analysis";#N/A,#N/A,FALSE,"Test 120 Day Accts";#N/A,#N/A,FALSE,"Tickmarks"}</definedName>
    <definedName name="O_1">[105]ANALISIS!$D$8:$E$17</definedName>
    <definedName name="OF" localSheetId="4">#REF!</definedName>
    <definedName name="OF">#REF!</definedName>
    <definedName name="OFFICE">#REF!</definedName>
    <definedName name="Office_Equip_01_98">[208]MACHINE!#REF!</definedName>
    <definedName name="Office_Equip_02_98">[208]MACHINE!#REF!</definedName>
    <definedName name="Office_Equip_03_98">[208]MACHINE!#REF!</definedName>
    <definedName name="Office_Equip_04_98">[208]MACHINE!#REF!</definedName>
    <definedName name="Office_Equip_05_98">[208]MACHINE!#REF!</definedName>
    <definedName name="Office_Equip_06_98">[208]MACHINE!#REF!</definedName>
    <definedName name="Office_Equip_07_98">[208]MACHINE!#REF!</definedName>
    <definedName name="Office_Equip_08_98">[208]MACHINE!#REF!</definedName>
    <definedName name="Office_Equip_11_98">[208]MACHINE!#REF!</definedName>
    <definedName name="Office_Equip_12_98">[208]MACHINE!#REF!</definedName>
    <definedName name="office_rental">#REF!</definedName>
    <definedName name="office_rental_1">#REF!</definedName>
    <definedName name="office_rental_kyoei">#REF!</definedName>
    <definedName name="office_rental_kyoei_1">#REF!</definedName>
    <definedName name="officephone" localSheetId="4">#REF!</definedName>
    <definedName name="officephone">#REF!</definedName>
    <definedName name="OFFICER">#REF!</definedName>
    <definedName name="offset">#REF!</definedName>
    <definedName name="oi">[315]panther!$D$18</definedName>
    <definedName name="oia">#N/A</definedName>
    <definedName name="oiuyt">[239]BARS!$A$1530:$I$1537</definedName>
    <definedName name="Olah2">#REF!</definedName>
    <definedName name="OLD" hidden="1">#REF!</definedName>
    <definedName name="OM" localSheetId="4">#REF!</definedName>
    <definedName name="OM">#REF!</definedName>
    <definedName name="ONE" hidden="1">#REF!</definedName>
    <definedName name="oooooooooo">#REF!</definedName>
    <definedName name="OP_REVENUE_CUST">#REF!</definedName>
    <definedName name="OP_REVENUE_CUST_1">#REF!</definedName>
    <definedName name="OP_REVENUE_IF">#REF!</definedName>
    <definedName name="OP_REVENUE_IF_1">#REF!</definedName>
    <definedName name="opaid">'[316]FE-1771$.P1'!$AL$107</definedName>
    <definedName name="Opening">[127]BARS!$E$2678</definedName>
    <definedName name="Operation">'[132]Cost 2004'!#REF!</definedName>
    <definedName name="OpIncome03">#REF!</definedName>
    <definedName name="OpIncome2002">#REF!</definedName>
    <definedName name="opinion">[8]GeneralInfo!$T$15</definedName>
    <definedName name="OPNAME_BS">'[317]OPNAME BAD STOCK'!$B$5:$H$276</definedName>
    <definedName name="OPNAME_GS">'[318]OPNAME GOOD STOCK'!$B$5:$H$276</definedName>
    <definedName name="Opportunity_Analysis">#REF!</definedName>
    <definedName name="OpProfit02">#REF!</definedName>
    <definedName name="OpProfit03">#REF!</definedName>
    <definedName name="Oprmiscexp">#REF!</definedName>
    <definedName name="OPS">#REF!</definedName>
    <definedName name="OpUSDbal">#REF!</definedName>
    <definedName name="OR">#REF!</definedName>
    <definedName name="Order">#REF!</definedName>
    <definedName name="ORGI">'[319]TB ORGI'!$B$8:$X$213</definedName>
    <definedName name="OSCAR_MOSER_TECHNISCHE">[81]alamat!$B$209</definedName>
    <definedName name="osp">#REF!</definedName>
    <definedName name="ostl_bs">[223]bs!$C$148:$C$171,[223]bs!$C$173:$C$175</definedName>
    <definedName name="OTHER" localSheetId="4">[123]Marshal!#REF!</definedName>
    <definedName name="OTHER">[320]Marshal!#REF!</definedName>
    <definedName name="OTHER_FIXED_ASSET_INVESTMENT_REC">[127]BARS!$B$1393:$M$1419</definedName>
    <definedName name="OTHEREXP" localSheetId="4">#REF!</definedName>
    <definedName name="OTHEREXP">[321]Marshal!$U$111</definedName>
    <definedName name="otherexpense">[147]Marshal!$Q$207</definedName>
    <definedName name="otherexpenses" localSheetId="4">[146]Marshal!#REF!</definedName>
    <definedName name="otherexpenses">#REF!</definedName>
    <definedName name="OTHERINCOME" localSheetId="4">'[159]Marshal -1'!#REF!</definedName>
    <definedName name="OtherIncome">'[156]FE-1770-I'!$AA$98</definedName>
    <definedName name="otherincomes" localSheetId="4">[146]Marshal!#REF!</definedName>
    <definedName name="otherincomes">#REF!</definedName>
    <definedName name="others" localSheetId="4">#REF!</definedName>
    <definedName name="others">#REF!</definedName>
    <definedName name="othertype" localSheetId="4">#REF!</definedName>
    <definedName name="othertype">#REF!</definedName>
    <definedName name="outaccep_import">#REF!</definedName>
    <definedName name="outboundincomes" localSheetId="4">#REF!</definedName>
    <definedName name="outboundincomes">#REF!</definedName>
    <definedName name="OutboundNetIncome">'[156]FE-1770-II'!$Q$69</definedName>
    <definedName name="OUTPUT">#REF!</definedName>
    <definedName name="OUTSIDE_EQUITY_INTEREST">[127]BARS!$B$1638:$N$1656</definedName>
    <definedName name="overpaidtax" localSheetId="4">#REF!</definedName>
    <definedName name="overpaidtax">#REF!</definedName>
    <definedName name="Overtime">#REF!</definedName>
    <definedName name="oyt">[212]Marshal!$S$136</definedName>
    <definedName name="P_KTR1">#REF!</definedName>
    <definedName name="P_KTR2">#REF!</definedName>
    <definedName name="P_L">[47]OLDMAP!$A$1:$I$58</definedName>
    <definedName name="P_PRY1">#REF!</definedName>
    <definedName name="P_PRY2">#REF!</definedName>
    <definedName name="P_PRY3">#REF!</definedName>
    <definedName name="P1_">[124]SERV.EQ!#REF!</definedName>
    <definedName name="Packaging">#REF!</definedName>
    <definedName name="PAJAK">#REF!</definedName>
    <definedName name="PAJAK1">#REF!</definedName>
    <definedName name="PAJAK2">#REF!</definedName>
    <definedName name="PAJAK3">#REF!</definedName>
    <definedName name="Papua_New_G._Elestric_Com.">[81]alamat!$B$213</definedName>
    <definedName name="Papua_New_Guinea_Electric_C">[81]alamat!$B$216</definedName>
    <definedName name="PAS">#REF!</definedName>
    <definedName name="PassWord">#REF!</definedName>
    <definedName name="PATENTS_REC">[127]BARS!$B$1342:$N$1380</definedName>
    <definedName name="pay">#REF!</definedName>
    <definedName name="Pay_Date">#REF!</definedName>
    <definedName name="Pay_Num">#REF!</definedName>
    <definedName name="PAYABLE_3rd_party">#REF!</definedName>
    <definedName name="PAYABLE_3rd_party_1">#REF!</definedName>
    <definedName name="Payment" localSheetId="6">DATE(YEAR([0]!Loan_Start),MONTH([0]!Loan_Start)+Payment_Number,DAY([0]!Loan_Start))</definedName>
    <definedName name="Payment" localSheetId="7">DATE(YEAR([0]!Loan_Start),MONTH([0]!Loan_Start)+Payment_Number,DAY([0]!Loan_Start))</definedName>
    <definedName name="Payment" localSheetId="8">DATE(YEAR([0]!Loan_Start),MONTH([0]!Loan_Start)+Payment_Number,DAY([0]!Loan_Start))</definedName>
    <definedName name="Payment" localSheetId="5">DATE(YEAR([0]!Loan_Start),MONTH([0]!Loan_Start)+Payment_Number,DAY([0]!Loan_Start))</definedName>
    <definedName name="Payment">DATE(YEAR(Loan_Start),MONTH(Loan_Start)+Payment_Number,DAY(Loan_Start))</definedName>
    <definedName name="Payment___0">#N/A</definedName>
    <definedName name="Payment___21">#N/A</definedName>
    <definedName name="Payment___26">#N/A</definedName>
    <definedName name="Payment___6">#N/A</definedName>
    <definedName name="Payment___7">#N/A</definedName>
    <definedName name="Payment___9">#N/A</definedName>
    <definedName name="Payment_1">NA()</definedName>
    <definedName name="Payment_2">NA()</definedName>
    <definedName name="Payment_4">NA()</definedName>
    <definedName name="Payment_5">NA()</definedName>
    <definedName name="Payment_Date" localSheetId="6">DATE(YEAR([0]!Loan_Start),MONTH([0]!Loan_Start)+Payment_Number,DAY([0]!Loan_Start))</definedName>
    <definedName name="Payment_Date" localSheetId="7">DATE(YEAR([0]!Loan_Start),MONTH([0]!Loan_Start)+Payment_Number,DAY([0]!Loan_Start))</definedName>
    <definedName name="Payment_Date" localSheetId="8">DATE(YEAR([0]!Loan_Start),MONTH([0]!Loan_Start)+Payment_Number,DAY([0]!Loan_Start))</definedName>
    <definedName name="Payment_Date" localSheetId="5">DATE(YEAR([0]!Loan_Start),MONTH([0]!Loan_Start)+Payment_Number,DAY([0]!Loan_Start))</definedName>
    <definedName name="Payment_Date">DATE(YEAR(Loan_Start),MONTH(Loan_Start)+Payment_Number,DAY(Loan_Start))</definedName>
    <definedName name="Payment_Date___0">#N/A</definedName>
    <definedName name="Payment_Date___21">#N/A</definedName>
    <definedName name="Payment_Date___26">#N/A</definedName>
    <definedName name="Payment_Date___6">#N/A</definedName>
    <definedName name="Payment_Date___7">#N/A</definedName>
    <definedName name="Payment_Date___9">#N/A</definedName>
    <definedName name="Payment_Date_1">NA()</definedName>
    <definedName name="Payment_Date_2">NA()</definedName>
    <definedName name="Payment_Date_4">NA()</definedName>
    <definedName name="Payment_Date_5">NA()</definedName>
    <definedName name="payment04">#REF!</definedName>
    <definedName name="payment05">#REF!</definedName>
    <definedName name="payment06">#REF!</definedName>
    <definedName name="payment07">#REF!</definedName>
    <definedName name="payment08">#REF!</definedName>
    <definedName name="paymentdatepph29">#REF!</definedName>
    <definedName name="pbb">#REF!</definedName>
    <definedName name="pc">[322]Sheet1!$A$2:$C$3384</definedName>
    <definedName name="PDCAGUST">[150]Sheet8!$AE$26</definedName>
    <definedName name="PDCAPR">[150]Sheet8!$AA$26</definedName>
    <definedName name="PDCDES">[150]Sheet8!$AI$26</definedName>
    <definedName name="PDCFEB">[150]Sheet8!$Y$26</definedName>
    <definedName name="PDCJAN">[150]Sheet8!$X$26</definedName>
    <definedName name="PDCJUL">[150]Sheet8!$AD$26</definedName>
    <definedName name="PDCJUN">[150]Sheet8!$AC$26</definedName>
    <definedName name="PDCMEI">[150]Sheet8!$AB$26</definedName>
    <definedName name="PDCMRT">[150]Sheet8!$Z$26</definedName>
    <definedName name="PDCNOP">[150]Sheet8!$AH$26</definedName>
    <definedName name="PDCOKT">[150]Sheet8!$AG$26</definedName>
    <definedName name="PDCSEPT">[150]Sheet8!$AF$26</definedName>
    <definedName name="PDMK" hidden="1">[323]B!$A$202:$A$634</definedName>
    <definedName name="PEMBSPAPR">[255]Sheet8!$AQ$177</definedName>
    <definedName name="PEMBSPDES">[255]Sheet8!$AY$177</definedName>
    <definedName name="PEMBSPFEB">[255]Sheet8!$AO$177</definedName>
    <definedName name="PEMBSPJAN">[255]Sheet8!$AN$177</definedName>
    <definedName name="PEMBSPJUL">[255]Sheet8!$AT$177</definedName>
    <definedName name="PEMBSPJUN">[255]Sheet8!$AS$177</definedName>
    <definedName name="PEMBSPMEI">[255]Sheet8!$AR$177</definedName>
    <definedName name="PEMBSPMRT">[255]Sheet8!$AP$177</definedName>
    <definedName name="PEMBSPNOP">[255]Sheet8!$AX$177</definedName>
    <definedName name="PEMBSPOKT">[255]Sheet8!$AW$177</definedName>
    <definedName name="PEMBSPSEPT">[255]Sheet8!$AV$177</definedName>
    <definedName name="penawaran" hidden="1">[324]analis!#REF!</definedName>
    <definedName name="Pendapatan">#REF!</definedName>
    <definedName name="Pendapatan_Biaya_lain">#REF!</definedName>
    <definedName name="penghargaan">#REF!</definedName>
    <definedName name="Penilai">'[74]J u n'!$C$13</definedName>
    <definedName name="penj">[95]Sheet2!$E$217</definedName>
    <definedName name="Penjelasan_Neraca">#REF!</definedName>
    <definedName name="Penjelasan_RL">#REF!</definedName>
    <definedName name="PENJSPAGUST">[255]Sheet8!$AU$157</definedName>
    <definedName name="PENJSPAPR">[255]Sheet8!$AQ$157</definedName>
    <definedName name="PENJSPDES">[255]Sheet8!$AY$157</definedName>
    <definedName name="PENJSPFEB">[255]Sheet8!$AO$157</definedName>
    <definedName name="PENJSPJAN">[255]Sheet8!$AN$157</definedName>
    <definedName name="PENJSPJUL">[255]Sheet8!$AT$157</definedName>
    <definedName name="PENJSPJUN">[255]Sheet8!$AS$157</definedName>
    <definedName name="PENJSPMEI">[255]Sheet8!$AR$157</definedName>
    <definedName name="PENJSPMRT">[255]Sheet8!$AP$157</definedName>
    <definedName name="PENJSPNOP">[255]Sheet8!$AX$157</definedName>
    <definedName name="PENJSPOKT">[255]Sheet8!$AW$157</definedName>
    <definedName name="PENJSPSEPT">[255]Sheet8!$AV$157</definedName>
    <definedName name="pensionfund" localSheetId="4">#REF!</definedName>
    <definedName name="pensionfund">#REF!</definedName>
    <definedName name="PENY">#REF!</definedName>
    <definedName name="PENYUSUTAN_B">#REF!</definedName>
    <definedName name="Penyusutan_Bangunan">#REF!</definedName>
    <definedName name="Penyusutan_Inventaris">#REF!</definedName>
    <definedName name="Penyusutan_Kendaraan">#REF!</definedName>
    <definedName name="PEPEP">'[153]KONSOL UNIT'!#REF!</definedName>
    <definedName name="Per">#REF!</definedName>
    <definedName name="Perbandingan_Neraca">#REF!</definedName>
    <definedName name="Perhitungan">#REF!</definedName>
    <definedName name="PERHITUNGAN_PPH">[325]RUGILABA!#REF!</definedName>
    <definedName name="Period">[326]Menu!$C$11</definedName>
    <definedName name="PeriodEnding">[166]Basic_Information!$E$10</definedName>
    <definedName name="Permata_Birama_Sakti">'[74]J u n'!$C$14</definedName>
    <definedName name="PERSONELCOST" localSheetId="4">#REF!</definedName>
    <definedName name="PERSONELCOST">'[253]P&amp;L98'!#REF!</definedName>
    <definedName name="personnelcost" localSheetId="4">[146]Marshal!#REF!</definedName>
    <definedName name="personnelcost">#REF!</definedName>
    <definedName name="personnelcost_">[147]Marshal!$J$207</definedName>
    <definedName name="pesangon">#REF!</definedName>
    <definedName name="Pesona_Bahari">'[74]A u g'!$C$11</definedName>
    <definedName name="PETTYCASH">#REF!</definedName>
    <definedName name="PH" hidden="1">{"'Key fig. Rpt'!$B$5:$K$94"}</definedName>
    <definedName name="Pharma">'[132]Cost 2004'!#REF!</definedName>
    <definedName name="phone">[8]GeneralInfo!$I$11</definedName>
    <definedName name="phone04">#REF!</definedName>
    <definedName name="phone05">#REF!</definedName>
    <definedName name="phone06">#REF!</definedName>
    <definedName name="phone07">#REF!</definedName>
    <definedName name="phone08">#REF!</definedName>
    <definedName name="phone09">#REF!</definedName>
    <definedName name="phone10">#REF!</definedName>
    <definedName name="phone11">#REF!</definedName>
    <definedName name="phone12">#REF!</definedName>
    <definedName name="phonenumber">#REF!</definedName>
    <definedName name="phonenumber01">#REF!</definedName>
    <definedName name="PHOTOCOPY">[5]asmp1!#REF!</definedName>
    <definedName name="Piutang__Affiliasi">'[133]Worksheet-03'!#REF!</definedName>
    <definedName name="Piutang_Dagang">#REF!</definedName>
    <definedName name="pjk">#REF!</definedName>
    <definedName name="pjumk">'[225]BALANCE SHEET'!#REF!</definedName>
    <definedName name="PK" localSheetId="4">#REF!</definedName>
    <definedName name="pk">[250]Sheet1!$B$10:$K$385</definedName>
    <definedName name="PKBN">[327]TBM!#REF!</definedName>
    <definedName name="PKR">[101]POMALAA!$A$334:$G$334</definedName>
    <definedName name="PL">#REF!</definedName>
    <definedName name="PL.CG.ActualPerfUnits">'[274]DH_RI_SI Exceptions'!#REF!</definedName>
    <definedName name="PL.CG.BaseUnits">'[274]DH_RI_SI Exceptions'!#REF!</definedName>
    <definedName name="PL.CG.Budget">'[274]DH_RI_SI Exceptions'!#REF!</definedName>
    <definedName name="PL.CG.Change">'[274]DH_RI_SI Exceptions'!#REF!,'[274]DH_RI_SI Exceptions'!#REF!</definedName>
    <definedName name="PL.CG.DiffCurrentUnitsExc">'[274]DH_RI_SI Exceptions'!#REF!</definedName>
    <definedName name="PL.CG.DiffCurrentUnitsInc">'[274]DH_RI_SI Exceptions'!#REF!</definedName>
    <definedName name="PL.CG.ExemptionUnits">'[274]DH_RI_SI Exceptions'!#REF!</definedName>
    <definedName name="PL.CG.Holdback">'[274]DH_RI_SI Exceptions'!#REF!</definedName>
    <definedName name="PL.CG.LOR">'[274]DH_RI_SI Exceptions'!#REF!</definedName>
    <definedName name="PL.CG.LoRUnitsChange">'[274]DH_RI_SI Exceptions'!#REF!</definedName>
    <definedName name="PL.CG.OverUnderBudget">#REF!</definedName>
    <definedName name="PL.CG.PerfUnitBudget">'[274]DH_RI_SI Exceptions'!#REF!</definedName>
    <definedName name="PL.CG.Rating">'[274]DH_RI_SI Exceptions'!#REF!</definedName>
    <definedName name="PL.CG.TotalBaseUnits">#REF!</definedName>
    <definedName name="PL.CG.TotalBudget">#REF!</definedName>
    <definedName name="PL.CG.TotalDiffExcTrans">#REF!</definedName>
    <definedName name="PL.CG.TotalPerfUnits">'[274]DH_RI_SI Exceptions'!#REF!</definedName>
    <definedName name="PL.CG.TotalUnits">'[274]DH_RI_SI Exceptions'!#REF!</definedName>
    <definedName name="PL.CG.TotalUnitsArr">'[274]DH_RI_SI Exceptions'!#REF!</definedName>
    <definedName name="PL.ClientGroup">'[274]DH_RI_SI Exceptions'!#REF!</definedName>
    <definedName name="pl.final.">#REF!</definedName>
    <definedName name="PL.Formulas.1">'[274]DH_RI_SI Exceptions'!#REF!</definedName>
    <definedName name="PL.Formulas.2">'[274]DH_RI_SI Exceptions'!#REF!</definedName>
    <definedName name="PL.Formulas.3">'[274]DH_RI_SI Exceptions'!#REF!</definedName>
    <definedName name="PL.OG.ActualPerfUnits">'[274]DH_RI_SI Exceptions'!#REF!</definedName>
    <definedName name="PL.OG.BaseUnits">'[274]DH_RI_SI Exceptions'!#REF!</definedName>
    <definedName name="PL.OG.Budget">'[274]DH_RI_SI Exceptions'!#REF!</definedName>
    <definedName name="PL.OG.Change">'[274]DH_RI_SI Exceptions'!#REF!,'[274]DH_RI_SI Exceptions'!#REF!</definedName>
    <definedName name="PL.OG.DiffCurrentUnitsExc">'[274]DH_RI_SI Exceptions'!#REF!</definedName>
    <definedName name="PL.OG.DiffCurrentUnitsInc">'[274]DH_RI_SI Exceptions'!#REF!</definedName>
    <definedName name="PL.OG.ExemptionUnits">'[274]DH_RI_SI Exceptions'!#REF!</definedName>
    <definedName name="PL.OG.Holdback">'[274]DH_RI_SI Exceptions'!#REF!</definedName>
    <definedName name="PL.OG.LOR">'[274]DH_RI_SI Exceptions'!#REF!</definedName>
    <definedName name="PL.OG.LoRUnitsChange">'[274]DH_RI_SI Exceptions'!#REF!</definedName>
    <definedName name="PL.OG.OverUnderBudget">'[274]DH_RI_SI Exceptions'!#REF!</definedName>
    <definedName name="PL.OG.PerfUnitBudget">'[274]DH_RI_SI Exceptions'!#REF!</definedName>
    <definedName name="PL.OG.Rating">'[274]DH_RI_SI Exceptions'!#REF!</definedName>
    <definedName name="PL.OG.TotalBaseUnits">'[274]DH_RI_SI Exceptions'!#REF!</definedName>
    <definedName name="PL.OG.TotalBudget">'[274]DH_RI_SI Exceptions'!#REF!</definedName>
    <definedName name="PL.OG.TotalDiffExcTrans">'[274]DH_RI_SI Exceptions'!#REF!</definedName>
    <definedName name="PL.OG.TotalDiffIncTrans">#REF!</definedName>
    <definedName name="PL.OG.TotalPerfUnits">'[274]DH_RI_SI Exceptions'!#REF!</definedName>
    <definedName name="PL.OG.TotalUnits">'[274]DH_RI_SI Exceptions'!#REF!</definedName>
    <definedName name="PL.OG.TotalUnitsArr">'[274]DH_RI_SI Exceptions'!#REF!</definedName>
    <definedName name="PL.OU.ActualPerfUnits">'[274]DH_RI_SI Exceptions'!#REF!</definedName>
    <definedName name="PL.OU.BaseUnits">'[274]DH_RI_SI Exceptions'!#REF!</definedName>
    <definedName name="PL.OU.Budget">'[274]DH_RI_SI Exceptions'!#REF!</definedName>
    <definedName name="PL.OU.Change">'[274]DH_RI_SI Exceptions'!#REF!,'[274]DH_RI_SI Exceptions'!#REF!</definedName>
    <definedName name="PL.OU.DiffCurrentUnitsExc">'[274]DH_RI_SI Exceptions'!#REF!</definedName>
    <definedName name="PL.OU.DiffCurrentUnitsInc">#REF!</definedName>
    <definedName name="PL.OU.ExemptionUnits">'[274]DH_RI_SI Exceptions'!#REF!</definedName>
    <definedName name="PL.OU.Holdback">'[274]DH_RI_SI Exceptions'!#REF!</definedName>
    <definedName name="PL.OU.LOR">'[274]DH_RI_SI Exceptions'!#REF!</definedName>
    <definedName name="PL.OU.LoRUnitsChange">'[274]DH_RI_SI Exceptions'!#REF!</definedName>
    <definedName name="PL.OU.OverUnderBudget">'[274]DH_RI_SI Exceptions'!#REF!</definedName>
    <definedName name="PL.OU.PerfUnitBudget">'[274]DH_RI_SI Exceptions'!#REF!</definedName>
    <definedName name="PL.OU.Rating">'[274]DH_RI_SI Exceptions'!#REF!</definedName>
    <definedName name="PL.OU.TotalBaseUnits">'[274]DH_RI_SI Exceptions'!#REF!</definedName>
    <definedName name="PL.OU.TotalBudget">'[274]DH_RI_SI Exceptions'!#REF!</definedName>
    <definedName name="PL.OU.TotalDiffExcTrans">'[274]DH_RI_SI Exceptions'!#REF!</definedName>
    <definedName name="PL.OU.TotalDiffIncTrans">'[274]DH_RI_SI Exceptions'!#REF!</definedName>
    <definedName name="PL.OU.TotalPerfUnits">'[274]DH_RI_SI Exceptions'!#REF!</definedName>
    <definedName name="PL.OU.TotalUnits">'[274]DH_RI_SI Exceptions'!#REF!</definedName>
    <definedName name="PL.OU.TotalUnitsArr">'[274]DH_RI_SI Exceptions'!#REF!</definedName>
    <definedName name="PL.PIC.ActualPerfUnits">'[274]DH_RI_SI Exceptions'!#REF!</definedName>
    <definedName name="PL.PIC.Budget">'[274]DH_RI_SI Exceptions'!#REF!</definedName>
    <definedName name="PL.PIC.Change">'[274]DH_RI_SI Exceptions'!$N$9:$O$104,'[274]DH_RI_SI Exceptions'!#REF!</definedName>
    <definedName name="PL.PIC.DiffCurrentUnitsExc">'[274]DH_RI_SI Exceptions'!#REF!</definedName>
    <definedName name="PL.PIC.DiffCurrentUnitsInc">#REF!</definedName>
    <definedName name="PL.PIC.Holdback">'[274]DH_RI_SI Exceptions'!#REF!</definedName>
    <definedName name="PL.PIC.LoRUnitsChange">'[274]DH_RI_SI Exceptions'!#REF!</definedName>
    <definedName name="PL.PIC.OverUnderBudget">'[274]DH_RI_SI Exceptions'!#REF!</definedName>
    <definedName name="PL.PIC.PerfUnitBudget">'[274]DH_RI_SI Exceptions'!#REF!</definedName>
    <definedName name="PL.PIC.TotalBaseUnits">'[274]DH_RI_SI Exceptions'!#REF!</definedName>
    <definedName name="PL.PIC.TotalBudget">'[274]DH_RI_SI Exceptions'!#REF!</definedName>
    <definedName name="PL.PIC.TotalDiffExcTrans">'[274]DH_RI_SI Exceptions'!#REF!</definedName>
    <definedName name="PL.PIC.TotalDiffIncTrans">#REF!</definedName>
    <definedName name="PL.PIC.TotalPerfUnits">'[274]DH_RI_SI Exceptions'!#REF!</definedName>
    <definedName name="PL.PIC.TotalUnits">'[274]DH_RI_SI Exceptions'!#REF!</definedName>
    <definedName name="PL.RowUpdated">'[274]DH_RI_SI Exceptions'!#REF!</definedName>
    <definedName name="PL.Transfer.10">'[274]DH_RI_SI Exceptions'!#REF!</definedName>
    <definedName name="PL.Transfer.11">'[274]DH_RI_SI Exceptions'!#REF!</definedName>
    <definedName name="PL.Transfer.12">'[274]DH_RI_SI Exceptions'!#REF!</definedName>
    <definedName name="PL.Transfer.13">'[274]DH_RI_SI Exceptions'!#REF!</definedName>
    <definedName name="PL.Transfer.2">'[274]DH_RI_SI Exceptions'!#REF!</definedName>
    <definedName name="PL.Transfer.3">'[274]DH_RI_SI Exceptions'!#REF!</definedName>
    <definedName name="PL.Transfer.4">'[274]DH_RI_SI Exceptions'!#REF!</definedName>
    <definedName name="PL.Transfer.5">'[274]DH_RI_SI Exceptions'!#REF!</definedName>
    <definedName name="PL.Transfer.6">'[274]DH_RI_SI Exceptions'!#REF!</definedName>
    <definedName name="PL.Transfer.8">'[274]DH_RI_SI Exceptions'!#REF!</definedName>
    <definedName name="PL.Transfer.9">'[274]DH_RI_SI Exceptions'!#REF!</definedName>
    <definedName name="pl_jkt">#REF!</definedName>
    <definedName name="PL_SBY">#REF!</definedName>
    <definedName name="place">[8]GeneralInfo!$O$39</definedName>
    <definedName name="PLANT_AND_MACHINERY_REC">[127]BARS!$B$1086:$L$1130</definedName>
    <definedName name="PLANT_I">#REF!</definedName>
    <definedName name="Plasma">'[328]tanah (2)'!$A$1:$L$12</definedName>
    <definedName name="PLKAR">#REF!</definedName>
    <definedName name="PLTI">[327]TBM!#REF!</definedName>
    <definedName name="PM" localSheetId="4">#REF!</definedName>
    <definedName name="pm">#REF!</definedName>
    <definedName name="PML">[101]POMALAA!$A$1:$G$167</definedName>
    <definedName name="PN">#REF!</definedName>
    <definedName name="PNG_ELECTRICITY_COMISSION">[81]alamat!$B$219</definedName>
    <definedName name="pnlaccounts">#REF!</definedName>
    <definedName name="PNN">#REF!</definedName>
    <definedName name="POH_TIONG_TRADING_CO.">[81]alamat!$B$223</definedName>
    <definedName name="poiuj">[239]BARS!$B$1660:$G$1712</definedName>
    <definedName name="POME">[5]asmp1!#REF!</definedName>
    <definedName name="POS">'[178]COA (2)'!$B$9:$E$430</definedName>
    <definedName name="POSCODE">'[156]FE-1770.P1'!$AY$29</definedName>
    <definedName name="POSITIF">'[299]tabel nilai'!$A$2:$B$37</definedName>
    <definedName name="POSITIF_13">'[301]tabel nilai'!$A$2:$B$37</definedName>
    <definedName name="POSITIF_22">'[302]tabel nilai'!$A$2:$B$37</definedName>
    <definedName name="position">[8]GeneralInfo!$O$38</definedName>
    <definedName name="Postage">#REF!</definedName>
    <definedName name="Power_Company_3">[81]alamat!$B$226</definedName>
    <definedName name="POY" hidden="1">{#N/A,#N/A,FALSE,"Aging Summary";#N/A,#N/A,FALSE,"Ratio Analysis";#N/A,#N/A,FALSE,"Test 120 Day Accts";#N/A,#N/A,FALSE,"Tickmarks"}</definedName>
    <definedName name="PP" hidden="1">{#N/A,#N/A,FALSE,"Aging Summary";#N/A,#N/A,FALSE,"Ratio Analysis";#N/A,#N/A,FALSE,"Test 120 Day Accts";#N/A,#N/A,FALSE,"Tickmarks"}</definedName>
    <definedName name="PPE">[127]BARS!#REF!</definedName>
    <definedName name="PPH_TERUTANG">#REF!</definedName>
    <definedName name="PPh21total">'[156]FE-1770-II'!$I$42</definedName>
    <definedName name="PPh22total" localSheetId="4">#REF!</definedName>
    <definedName name="PPh22total">#REF!</definedName>
    <definedName name="PPh23total" localSheetId="4">#REF!</definedName>
    <definedName name="PPh23total">#REF!</definedName>
    <definedName name="pph24refund" localSheetId="4">#REF!</definedName>
    <definedName name="pph24refund">#REF!</definedName>
    <definedName name="PPh24total">#REF!</definedName>
    <definedName name="PPh25_02">[329]GeneralInfo!$I$5</definedName>
    <definedName name="pph25calculation" localSheetId="4">#REF!</definedName>
    <definedName name="pph25calculation">#REF!</definedName>
    <definedName name="pph25calculation01" localSheetId="4">#REF!</definedName>
    <definedName name="pph25calculation01">#REF!</definedName>
    <definedName name="pph25calculation02" localSheetId="4">#REF!</definedName>
    <definedName name="pph25calculation02">#REF!</definedName>
    <definedName name="pph25calculation02amt">#REF!</definedName>
    <definedName name="pph25exstp">#REF!</definedName>
    <definedName name="pph25total">#REF!</definedName>
    <definedName name="PPhGvBtotal">#REF!</definedName>
    <definedName name="pphinbtotal">#REF!</definedName>
    <definedName name="pphlnbtotal">#REF!</definedName>
    <definedName name="PPHPS22">'[330]F1771-2'!$E$36</definedName>
    <definedName name="PPHPS23">'[330]F1771-2'!$G$36</definedName>
    <definedName name="PPHPS24" localSheetId="4">'[331]F1771-V'!$R$31</definedName>
    <definedName name="PPHPS24">'[330]F1771-3'!$R$31</definedName>
    <definedName name="PPHPS25">#REF!</definedName>
    <definedName name="ppn" localSheetId="4">#REF!</definedName>
    <definedName name="PPN">#REF!</definedName>
    <definedName name="ppnbm">#REF!</definedName>
    <definedName name="PPNKEU">#REF!</definedName>
    <definedName name="PPNSPT">#REF!</definedName>
    <definedName name="PPP" hidden="1">#REF!</definedName>
    <definedName name="PPPPPPPPPPP">#REF!</definedName>
    <definedName name="PR">#REF!</definedName>
    <definedName name="pre">[332]PREPAID!$A$1:$IV$7</definedName>
    <definedName name="Pre_Approach">#REF!</definedName>
    <definedName name="PREOP">#REF!</definedName>
    <definedName name="prepaid25">#REF!</definedName>
    <definedName name="Prepayment">#REF!</definedName>
    <definedName name="Presentation_of_Proposal">#REF!</definedName>
    <definedName name="President">#REF!</definedName>
    <definedName name="Princ">#REF!</definedName>
    <definedName name="Principal_Evaluation">#REF!</definedName>
    <definedName name="PRINT" localSheetId="4">#REF!</definedName>
    <definedName name="Print">[333]A!$A$12:$R$31</definedName>
    <definedName name="_xlnm.Print_Area" localSheetId="4">#N/A</definedName>
    <definedName name="_xlnm.Print_Area" localSheetId="6">#REF!</definedName>
    <definedName name="_xlnm.Print_Area" localSheetId="7">#REF!</definedName>
    <definedName name="_xlnm.Print_Area" localSheetId="8">#REF!</definedName>
    <definedName name="_xlnm.Print_Area" localSheetId="5">#REF!</definedName>
    <definedName name="_xlnm.Print_Area">#REF!</definedName>
    <definedName name="Print_Area_MI" localSheetId="4">#REF!</definedName>
    <definedName name="Print_Area_MI">#REF!</definedName>
    <definedName name="Print_Area_MI_1">#REF!</definedName>
    <definedName name="Print_Area_Reset">OFFSET(Full_Print,0,0,Last_Row)</definedName>
    <definedName name="Print_Area_Reset___0">#N/A</definedName>
    <definedName name="Print_Area_Reset___21">#N/A</definedName>
    <definedName name="Print_Area_Reset___26">#N/A</definedName>
    <definedName name="Print_Area_Reset___6">#N/A</definedName>
    <definedName name="Print_Area_Reset___7">#N/A</definedName>
    <definedName name="Print_Area_Reset___9">#N/A</definedName>
    <definedName name="Print_Area_Reset_1">#N/A</definedName>
    <definedName name="Print_Area_Reset_2">#N/A</definedName>
    <definedName name="Print_Area_Reset_4">#N/A</definedName>
    <definedName name="Print_Area_Reset_5">#N/A</definedName>
    <definedName name="_xlnm.Print_Titles" localSheetId="4">#REF!</definedName>
    <definedName name="_xlnm.Print_Titles">#REF!</definedName>
    <definedName name="Print_Titles_MI" localSheetId="4">#REF!</definedName>
    <definedName name="Print_Titles_MI">#REF!</definedName>
    <definedName name="PRINT_TITLES_MI_1">#REF!</definedName>
    <definedName name="PRINT1">#REF!</definedName>
    <definedName name="PrintArea">#REF!</definedName>
    <definedName name="PRINTER">[5]asmp1!#REF!</definedName>
    <definedName name="PrintRange1">#N/A</definedName>
    <definedName name="PrintRange2">#N/A</definedName>
    <definedName name="PrintRange6">#N/A</definedName>
    <definedName name="PrintRange8">#N/A</definedName>
    <definedName name="PrintRange9">#N/A</definedName>
    <definedName name="Prior">#REF!</definedName>
    <definedName name="prob">[176]Rate!$AR$7:$AU$67</definedName>
    <definedName name="PROD">#REF!</definedName>
    <definedName name="ProductionSuppl.">#REF!</definedName>
    <definedName name="ProductName">#REF!</definedName>
    <definedName name="PROFIT">[127]BARS!$A$16:$I$106</definedName>
    <definedName name="PROFIT_IN_STOCKS_ELIMINATION">[127]BARS!$B$2631:$F$2655</definedName>
    <definedName name="project_life">#REF!</definedName>
    <definedName name="Property" localSheetId="4">#REF!</definedName>
    <definedName name="Property">#REF!</definedName>
    <definedName name="PROVISION" localSheetId="4">[123]Marshal!#REF!</definedName>
    <definedName name="PROVISION">#REF!</definedName>
    <definedName name="provisions" localSheetId="4">[146]Marshal!#REF!</definedName>
    <definedName name="provisions">#REF!</definedName>
    <definedName name="proxy" localSheetId="4">#REF!</definedName>
    <definedName name="proxy">#REF!</definedName>
    <definedName name="PSIM26">#REF!</definedName>
    <definedName name="PSIM27">#REF!</definedName>
    <definedName name="PSIM28">#REF!</definedName>
    <definedName name="pt" localSheetId="4">#REF!</definedName>
    <definedName name="pt">#REF!</definedName>
    <definedName name="PTCDI_111601">#REF!</definedName>
    <definedName name="PTCDI_111602">#REF!</definedName>
    <definedName name="PTCDI_115111">#REF!</definedName>
    <definedName name="PTCDI_211101">#REF!</definedName>
    <definedName name="PTetap">#REF!</definedName>
    <definedName name="PUBLIC_ELECTRICITY_CORPORAT">[81]alamat!$B$229</definedName>
    <definedName name="Puluhan">#REF!</definedName>
    <definedName name="q">#N/A</definedName>
    <definedName name="q___0">#N/A</definedName>
    <definedName name="q___26">#N/A</definedName>
    <definedName name="q___6">#N/A</definedName>
    <definedName name="q___7">#N/A</definedName>
    <definedName name="QQ" hidden="1">{#N/A,#N/A,FALSE,"Aging Summary";#N/A,#N/A,FALSE,"Ratio Analysis";#N/A,#N/A,FALSE,"Test 120 Day Accts";#N/A,#N/A,FALSE,"Tickmarks"}</definedName>
    <definedName name="qry_Lampiran_SK_Pejabat">#REF!</definedName>
    <definedName name="qryChanges_History">#REF!</definedName>
    <definedName name="QTY_INS">[334]HEADER!#REF!</definedName>
    <definedName name="Qualified_Prospect">#REF!</definedName>
    <definedName name="qwe">'[114]RumusTB 1 bln'!$A$1:$H$13</definedName>
    <definedName name="qweqe">'[335]RumusTB 1 bln'!$A$1:$H$13</definedName>
    <definedName name="qwer">[239]BARS!$C$2</definedName>
    <definedName name="R_">[153]POMALAA!$C$105</definedName>
    <definedName name="R_011">#REF!</definedName>
    <definedName name="R_021">#REF!</definedName>
    <definedName name="rafika">'[219]Lead Schedule'!$B$4:$Y$23</definedName>
    <definedName name="RATE">#REF!</definedName>
    <definedName name="Rate1">5000</definedName>
    <definedName name="Rates">[336]Rates!$B$5:$D$26</definedName>
    <definedName name="RawMaterial">#REF!</definedName>
    <definedName name="RBDM3">[337]BDM!#REF!</definedName>
    <definedName name="RBDM31">[337]BDM!#REF!</definedName>
    <definedName name="rc_code" localSheetId="4">[338]SCORE_RC_Code!$B$8:$C$271</definedName>
    <definedName name="rc_code">[339]SCORE_RC_Code!$B$8:$C$271</definedName>
    <definedName name="RE">#REF!</definedName>
    <definedName name="Realisasi_ada_yang_pensiun">'[340]WBS 2005'!$G$214</definedName>
    <definedName name="RecCurrent">#REF!</definedName>
    <definedName name="receipt">#REF!</definedName>
    <definedName name="Receipt_Additional_Costs">#REF!</definedName>
    <definedName name="Receipt_Comments">#REF!</definedName>
    <definedName name="Receipt_Lines">#REF!</definedName>
    <definedName name="Receipt_Vendors">#REF!</definedName>
    <definedName name="Receivable_3rd_party">#REF!</definedName>
    <definedName name="Receivable_3rd_party_1">#REF!</definedName>
    <definedName name="Receivable_rltd_party">#REF!</definedName>
    <definedName name="Receivable_rltd_party_1">#REF!</definedName>
    <definedName name="ReceivableUSD">#REF!</definedName>
    <definedName name="ReceivableUSD_1">#REF!</definedName>
    <definedName name="_xlnm.Recorder" hidden="1">#REF!</definedName>
    <definedName name="RecPY4_Sel1">#REF!</definedName>
    <definedName name="RecRollFWD">#REF!</definedName>
    <definedName name="Recv.Payb.2000">'[341]BS final'!$A$3:$Y$53</definedName>
    <definedName name="Ref">'[342]Vlookup gab'!$B$2:$C$65536</definedName>
    <definedName name="ReferenceNo">#REF!</definedName>
    <definedName name="RefList">#REF!</definedName>
    <definedName name="refund" localSheetId="4">#REF!</definedName>
    <definedName name="refund">#REF!</definedName>
    <definedName name="refund24">#REF!</definedName>
    <definedName name="Reifer">#REF!</definedName>
    <definedName name="Rek" hidden="1">{#N/A,#N/A,FALSE,"Aging Summary";#N/A,#N/A,FALSE,"Ratio Analysis";#N/A,#N/A,FALSE,"Test 120 Day Accts";#N/A,#N/A,FALSE,"Tickmarks"}</definedName>
    <definedName name="Rekap_B_Adm_Umum">#REF!</definedName>
    <definedName name="rekapcr">[343]flow!$B$7:$L$253</definedName>
    <definedName name="rekapdr">[343]flow!$B$256:$L$504</definedName>
    <definedName name="REKONLIPPO">#REF!</definedName>
    <definedName name="REKONSBI">#REF!</definedName>
    <definedName name="REL_PARTY">[127]BARS!$A$362:$I$402</definedName>
    <definedName name="Relocation" localSheetId="4">#REF!</definedName>
    <definedName name="Relocation">#REF!</definedName>
    <definedName name="rental">[147]Marshal!$D$217</definedName>
    <definedName name="rentals" localSheetId="4">[146]Marshal!#REF!</definedName>
    <definedName name="rentals">#REF!</definedName>
    <definedName name="Rentexp">#REF!</definedName>
    <definedName name="Repaimaintexp">#REF!</definedName>
    <definedName name="Repair">#REF!</definedName>
    <definedName name="Report">#REF!</definedName>
    <definedName name="Report1.Range">'[344]Asset group'!#REF!</definedName>
    <definedName name="Report21.Range">#REF!</definedName>
    <definedName name="Report24.Range">#REF!</definedName>
    <definedName name="Report3.Range">#REF!</definedName>
    <definedName name="Report6.Range">'[344]Asset group'!#REF!</definedName>
    <definedName name="Report8.Range">#REF!</definedName>
    <definedName name="Residual_difference">'[88]Excess Calc'!#REF!</definedName>
    <definedName name="Responsibility_Center_List">'[134]Option List'!$A$15:$B$24</definedName>
    <definedName name="Retail" localSheetId="4">#REF!</definedName>
    <definedName name="Retail">#REF!</definedName>
    <definedName name="retainedp">'[249]NOTES '!#REF!</definedName>
    <definedName name="RETNON">[138]DATA_JUALAN!$J$11:$O$146</definedName>
    <definedName name="RETSRG">[138]DATA_JUALAN!$AP$11:$AU$32</definedName>
    <definedName name="RETTGR">[345]DATA_JUALAN!$BF$11:$BK$93</definedName>
    <definedName name="RETYTRGDFFGERY">[113]TB!$L$5:$L$313</definedName>
    <definedName name="REVENUE">#REF!</definedName>
    <definedName name="revisi2">#REF!</definedName>
    <definedName name="REVISI3">#REF!</definedName>
    <definedName name="rew">[239]BARS!$B$1303:$M$1340</definedName>
    <definedName name="REWAQ_CO_LTD">[81]alamat!$B$236</definedName>
    <definedName name="rey">'[346]F1771-III'!$R$31</definedName>
    <definedName name="RF" localSheetId="4">#REF!</definedName>
    <definedName name="RF">#REF!</definedName>
    <definedName name="ria" hidden="1">'[9]22-1'!#REF!</definedName>
    <definedName name="RINALDI">#REF!</definedName>
    <definedName name="rincian">#REF!</definedName>
    <definedName name="RK">#REF!</definedName>
    <definedName name="RL">#REF!</definedName>
    <definedName name="rl_komperatif">#REF!</definedName>
    <definedName name="RL_PAPI">#REF!</definedName>
    <definedName name="RLA">[347]Sheet2!$E$239</definedName>
    <definedName name="RLdev">[348]Worksheet!$C$268:$W$323</definedName>
    <definedName name="rmcAccount">712500</definedName>
    <definedName name="rmcFrequency">"MON"</definedName>
    <definedName name="rmcName">"MFG$"</definedName>
    <definedName name="RMCOptions">"*000000000000000"</definedName>
    <definedName name="RMFE.EQUITYINC">#REF!</definedName>
    <definedName name="RMFE.EX">#REF!</definedName>
    <definedName name="RMFE.EXCOGS">#REF!</definedName>
    <definedName name="RMFE.FEEDIV">#REF!</definedName>
    <definedName name="RMFE.FPO">#REF!</definedName>
    <definedName name="RMFE.FREIGHT">#REF!</definedName>
    <definedName name="RMFE.GA">#REF!</definedName>
    <definedName name="RMFE.GOODWILL">#REF!</definedName>
    <definedName name="RMFE.INTEXP">#REF!</definedName>
    <definedName name="RMFE.INTINC">#REF!</definedName>
    <definedName name="RMFE.OTHRINC">#REF!</definedName>
    <definedName name="RMFE.SA">#REF!</definedName>
    <definedName name="RMFE.SCRAP">#REF!</definedName>
    <definedName name="Role_d">'[94]Data Sheet'!$B$52:$B$69</definedName>
    <definedName name="Role_Descriptors">'[94]Data Sheet'!$B$52:$B$69</definedName>
    <definedName name="Roll_Out">#REF!</definedName>
    <definedName name="royalties" localSheetId="4">[146]Marshal!#REF!</definedName>
    <definedName name="royalties">#REF!</definedName>
    <definedName name="RR" hidden="1">{#N/A,#N/A,FALSE,"Aging Summary";#N/A,#N/A,FALSE,"Ratio Analysis";#N/A,#N/A,FALSE,"Test 120 Day Accts";#N/A,#N/A,FALSE,"Tickmarks"}</definedName>
    <definedName name="RRK">[349]di!$A$76</definedName>
    <definedName name="rrr" hidden="1">{#N/A,#N/A,FALSE,"Aging Summary";#N/A,#N/A,FALSE,"Ratio Analysis";#N/A,#N/A,FALSE,"Test 120 Day Accts";#N/A,#N/A,FALSE,"Tickmarks"}</definedName>
    <definedName name="RSRG">[256]DATA2!$AP$11:$AU$32</definedName>
    <definedName name="rt">#REF!</definedName>
    <definedName name="Rudy_Soetadi">'[106]M a y'!$C$31</definedName>
    <definedName name="RUGI_LABA">#REF!</definedName>
    <definedName name="RUGILABA">#N/A</definedName>
    <definedName name="RUGILABA1">#REF!</definedName>
    <definedName name="RUGILABA2">#REF!</definedName>
    <definedName name="rup" hidden="1">{#N/A,#N/A,FALSE,"Aging Summary";#N/A,#N/A,FALSE,"Ratio Analysis";#N/A,#N/A,FALSE,"Test 120 Day Accts";#N/A,#N/A,FALSE,"Tickmarks"}</definedName>
    <definedName name="rupiah" localSheetId="4">#REF!</definedName>
    <definedName name="rupiah">#REF!</definedName>
    <definedName name="ruywj">#REF!</definedName>
    <definedName name="s">[183]Sheet1!#REF!</definedName>
    <definedName name="S.A_BAGERSH">[81]alamat!$B$243</definedName>
    <definedName name="S_AcctDes">#REF!</definedName>
    <definedName name="S_AcctDes___2">#REF!</definedName>
    <definedName name="S_Adjust">#REF!</definedName>
    <definedName name="S_Adjust___2">#REF!</definedName>
    <definedName name="S_Adjust_Data">#REF!</definedName>
    <definedName name="S_Adjust_Data___2">#REF!</definedName>
    <definedName name="S_Adjust_GT">#REF!</definedName>
    <definedName name="S_Adjust_GT___2">#REF!</definedName>
    <definedName name="S_AJE">#REF!</definedName>
    <definedName name="S_AJE_Tot">#REF!</definedName>
    <definedName name="S_AJE_Tot___2">#REF!</definedName>
    <definedName name="S_AJE_Tot_Data">#REF!</definedName>
    <definedName name="S_AJE_Tot_Data___2">#REF!</definedName>
    <definedName name="S_AJE_Tot_GT">#REF!</definedName>
    <definedName name="S_AJE_Tot_GT___2">#REF!</definedName>
    <definedName name="S_CompNum">#REF!</definedName>
    <definedName name="S_CompNum___2">#REF!</definedName>
    <definedName name="S_CY_Beg">#REF!</definedName>
    <definedName name="S_CY_Beg___2">#REF!</definedName>
    <definedName name="S_CY_Beg_Data">#REF!</definedName>
    <definedName name="S_CY_Beg_Data___2">#REF!</definedName>
    <definedName name="S_CY_Beg_GT">#REF!</definedName>
    <definedName name="S_CY_Beg_GT___2">#REF!</definedName>
    <definedName name="S_CY_End">#REF!</definedName>
    <definedName name="S_CY_End___2">#REF!</definedName>
    <definedName name="S_CY_End_Data">#REF!</definedName>
    <definedName name="S_CY_End_Data___2">#REF!</definedName>
    <definedName name="S_CY_End_GT">#REF!</definedName>
    <definedName name="S_CY_End_GT___2">#REF!</definedName>
    <definedName name="S_Diff_Amt">#REF!</definedName>
    <definedName name="S_Diff_Amt___0">[109]WS!#REF!</definedName>
    <definedName name="S_Diff_Amt___2">#REF!</definedName>
    <definedName name="S_Diff_Pct">#REF!</definedName>
    <definedName name="S_Diff_Pct___0">[109]WS!#REF!</definedName>
    <definedName name="S_Diff_Pct___2">#REF!</definedName>
    <definedName name="S_GrpNum">#REF!</definedName>
    <definedName name="S_GrpNum___2">#REF!</definedName>
    <definedName name="S_Headings">#REF!</definedName>
    <definedName name="S_Headings___2">#REF!</definedName>
    <definedName name="S_JAYASEKARA">[81]alamat!$B$240</definedName>
    <definedName name="S_KeyValue">#REF!</definedName>
    <definedName name="S_KeyValue___2">#REF!</definedName>
    <definedName name="S_PY_End">#REF!</definedName>
    <definedName name="S_PY_End___2">#REF!</definedName>
    <definedName name="S_PY_End_Data">#REF!</definedName>
    <definedName name="S_PY_End_Data___2">#REF!</definedName>
    <definedName name="S_PY_End_GT">#REF!</definedName>
    <definedName name="S_PY_End_GT___2">#REF!</definedName>
    <definedName name="S_RJE_Tot">#REF!</definedName>
    <definedName name="S_RJE_Tot___2">#REF!</definedName>
    <definedName name="S_RJE_Tot_Data">#REF!</definedName>
    <definedName name="S_RJE_Tot_Data___2">#REF!</definedName>
    <definedName name="S_RJE_Tot_GT">#REF!</definedName>
    <definedName name="S_RJE_Tot_GT___2">#REF!</definedName>
    <definedName name="S_RowNum">#REF!</definedName>
    <definedName name="S_RowNum___2">#REF!</definedName>
    <definedName name="sa">[241]di!$A$76</definedName>
    <definedName name="sadf">'[94]Data Sheet'!#REF!</definedName>
    <definedName name="sadfasdfgv">#REF!</definedName>
    <definedName name="Sal_inc">#REF!</definedName>
    <definedName name="sal_rate">[141]data_val!$B$17</definedName>
    <definedName name="Salary">#REF!</definedName>
    <definedName name="Salary__wages_and_medical">#REF!</definedName>
    <definedName name="saldo">#REF!</definedName>
    <definedName name="Saldo_Awal">[295]BSAA!#REF!</definedName>
    <definedName name="SALDO_GS_CPN">[135]SALDO_GS_CPN!$A$5:$G$106</definedName>
    <definedName name="SALDO_SALES">'[318]OPNAME SALES'!$B$5:$IU$276</definedName>
    <definedName name="Sales" localSheetId="4">#REF!</definedName>
    <definedName name="SALES">[54]SALES!$B$5:$I$105</definedName>
    <definedName name="SALREP">#REF!</definedName>
    <definedName name="Samakarya">'[74]M a r'!$C$17</definedName>
    <definedName name="Sara_Lee">'[106]J u l'!$C$24</definedName>
    <definedName name="SATU">#N/A</definedName>
    <definedName name="sby">#REF!</definedName>
    <definedName name="SBY_AMT">#REF!</definedName>
    <definedName name="SBY_AMT_NR">#REF!</definedName>
    <definedName name="SBY_AMT_R">#REF!</definedName>
    <definedName name="sby_bal">#REF!</definedName>
    <definedName name="SCH_SYSTEMES_S.A_POS_DIV">[81]alamat!$B$247</definedName>
    <definedName name="Sch_Technologies__Asia__Ltd">[81]alamat!$B$251</definedName>
    <definedName name="Sch_Technologies__Asia__Ltd_">[81]alamat!$B$255</definedName>
    <definedName name="Sched_Pay">#REF!</definedName>
    <definedName name="Scheduled_Extra_Payments">#REF!</definedName>
    <definedName name="Scheduled_Interest_Rate">#REF!</definedName>
    <definedName name="Scheduled_Monthly_Payment">#REF!</definedName>
    <definedName name="Schlumberger_Columbia">[81]alamat!$B$326</definedName>
    <definedName name="Schlumberger_Ind._Columbia">[81]alamat!$B$323</definedName>
    <definedName name="Schlumberger_Indust._Int.S.">[81]alamat!$B$378</definedName>
    <definedName name="Schlumberger_Indust._Poland">[81]alamat!$B$369</definedName>
    <definedName name="Schlumberger_Indust._Polska">[81]alamat!$B$372</definedName>
    <definedName name="Schlumberger_Indust.Thailan">[81]alamat!$B$398</definedName>
    <definedName name="Schlumberger_Indust.Thailand">[81]alamat!$B$402</definedName>
    <definedName name="SCHLUMBERGER_INDUSTRIAS_LTD">[81]alamat!$B$286</definedName>
    <definedName name="Schlumberger_Industries">[81]alamat!$B$290</definedName>
    <definedName name="Schlumberger_Industries_Inc">[81]alamat!$B$275</definedName>
    <definedName name="Schlumberger_Industries_S.A">[81]alamat!$B$388</definedName>
    <definedName name="SCHLUMBERGER_INDUSTRIES_SA">[81]alamat!$B$259</definedName>
    <definedName name="SCHLUMBERGER_MEAS_SYST_PHIL">[81]alamat!$B$271:$B$272</definedName>
    <definedName name="Schlumberger_Measurement">[81]alamat!$B$294</definedName>
    <definedName name="SCHLUMBERGER_RMS">[81]alamat!$B$205</definedName>
    <definedName name="Schlumberger_RMS_">[81]alamat!$B$263</definedName>
    <definedName name="Schlumberger_RMS_AFM">[81]alamat!$B$278</definedName>
    <definedName name="Schlumberger_RMS_Australia">[81]alamat!$B$308</definedName>
    <definedName name="SCHLUMBERGER_RMS_CHINA">[81]alamat!$B$302</definedName>
    <definedName name="sd">#REF!</definedName>
    <definedName name="SDASD">[197]GJ!#REF!</definedName>
    <definedName name="SDF">#REF!</definedName>
    <definedName name="sdfafa">#REF!</definedName>
    <definedName name="SDFDFS">#REF!</definedName>
    <definedName name="sdfghjk">#REF!</definedName>
    <definedName name="SDFSDFSDFS">'[350]BBT-12''00'!#REF!</definedName>
    <definedName name="SDFSDFSDFSDGFGDF">[351]JD!$A$76</definedName>
    <definedName name="SEBELAS">#N/A</definedName>
    <definedName name="SEBELASA">#N/A</definedName>
    <definedName name="SELECTION">#REF!</definedName>
    <definedName name="SELECTOR">#REF!</definedName>
    <definedName name="SelektionKST">[207]Tab.Daten!$B$59</definedName>
    <definedName name="SelfPaidTax">'[252]FE-1770.P1'!$AL$103</definedName>
    <definedName name="SEMBILAN">#N/A</definedName>
    <definedName name="SEMBILANBELAS">#N/A</definedName>
    <definedName name="SEMBILANBELASA">#N/A</definedName>
    <definedName name="semua">#REF!</definedName>
    <definedName name="SEN">#REF!</definedName>
    <definedName name="sep">'[225]NOTES '!#REF!</definedName>
    <definedName name="Sept">[352]JD!$A$41</definedName>
    <definedName name="SEPULUH">#N/A</definedName>
    <definedName name="SEPULUHA">#N/A</definedName>
    <definedName name="Server">[207]Tab.Daten!$B$5</definedName>
    <definedName name="service" localSheetId="4">#REF!</definedName>
    <definedName name="service">#REF!</definedName>
    <definedName name="services">#REF!</definedName>
    <definedName name="SFR">[218]OFF!#REF!</definedName>
    <definedName name="SGD">#REF!</definedName>
    <definedName name="SHEET1">#REF!</definedName>
    <definedName name="SHELLA">#REF!</definedName>
    <definedName name="SI">'[74]J u l'!$C$14</definedName>
    <definedName name="SI_FELIXSTOWE">[81]alamat!$B$282</definedName>
    <definedName name="signatory">#REF!</definedName>
    <definedName name="signdate" localSheetId="4">#REF!</definedName>
    <definedName name="signdate">#REF!</definedName>
    <definedName name="signdate01">#REF!</definedName>
    <definedName name="signdate02">#REF!</definedName>
    <definedName name="signdate03">#REF!</definedName>
    <definedName name="signdate04">#REF!</definedName>
    <definedName name="signdate05">#REF!</definedName>
    <definedName name="signdate06">#REF!</definedName>
    <definedName name="signdate07">#REF!</definedName>
    <definedName name="signdate08">#REF!</definedName>
    <definedName name="Signed_Contract">#REF!</definedName>
    <definedName name="Signed_MoU">#REF!</definedName>
    <definedName name="signername" localSheetId="4">#REF!</definedName>
    <definedName name="signername">#REF!</definedName>
    <definedName name="signname">'[353]General Info'!$O$45</definedName>
    <definedName name="signname04">#REF!</definedName>
    <definedName name="signname05">#REF!</definedName>
    <definedName name="signname06">#REF!</definedName>
    <definedName name="signname07">#REF!</definedName>
    <definedName name="signname08">#REF!</definedName>
    <definedName name="signname09">#REF!</definedName>
    <definedName name="signname10">#REF!</definedName>
    <definedName name="signname11">#REF!</definedName>
    <definedName name="signname12">#REF!</definedName>
    <definedName name="signname13">#REF!</definedName>
    <definedName name="signname14">#REF!</definedName>
    <definedName name="signname15">#REF!</definedName>
    <definedName name="signname16">#REF!</definedName>
    <definedName name="signname17">#REF!</definedName>
    <definedName name="signname18">#REF!</definedName>
    <definedName name="signname19">#REF!</definedName>
    <definedName name="signname20">#REF!</definedName>
    <definedName name="signname21">#REF!</definedName>
    <definedName name="signname22">#REF!</definedName>
    <definedName name="signname23">#REF!</definedName>
    <definedName name="signname24">#REF!</definedName>
    <definedName name="signname25">#REF!</definedName>
    <definedName name="signname26">#REF!</definedName>
    <definedName name="signname27">#REF!</definedName>
    <definedName name="signplace" localSheetId="4">#REF!</definedName>
    <definedName name="signplace">#REF!</definedName>
    <definedName name="signposition">#REF!</definedName>
    <definedName name="signproxy">#REF!</definedName>
    <definedName name="signtaxid01">#REF!</definedName>
    <definedName name="signtaxid02">#REF!</definedName>
    <definedName name="signtaxid03">#REF!</definedName>
    <definedName name="signtaxid04">#REF!</definedName>
    <definedName name="signtaxid05">#REF!</definedName>
    <definedName name="signtaxid06">#REF!</definedName>
    <definedName name="signtaxid07">#REF!</definedName>
    <definedName name="signtaxid08">#REF!</definedName>
    <definedName name="signtaxid09">#REF!</definedName>
    <definedName name="signtaxid10">#REF!</definedName>
    <definedName name="signtaxid11">#REF!</definedName>
    <definedName name="signtaxid12">#REF!</definedName>
    <definedName name="signtaxid13">#REF!</definedName>
    <definedName name="signtaxid14">#REF!</definedName>
    <definedName name="signtaxid15">#REF!</definedName>
    <definedName name="SILANG_CR">#N/A</definedName>
    <definedName name="SILANG_DR">#N/A</definedName>
    <definedName name="SIMELEC">[81]alamat!$B$305</definedName>
    <definedName name="sin">[221]A!#REF!</definedName>
    <definedName name="Singapore">'[110]B24-1'!#REF!</definedName>
    <definedName name="sip">[305]TBM!#REF!</definedName>
    <definedName name="SJO_WH">'[354]2007'!#REF!</definedName>
    <definedName name="SK" hidden="1">'[355]1997'!#REF!</definedName>
    <definedName name="skhal1">#REF!</definedName>
    <definedName name="skhal2">#REF!</definedName>
    <definedName name="skhal3">#REF!</definedName>
    <definedName name="skhal4">#REF!</definedName>
    <definedName name="skhal5">#REF!</definedName>
    <definedName name="skhal6">#REF!</definedName>
    <definedName name="skhal7">#REF!</definedName>
    <definedName name="SLB__Sistemas_de_Medicao_Ld">[81]alamat!$B$232</definedName>
    <definedName name="SLB_FRANCE_Massy">[81]alamat!$B$329</definedName>
    <definedName name="Slb_Ind_Natalie_Junk">[81]alamat!$B$332</definedName>
    <definedName name="SLB_India">[81]alamat!$B$298</definedName>
    <definedName name="Slb_industries_san_martin">[81]alamat!$B$406</definedName>
    <definedName name="SLB_M___S_Pty.Ltd">[81]alamat!$B$311</definedName>
    <definedName name="SLB_Taiwan_Walsin">[81]alamat!$B$395</definedName>
    <definedName name="SLB_Venezuela">[81]alamat!$B$410</definedName>
    <definedName name="slm" localSheetId="4">#REF!</definedName>
    <definedName name="slm">#REF!</definedName>
    <definedName name="SLS">#REF!</definedName>
    <definedName name="SM.Transfer">#REF!</definedName>
    <definedName name="SM.Transfer.01">#REF!</definedName>
    <definedName name="SM.Transfer.02">#REF!</definedName>
    <definedName name="SM.Transfer.03">#REF!</definedName>
    <definedName name="SM.Transfer.04">#REF!</definedName>
    <definedName name="SM.Transfer.05">#REF!</definedName>
    <definedName name="SM.Transfer.06">#REF!</definedName>
    <definedName name="SM.Transfer.07">#REF!</definedName>
    <definedName name="SM.Transfer.08">#REF!</definedName>
    <definedName name="SM.Transfer.09">#REF!</definedName>
    <definedName name="SM.Transfer.10">#REF!</definedName>
    <definedName name="SM.Transfer.11">#REF!</definedName>
    <definedName name="SM.Transfer.12">#REF!</definedName>
    <definedName name="SM.Transfer.13">#REF!</definedName>
    <definedName name="SM.Transfer.14">#REF!</definedName>
    <definedName name="SM.Transfer.15">#REF!</definedName>
    <definedName name="SM.Transfer.16">#REF!</definedName>
    <definedName name="SM.Transfer.17">#REF!</definedName>
    <definedName name="SM.Transfer.18">#REF!</definedName>
    <definedName name="SM.Transfer.19">#REF!</definedName>
    <definedName name="SM.Transfer.20">#REF!</definedName>
    <definedName name="SM.Transfer.21">#REF!</definedName>
    <definedName name="SM.Transfer.22">#REF!</definedName>
    <definedName name="SM.Transfer.23">#REF!</definedName>
    <definedName name="SM.Transfer.24">#REF!</definedName>
    <definedName name="SM.Transfer.25">#REF!</definedName>
    <definedName name="SM.Transfer.26">#REF!</definedName>
    <definedName name="SMP">#REF!</definedName>
    <definedName name="SMSIL___LABUAN_T_T_Asia">[81]alamat!$B$355</definedName>
    <definedName name="SMSIL_LABUAN_T_T_Asia">[81]alamat!$B$359</definedName>
    <definedName name="SMSPL_Singapore">[81]alamat!$B$381</definedName>
    <definedName name="SO_AKHIR">#REF!</definedName>
    <definedName name="SONYIND">#REF!</definedName>
    <definedName name="Sort" hidden="1">#REF!</definedName>
    <definedName name="Sort_Total">#REF!</definedName>
    <definedName name="SORT1">#REF!</definedName>
    <definedName name="SORT2">#REF!</definedName>
    <definedName name="SORT3">#REF!</definedName>
    <definedName name="SORT4">#REF!</definedName>
    <definedName name="SOSHIN">#REF!</definedName>
    <definedName name="Source">#REF!</definedName>
    <definedName name="SPEC" localSheetId="4">#REF!</definedName>
    <definedName name="SPEC">#REF!</definedName>
    <definedName name="specialrelationship">#REF!</definedName>
    <definedName name="Specific_Proposal">#REF!</definedName>
    <definedName name="spek1">'[114]RumusTB 1 bln'!$A$1:$H$13</definedName>
    <definedName name="SPm21_2">#REF!</definedName>
    <definedName name="SPT_Masa_PPN">#REF!</definedName>
    <definedName name="SPT23_1">#REF!</definedName>
    <definedName name="SPT23_2">#REF!</definedName>
    <definedName name="SPTM_6">#REF!</definedName>
    <definedName name="SPTM_7">#REF!</definedName>
    <definedName name="SPTM_8">#REF!</definedName>
    <definedName name="SPTM_9">#REF!</definedName>
    <definedName name="SPTM_9copy">#REF!</definedName>
    <definedName name="spv">#REF!</definedName>
    <definedName name="ssnew">#REF!</definedName>
    <definedName name="SSP">#REF!</definedName>
    <definedName name="SSP_Final">#REF!</definedName>
    <definedName name="SSP21_tjo">#REF!</definedName>
    <definedName name="SSP21_tsk">"Text Box 20"</definedName>
    <definedName name="SSP23_tsk">#REF!</definedName>
    <definedName name="SSP25_tjo">#REF!</definedName>
    <definedName name="SSP25_tsk">#REF!</definedName>
    <definedName name="ssppph264">#REF!</definedName>
    <definedName name="ssppph29" localSheetId="4">#REF!</definedName>
    <definedName name="ssppph29">#REF!</definedName>
    <definedName name="SSPppn_tjo">#REF!</definedName>
    <definedName name="SSPppn_tsk">#REF!</definedName>
    <definedName name="sss" localSheetId="4">#REF!</definedName>
    <definedName name="sss" hidden="1">{#N/A,#N/A,FALSE,"Aging Summary";#N/A,#N/A,FALSE,"Ratio Analysis";#N/A,#N/A,FALSE,"Test 120 Day Accts";#N/A,#N/A,FALSE,"Tickmarks"}</definedName>
    <definedName name="SSSSSSS" hidden="1">{#N/A,#N/A,FALSE,"Aging Summary";#N/A,#N/A,FALSE,"Ratio Analysis";#N/A,#N/A,FALSE,"Test 120 Day Accts";#N/A,#N/A,FALSE,"Tickmarks"}</definedName>
    <definedName name="STA">#N/A</definedName>
    <definedName name="STAFFWELFARE">#REF!</definedName>
    <definedName name="STANDARD_ROW">'[356]3800-Interim'!#REF!</definedName>
    <definedName name="Start">#REF!</definedName>
    <definedName name="startyear" localSheetId="4">#REF!</definedName>
    <definedName name="startyear">#REF!</definedName>
    <definedName name="StatementOfExpenditure">[357]SE!#REF!</definedName>
    <definedName name="Stationaries">#REF!</definedName>
    <definedName name="Status">[358]Laporan!$B$1:$B$3</definedName>
    <definedName name="Status_kary">[193]Sheet2!$A$2:$A$6</definedName>
    <definedName name="Status_kary_13">[193]Sheet2!$A$2:$A$6</definedName>
    <definedName name="Status_kary_22">[194]Sheet2!$A$2:$A$6</definedName>
    <definedName name="STFTI" localSheetId="4">'[159]Marshal -1'!#REF!</definedName>
    <definedName name="STFTI">[15]Marshal!#REF!</definedName>
    <definedName name="STG">[218]OFF!#REF!</definedName>
    <definedName name="STOCK">#REF!</definedName>
    <definedName name="StockDOC">'[359]TB-BREEDER'!#REF!</definedName>
    <definedName name="strip">#REF!</definedName>
    <definedName name="STSI">'[74]A p r'!$C$28</definedName>
    <definedName name="SubAcc">#REF!</definedName>
    <definedName name="SubAccList">[360]SubAcc!$A$2:$A$69</definedName>
    <definedName name="SubCategory">'[134]Option List'!$A$27:$A$36</definedName>
    <definedName name="subs">#REF!</definedName>
    <definedName name="SUMM.Formula.01">#REF!</definedName>
    <definedName name="summ_head">#REF!</definedName>
    <definedName name="summ_item">#REF!</definedName>
    <definedName name="SUMMARY_P___L">#REF!</definedName>
    <definedName name="summarybranches" localSheetId="4">#REF!</definedName>
    <definedName name="summarybranches">#REF!</definedName>
    <definedName name="summarycapitalsharing">#REF!</definedName>
    <definedName name="summaryliab">#REF!</definedName>
    <definedName name="summaryloan1">#REF!</definedName>
    <definedName name="summaryofficers" localSheetId="4">#REF!</definedName>
    <definedName name="summaryofficers">#REF!</definedName>
    <definedName name="summarypph22" localSheetId="4">#REF!</definedName>
    <definedName name="summarypph22">#REF!</definedName>
    <definedName name="summarypph23">#REF!</definedName>
    <definedName name="summarypph24">#REF!</definedName>
    <definedName name="summarypph25">#REF!</definedName>
    <definedName name="summarypphgvb">#REF!</definedName>
    <definedName name="summaryrecipients">#REF!</definedName>
    <definedName name="summaryshareholders">#REF!</definedName>
    <definedName name="SummClientGroup">#REF!</definedName>
    <definedName name="sup">#REF!</definedName>
    <definedName name="SUPPDATA">[127]BARS!$A$2437:$I$2598</definedName>
    <definedName name="SUPPLIES">#REF!</definedName>
    <definedName name="Suppliesother">#REF!</definedName>
    <definedName name="Suryaraya">'[74]A p r'!$C$29</definedName>
    <definedName name="SYNTEX_TEXTILLE_PTE_LTD">[81]alamat!$B$413</definedName>
    <definedName name="T" localSheetId="4">#REF!</definedName>
    <definedName name="t">[238]panther!$D$27:$D$62</definedName>
    <definedName name="T_ACCOUNT">#REF!</definedName>
    <definedName name="TA">[122]KOMP!$C$8:$C$8</definedName>
    <definedName name="tabel">[361]Interdata!$A$2:$F$446</definedName>
    <definedName name="TABELCUST">#REF!</definedName>
    <definedName name="Table">#REF!</definedName>
    <definedName name="table1" hidden="1">#REF!</definedName>
    <definedName name="TAGIHAN_LAINNYA">#REF!</definedName>
    <definedName name="Tahun">'[362]FA-Commercial'!$R$1</definedName>
    <definedName name="Talbe">#REF!</definedName>
    <definedName name="TAM">#REF!</definedName>
    <definedName name="TAMBAH">#REF!</definedName>
    <definedName name="TANAH" localSheetId="4">#REF!</definedName>
    <definedName name="TANAH">#REF!</definedName>
    <definedName name="TANAH_BNG">#REF!</definedName>
    <definedName name="Tanggal">[363]Tabel!$B$476:$G$487</definedName>
    <definedName name="TAX" localSheetId="4">#REF!</definedName>
    <definedName name="TAX">#REF!</definedName>
    <definedName name="taxableincome" localSheetId="4">[146]Marshal!#REF!</definedName>
    <definedName name="taxableincome">#REF!</definedName>
    <definedName name="taxdue" localSheetId="4">[146]Marshal!#REF!</definedName>
    <definedName name="taxdue">#REF!</definedName>
    <definedName name="TaxDueMinusTaxCredits">'[252]FE-1770.P1'!$AL$89</definedName>
    <definedName name="taxdueorpaidabroad" localSheetId="4">#REF!</definedName>
    <definedName name="taxdueorpaidabroad">#REF!</definedName>
    <definedName name="Taxedues">#REF!</definedName>
    <definedName name="taxlosstotal" localSheetId="4">#REF!</definedName>
    <definedName name="taxlosstotal">#REF!</definedName>
    <definedName name="taxlosstotal01">#REF!</definedName>
    <definedName name="taxlosstotal02">#REF!</definedName>
    <definedName name="taxname">[8]GeneralInfo!$I$19</definedName>
    <definedName name="taxrate">#REF!</definedName>
    <definedName name="TaxTV">10%</definedName>
    <definedName name="TaxXL">5%</definedName>
    <definedName name="TB">#REF!</definedName>
    <definedName name="TB_DataEndBal">[171]TB!$L$5:$L$313</definedName>
    <definedName name="TB_DataSum3Acct">[171]TB!$F$5:$F$313</definedName>
    <definedName name="tb_konsol">#REF!</definedName>
    <definedName name="TB_WBS1">#REF!</definedName>
    <definedName name="TB_WBS2">#REF!</definedName>
    <definedName name="TBL">#REF!</definedName>
    <definedName name="Tbl_AP_Roster">#REF!</definedName>
    <definedName name="tbl_HO_PL___Expenses" localSheetId="4">#REF!</definedName>
    <definedName name="tbl_HO_PL___Expenses">#REF!</definedName>
    <definedName name="TBM">#REF!</definedName>
    <definedName name="TBparent" hidden="1">'[364]TBCons KMB04'!$A$8:$A$237</definedName>
    <definedName name="TBWBS2">#REF!</definedName>
    <definedName name="TBWPL">#REF!</definedName>
    <definedName name="TC" localSheetId="4">#REF!</definedName>
    <definedName name="TC">#REF!</definedName>
    <definedName name="TECH_PERF">#REF!</definedName>
    <definedName name="Telephone">#REF!</definedName>
    <definedName name="telp">[95]Sheet2!$E$166</definedName>
    <definedName name="TemplateName">#REF!</definedName>
    <definedName name="TerminalValue">#REF!</definedName>
    <definedName name="test" localSheetId="4">#REF!</definedName>
    <definedName name="test">'[157]Data Sheet'!$B$52:$B$69</definedName>
    <definedName name="TEST0" localSheetId="4">#REF!</definedName>
    <definedName name="TEST0">#REF!</definedName>
    <definedName name="TEST0_2">#REF!</definedName>
    <definedName name="TEST0_3">#REF!</definedName>
    <definedName name="TEST1" localSheetId="4">[53]Sheet1!$A$5:$Q$1269</definedName>
    <definedName name="TEST1">#REF!</definedName>
    <definedName name="TEST10">#REF!</definedName>
    <definedName name="TEST11">#REF!</definedName>
    <definedName name="TEST12">#REF!</definedName>
    <definedName name="TEST13">#REF!</definedName>
    <definedName name="TEST14">#REF!</definedName>
    <definedName name="TEST15">#REF!</definedName>
    <definedName name="TEST2" localSheetId="4">[53]Sheet1!$A$1270:$Q$2717</definedName>
    <definedName name="TEST2">#REF!</definedName>
    <definedName name="TEST3" localSheetId="4">[53]Sheet1!$A$2718:$Q$3913</definedName>
    <definedName name="TEST3">#REF!</definedName>
    <definedName name="TEST4" localSheetId="4">[53]Sheet1!$A$3914:$Q$5089</definedName>
    <definedName name="TEST4">#REF!</definedName>
    <definedName name="TEST5" localSheetId="4">[53]Sheet1!$A$5090:$Q$6271</definedName>
    <definedName name="TEST5">#REF!</definedName>
    <definedName name="TEST6" localSheetId="4">[53]Sheet1!$A$6272:$Q$7447</definedName>
    <definedName name="TEST6">#REF!</definedName>
    <definedName name="TEST7" localSheetId="4">[53]Sheet1!$A$7448:$Q$8623</definedName>
    <definedName name="TEST7">#REF!</definedName>
    <definedName name="TEST8" localSheetId="4">[53]Sheet1!$A$8624:$Q$9805</definedName>
    <definedName name="TEST8">#REF!</definedName>
    <definedName name="TEST9" localSheetId="4">[53]Sheet1!$A$10982:$Q$11370</definedName>
    <definedName name="TEST9">#REF!</definedName>
    <definedName name="TESTHKEY" localSheetId="4">[53]Sheet1!$L$1:$Q$1</definedName>
    <definedName name="TESTHKEY">#REF!</definedName>
    <definedName name="TESTHKEY_2">#REF!</definedName>
    <definedName name="TESTHKEY_3">#REF!</definedName>
    <definedName name="testing" localSheetId="4">#REF!</definedName>
    <definedName name="testing">'[365]Data Sheet'!$B$3:$B$11</definedName>
    <definedName name="testing2">'[365]Data Sheet'!$B$52:$B$69</definedName>
    <definedName name="testing3">'[366]Data Sheet'!$B$3:$B$11</definedName>
    <definedName name="testing56677">'[366]Data Sheet'!$B$52:$B$69</definedName>
    <definedName name="TESTKEYS" localSheetId="4">[53]Sheet1!$A$5:$K$11370</definedName>
    <definedName name="TESTKEYS">#REF!</definedName>
    <definedName name="TESTKEYS_2">#REF!</definedName>
    <definedName name="TESTKEYS_3">#REF!</definedName>
    <definedName name="testoing45">'[366]Data Sheet'!$B$3:$B$11</definedName>
    <definedName name="TESTVKEY" localSheetId="4">[53]Sheet1!$A$1:$K$1</definedName>
    <definedName name="TESTVKEY">#REF!</definedName>
    <definedName name="TESTVKEY_2">#REF!</definedName>
    <definedName name="TESTVKEY_3">#REF!</definedName>
    <definedName name="TextRefCopy1">#REF!</definedName>
    <definedName name="TextRefCopy1_1">#REF!</definedName>
    <definedName name="TextRefCopy10">#REF!</definedName>
    <definedName name="TextRefCopy100">[367]Depresiasi!#REF!</definedName>
    <definedName name="TextRefCopy101">[367]Depresiasi!#REF!</definedName>
    <definedName name="TextRefCopy103">#REF!</definedName>
    <definedName name="TextRefCopy104">#REF!</definedName>
    <definedName name="TextRefCopy105">#REF!</definedName>
    <definedName name="TextRefCopy106">#REF!</definedName>
    <definedName name="TextRefCopy11">#REF!</definedName>
    <definedName name="TextRefCopy12">#REF!</definedName>
    <definedName name="TextRefCopy13">#REF!</definedName>
    <definedName name="TextRefCopy14">#REF!</definedName>
    <definedName name="TextRefCopy15">#REF!</definedName>
    <definedName name="TextRefCopy15_1">#REF!</definedName>
    <definedName name="TextRefCopy19">'[368]Mutasi Final'!#REF!</definedName>
    <definedName name="TextRefCopy2">[367]Additional!#REF!</definedName>
    <definedName name="TextRefCopy21">'[368]Mutasi Final'!#REF!</definedName>
    <definedName name="TextRefCopy22">'[368]Mutasi Final'!#REF!</definedName>
    <definedName name="TextRefCopy23">#REF!</definedName>
    <definedName name="TextRefCopy28">#REF!</definedName>
    <definedName name="TextRefCopy29">#REF!</definedName>
    <definedName name="TextRefCopy3">[369]Tickmarks!#REF!</definedName>
    <definedName name="TextRefCopy30">#REF!</definedName>
    <definedName name="TextRefCopy4">[367]Additional!#REF!</definedName>
    <definedName name="TextRefCopy5">[367]Additional!#REF!</definedName>
    <definedName name="TextRefCopy6">#REF!</definedName>
    <definedName name="TextRefCopy7">#REF!</definedName>
    <definedName name="TextRefCopy8">#REF!</definedName>
    <definedName name="TextRefCopy84">#REF!</definedName>
    <definedName name="TextRefCopy85">[367]Depresiasi!#REF!</definedName>
    <definedName name="TextRefCopy86">#REF!</definedName>
    <definedName name="TextRefCopy87">#REF!</definedName>
    <definedName name="TextRefCopy9">#REF!</definedName>
    <definedName name="TextRefCopy92">'[367]Mutasi Final'!#REF!</definedName>
    <definedName name="TextRefCopy93">'[368]Mutasi Final'!#REF!</definedName>
    <definedName name="TextRefCopy96">'[368]Mutasi Final'!#REF!</definedName>
    <definedName name="TextRefCopy97">'[367]Mutasi Final'!#REF!</definedName>
    <definedName name="TextRefCopy98">'[368]Mutasi Final'!#REF!</definedName>
    <definedName name="TextRefCopy99">#REF!</definedName>
    <definedName name="TextRefCopyRangeCount" localSheetId="4" hidden="1">1</definedName>
    <definedName name="TextRefCopyRangeCount" hidden="1">33</definedName>
    <definedName name="TF" localSheetId="4">#REF!</definedName>
    <definedName name="TF">#REF!</definedName>
    <definedName name="TGL">[101]POMALAA!$C$3</definedName>
    <definedName name="tgl_neraca">'[153]FA FISKAL'!$E$3</definedName>
    <definedName name="TH_SYED_LTD">[81]alamat!$B$416</definedName>
    <definedName name="THE_MACAU_WATER_SUPPLY_CO.L">[81]alamat!$B$437</definedName>
    <definedName name="The_Machinery_Imp._Exp._Com">[81]alamat!$B$419</definedName>
    <definedName name="Threshold">'[88]Excess Calc'!#REF!</definedName>
    <definedName name="TIGA">#N/A</definedName>
    <definedName name="TIGABELAS">#N/A</definedName>
    <definedName name="TIGABELASA">#N/A</definedName>
    <definedName name="TIGAPULUH">#N/A</definedName>
    <definedName name="TIGAPULUHDUA">#N/A</definedName>
    <definedName name="TIGAPULUHEMPAT">#N/A</definedName>
    <definedName name="TIGAPULUHENAM">#N/A</definedName>
    <definedName name="TIGAPULUHLIMA">#N/A</definedName>
    <definedName name="TIGAPULUHSATU">#N/A</definedName>
    <definedName name="TIGAPULUHTIGA">#N/A</definedName>
    <definedName name="time">#REF!</definedName>
    <definedName name="Time_Names">[211]Ranges!$H$5:$H$17</definedName>
    <definedName name="Ting_Tai">'[106]A u g'!$C$20</definedName>
    <definedName name="TITLE">#REF!</definedName>
    <definedName name="title_wbs1">#REF!</definedName>
    <definedName name="title_wbs2">#REF!</definedName>
    <definedName name="title_wpl">#REF!</definedName>
    <definedName name="TM">[370]JD!$A$109</definedName>
    <definedName name="TNI">#REF!</definedName>
    <definedName name="TNI_HEAD">#REF!</definedName>
    <definedName name="TO" hidden="1">[371]B7!#REF!</definedName>
    <definedName name="todate">#REF!</definedName>
    <definedName name="topmanager" localSheetId="4">#REF!</definedName>
    <definedName name="topmanager">#REF!</definedName>
    <definedName name="Total">#REF!</definedName>
    <definedName name="Total_Akm._Penyusutan">'[133]Worksheet-03'!#REF!</definedName>
    <definedName name="Total_DLK_Rutin">#REF!</definedName>
    <definedName name="Total_Harga_perolehan">'[133]Worksheet-03'!#REF!</definedName>
    <definedName name="Total_Interest">#REF!</definedName>
    <definedName name="Total_Pay">#REF!</definedName>
    <definedName name="Total_Payment" localSheetId="6">Scheduled_Payment+Extra_Payment</definedName>
    <definedName name="Total_Payment" localSheetId="7">Scheduled_Payment+Extra_Payment</definedName>
    <definedName name="Total_Payment" localSheetId="8">Scheduled_Payment+Extra_Payment</definedName>
    <definedName name="Total_Payment" localSheetId="5">Scheduled_Payment+Extra_Payment</definedName>
    <definedName name="Total_Payment">Scheduled_Payment+Extra_Payment</definedName>
    <definedName name="Total_Payment_2">#NAME?+#NAME?</definedName>
    <definedName name="Total_Payment_4">NA()</definedName>
    <definedName name="Total_Payment_5">#N/A</definedName>
    <definedName name="Total_Population2" localSheetId="4">#REF!</definedName>
    <definedName name="Total_Population2">'[73]MUS Calculations Sales'!$F$2013</definedName>
    <definedName name="TotalAsset01">#REF!</definedName>
    <definedName name="TotalAsset02">#REF!</definedName>
    <definedName name="TotalAsset03">#REF!</definedName>
    <definedName name="TOTALBS01">'[372]Notes to BS'!$K$61</definedName>
    <definedName name="TOTALBS02">'[372]Notes to BS'!$K$100</definedName>
    <definedName name="TOTALBS03">'[372]Notes to BS'!$K$156</definedName>
    <definedName name="TOTALBS04CR">'[372]Notes to BS'!$P$181</definedName>
    <definedName name="TOTALBS04DR">'[372]Notes to BS'!$O$181</definedName>
    <definedName name="TOTALBS05">'[372]Notes to BS'!$K$219</definedName>
    <definedName name="TOTALBS05.3">'[372]Notes to BS'!$K$217</definedName>
    <definedName name="TOTALBS06">'[372]Notes to BS'!$K$263</definedName>
    <definedName name="TOTALBS07">'[372]Notes to BS'!$K$305</definedName>
    <definedName name="TOTALBS08">'[372]Notes to BS'!$K$340</definedName>
    <definedName name="TOTALBS09">'[372]Notes to BS'!$K$377</definedName>
    <definedName name="TOTALBS09.3">'[372]Notes to BS'!$K$375</definedName>
    <definedName name="TOTALBS10">'[372]Notes to BS'!$K$414</definedName>
    <definedName name="TOTALBS11">'[372]Notes to BS'!$K$429</definedName>
    <definedName name="TOTALBS12">'[372]Notes to BS'!$K$445</definedName>
    <definedName name="TotalEquity03">#REF!</definedName>
    <definedName name="TotalEquity2001">#REF!</definedName>
    <definedName name="TotalEquity2002">#REF!</definedName>
    <definedName name="TRADING" localSheetId="4">#REF!</definedName>
    <definedName name="TRADING">#REF!</definedName>
    <definedName name="tRANS">#REF!</definedName>
    <definedName name="Transaksi">#REF!</definedName>
    <definedName name="TRANSFER">#REF!</definedName>
    <definedName name="Transport">#REF!</definedName>
    <definedName name="Travel">#REF!</definedName>
    <definedName name="TRAVELLING">#REF!</definedName>
    <definedName name="TrendCurrent">#REF!</definedName>
    <definedName name="TrendPY4_Sel1">#REF!</definedName>
    <definedName name="TrendRollFWD">#REF!</definedName>
    <definedName name="trial">#REF!</definedName>
    <definedName name="Trial_Balance">'[373]Trial Bal'!$A$11:$AA$1661</definedName>
    <definedName name="TRIALBAL">[54]TRIALBAL!$A$5:$G$502</definedName>
    <definedName name="TRNP_REVENUE_IF">#REF!</definedName>
    <definedName name="TRNP_REVENUE_IF_1">#REF!</definedName>
    <definedName name="truck">#REF!</definedName>
    <definedName name="truck_1">#REF!</definedName>
    <definedName name="Truck_Type">#REF!</definedName>
    <definedName name="try">[53]Sheet1!$A$2718:$Q$3913</definedName>
    <definedName name="ttt" hidden="1">{#N/A,#N/A,FALSE,"Aging Summary";#N/A,#N/A,FALSE,"Ratio Analysis";#N/A,#N/A,FALSE,"Test 120 Day Accts";#N/A,#N/A,FALSE,"Tickmarks"}</definedName>
    <definedName name="TUJUH">#N/A</definedName>
    <definedName name="TUJUHBELAS">#N/A</definedName>
    <definedName name="turnover" localSheetId="4">[146]Marshal!#REF!</definedName>
    <definedName name="turnover">#REF!</definedName>
    <definedName name="U">#REF!</definedName>
    <definedName name="UGB">'[74]M a y'!$C$27</definedName>
    <definedName name="UM">[101]POMALAA!$B$17</definedName>
    <definedName name="umrbda">#REF!</definedName>
    <definedName name="umrbdg1">#REF!</definedName>
    <definedName name="umrbdg2">#REF!</definedName>
    <definedName name="umrbdg3">#REF!</definedName>
    <definedName name="umrbdg4">#REF!</definedName>
    <definedName name="umrbdl">#REF!</definedName>
    <definedName name="umrbjm">#REF!</definedName>
    <definedName name="umrbkl">#REF!</definedName>
    <definedName name="umrblp">#REF!</definedName>
    <definedName name="umrdki">#REF!</definedName>
    <definedName name="umrdps">#REF!</definedName>
    <definedName name="umrjmb">#REF!</definedName>
    <definedName name="umrjyp">#REF!</definedName>
    <definedName name="umrkpg">#REF!</definedName>
    <definedName name="umrmdn">#REF!</definedName>
    <definedName name="umrmnd">#REF!</definedName>
    <definedName name="umrmtrm">#REF!</definedName>
    <definedName name="umrpalu">#REF!</definedName>
    <definedName name="umrpalu1">#REF!</definedName>
    <definedName name="umrpdg">#REF!</definedName>
    <definedName name="umrpkb">#REF!</definedName>
    <definedName name="umrpkb1">#REF!</definedName>
    <definedName name="umrplb">#REF!</definedName>
    <definedName name="umrplb1">#REF!</definedName>
    <definedName name="umrplgk">#REF!</definedName>
    <definedName name="umrpont">#REF!</definedName>
    <definedName name="umrsby1">#REF!</definedName>
    <definedName name="umrsby2">#REF!</definedName>
    <definedName name="umrsby3">#REF!</definedName>
    <definedName name="umrsby4">#REF!</definedName>
    <definedName name="umrsmg">#REF!</definedName>
    <definedName name="umrtimtim">#REF!</definedName>
    <definedName name="umrupg">#REF!</definedName>
    <definedName name="umryog">#REF!</definedName>
    <definedName name="UMUKAOPS">#REF!</definedName>
    <definedName name="umurjenis">#REF!</definedName>
    <definedName name="unaudit">[8]GeneralInfo!$O$15</definedName>
    <definedName name="uncollectibles" localSheetId="4">[146]Marshal!#REF!</definedName>
    <definedName name="uncollectibles">#REF!</definedName>
    <definedName name="UNIQUE">#REF!</definedName>
    <definedName name="Unit">[166]Basic_Information!$E$12</definedName>
    <definedName name="Unocal_Indonesia_Company" localSheetId="4">#REF!</definedName>
    <definedName name="Unocal_Indonesia_Company">#REF!</definedName>
    <definedName name="UnrealisedExchg.">#REF!</definedName>
    <definedName name="Upkeep">#REF!</definedName>
    <definedName name="uraian">#REF!</definedName>
    <definedName name="urut_bm_ppn_pph_22">#REF!</definedName>
    <definedName name="USA">'[110]B24-1'!#REF!</definedName>
    <definedName name="usd" localSheetId="4">#REF!</definedName>
    <definedName name="usd" localSheetId="6">#REF!</definedName>
    <definedName name="usd" localSheetId="7">#REF!</definedName>
    <definedName name="usd" localSheetId="8">#REF!</definedName>
    <definedName name="usd" localSheetId="5">#REF!</definedName>
    <definedName name="usd">#REF!</definedName>
    <definedName name="USDRcpt">#REF!</definedName>
    <definedName name="usisi">#REF!</definedName>
    <definedName name="utilities">#REF!</definedName>
    <definedName name="UU" hidden="1">{#N/A,#N/A,FALSE,"Aging Summary";#N/A,#N/A,FALSE,"Ratio Analysis";#N/A,#N/A,FALSE,"Test 120 Day Accts";#N/A,#N/A,FALSE,"Tickmarks"}</definedName>
    <definedName name="uukcr">[176]Rate!$E$7:$AJ$57</definedName>
    <definedName name="UUU" hidden="1">#REF!</definedName>
    <definedName name="V" localSheetId="4">#REF!</definedName>
    <definedName name="V">#REF!</definedName>
    <definedName name="val_bop">[169]data_val!$B$5</definedName>
    <definedName name="val_bop2">[169]data_val!$C$6</definedName>
    <definedName name="val_eop">[169]data_val!$B$7</definedName>
    <definedName name="val_eop1">[169]data_val!$B$6</definedName>
    <definedName name="valbop2">[141]data_val!$C$6</definedName>
    <definedName name="valeop1">[140]data_val!$B$6</definedName>
    <definedName name="valid">[178]Instructions!$F$77:$F$88</definedName>
    <definedName name="VALIDATION_ERRORS">[127]BARS!$B$2787:'[127]BARS'!$B$2787:$F$2916</definedName>
    <definedName name="Values_Entered">IF(Loan_Amount*Interest_Rate*Loan_Years*Loan_Start&gt;0,1,0)</definedName>
    <definedName name="Values_Entered___0">#N/A</definedName>
    <definedName name="Values_Entered___21">#N/A</definedName>
    <definedName name="Values_Entered___26">#N/A</definedName>
    <definedName name="Values_Entered___6">#N/A</definedName>
    <definedName name="Values_Entered___7">#N/A</definedName>
    <definedName name="Values_Entered___9">#N/A</definedName>
    <definedName name="Values_Entered_1">#N/A</definedName>
    <definedName name="Values_Entered_2">#N/A</definedName>
    <definedName name="Values_Entered_4">#N/A</definedName>
    <definedName name="Values_Entered_5">#N/A</definedName>
    <definedName name="vb">#REF!</definedName>
    <definedName name="vc" localSheetId="4">#REF!</definedName>
    <definedName name="vc">#REF!</definedName>
    <definedName name="Vcc">#REF!</definedName>
    <definedName name="Vcoll">#REF!</definedName>
    <definedName name="Vdebt">#REF!</definedName>
    <definedName name="Vdriv">#REF!</definedName>
    <definedName name="vehic_insurance">#REF!</definedName>
    <definedName name="vehic_insurance_1">#REF!</definedName>
    <definedName name="Vehicle">'[116]instalasi disp Mei'!#REF!</definedName>
    <definedName name="vehicle_1">#REF!</definedName>
    <definedName name="Verbal_Comittment">#REF!</definedName>
    <definedName name="Version">#REF!</definedName>
    <definedName name="Version_Names">[211]Ranges!$L$5:$L$20</definedName>
    <definedName name="vfd">#REF!</definedName>
    <definedName name="Vfkt">#REF!</definedName>
    <definedName name="Vfs">#REF!</definedName>
    <definedName name="viai01" localSheetId="4">#REF!</definedName>
    <definedName name="viai01">#REF!</definedName>
    <definedName name="viai02" localSheetId="4">#REF!</definedName>
    <definedName name="viai02">#REF!</definedName>
    <definedName name="viai03" localSheetId="4">#REF!</definedName>
    <definedName name="viai03">#REF!</definedName>
    <definedName name="viai04">#REF!</definedName>
    <definedName name="viai05">#REF!</definedName>
    <definedName name="viai06">#REF!</definedName>
    <definedName name="viai07">#REF!</definedName>
    <definedName name="viai08">#REF!</definedName>
    <definedName name="viai09">#REF!</definedName>
    <definedName name="viai10">#REF!</definedName>
    <definedName name="viai11">#REF!</definedName>
    <definedName name="viai12">#REF!</definedName>
    <definedName name="viai13">#REF!</definedName>
    <definedName name="viai14">#REF!</definedName>
    <definedName name="viai15">#REF!</definedName>
    <definedName name="viai16">#REF!</definedName>
    <definedName name="viaitotal">#REF!</definedName>
    <definedName name="viap11">#REF!</definedName>
    <definedName name="viap12">#REF!</definedName>
    <definedName name="viap13">#REF!</definedName>
    <definedName name="viap14">#REF!</definedName>
    <definedName name="viap15">#REF!</definedName>
    <definedName name="viap16">#REF!</definedName>
    <definedName name="viar01">#REF!</definedName>
    <definedName name="viar02">#REF!</definedName>
    <definedName name="viar03">#REF!</definedName>
    <definedName name="viar04">#REF!</definedName>
    <definedName name="viar05">#REF!</definedName>
    <definedName name="viar06">#REF!</definedName>
    <definedName name="viar07">#REF!</definedName>
    <definedName name="viar08">#REF!</definedName>
    <definedName name="viar09">#REF!</definedName>
    <definedName name="viar10">#REF!</definedName>
    <definedName name="viar11">#REF!</definedName>
    <definedName name="viar12">#REF!</definedName>
    <definedName name="viar13">#REF!</definedName>
    <definedName name="viar14">#REF!</definedName>
    <definedName name="viar15">#REF!</definedName>
    <definedName name="viar16">#REF!</definedName>
    <definedName name="viaw01">#REF!</definedName>
    <definedName name="viaw02">#REF!</definedName>
    <definedName name="viaw03">#REF!</definedName>
    <definedName name="viaw04">#REF!</definedName>
    <definedName name="viaw05">#REF!</definedName>
    <definedName name="viaw06">#REF!</definedName>
    <definedName name="viaw07">#REF!</definedName>
    <definedName name="viaw08">#REF!</definedName>
    <definedName name="viaw09">#REF!</definedName>
    <definedName name="viaw10">#REF!</definedName>
    <definedName name="viaw11">#REF!</definedName>
    <definedName name="viaw12">#REF!</definedName>
    <definedName name="viaw13">#REF!</definedName>
    <definedName name="viaw14">#REF!</definedName>
    <definedName name="viaw15">#REF!</definedName>
    <definedName name="viaw16">#REF!</definedName>
    <definedName name="viawtotal">#REF!</definedName>
    <definedName name="vibtotal">#REF!</definedName>
    <definedName name="View">#REF!</definedName>
    <definedName name="Vkabgum">#REF!</definedName>
    <definedName name="Vkagud">#REF!</definedName>
    <definedName name="Vkas">#REF!</definedName>
    <definedName name="vlookup">#REF!</definedName>
    <definedName name="VO_LBR">#REF!</definedName>
    <definedName name="VO_M3">#REF!</definedName>
    <definedName name="VO_MSF">#REF!</definedName>
    <definedName name="Vob">#REF!</definedName>
    <definedName name="Vpam">#REF!</definedName>
    <definedName name="Vpb">#REF!</definedName>
    <definedName name="Vpg">#REF!</definedName>
    <definedName name="Vsm">#REF!</definedName>
    <definedName name="Vss">#REF!</definedName>
    <definedName name="Vsts">#REF!</definedName>
    <definedName name="Vsum">#REF!</definedName>
    <definedName name="VV">#REF!</definedName>
    <definedName name="vvv">#REF!</definedName>
    <definedName name="w" hidden="1">{#N/A,#N/A,FALSE,"Aging Summary";#N/A,#N/A,FALSE,"Ratio Analysis";#N/A,#N/A,FALSE,"Test 120 Day Accts";#N/A,#N/A,FALSE,"Tickmarks"}</definedName>
    <definedName name="walah" hidden="1">{#N/A,#N/A,FALSE,"Cost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Walsin_Schlumberger_Elect">[81]alamat!$B$392</definedName>
    <definedName name="Wang_Foo_Transportation_LTD">[81]alamat!$B$422</definedName>
    <definedName name="WaterElec.">#REF!</definedName>
    <definedName name="wer" hidden="1">#REF!</definedName>
    <definedName name="WES" hidden="1">#REF!</definedName>
    <definedName name="Westerngeco_ind">'[74]A u g'!$C$30</definedName>
    <definedName name="WhTAx" localSheetId="4">#REF!</definedName>
    <definedName name="WhTAx">#REF!</definedName>
    <definedName name="WILAYAH">#REF!</definedName>
    <definedName name="Woodleight_Water_Meter_STR">[81]alamat!$B$425</definedName>
    <definedName name="Workforce_Selected">[90]Instructions!$C$12</definedName>
    <definedName name="wpaddress01">#REF!</definedName>
    <definedName name="wpaddress02">#REF!</definedName>
    <definedName name="wpaddress03">#REF!</definedName>
    <definedName name="wpaddress04">#REF!</definedName>
    <definedName name="wpl">#REF!</definedName>
    <definedName name="WPLS" hidden="1">#REF!</definedName>
    <definedName name="wpname">#REF!</definedName>
    <definedName name="wrn.12._.Costs._.Act._.Fcast._.All." hidden="1">{#N/A,#N/A,FALSE,"Act.Fcst Costs"}</definedName>
    <definedName name="wrn.Accounts._.schedules." localSheetId="4" hidden="1">{#N/A,#N/A,FALSE,"Index";#N/A,#N/A,FALSE,"Cash";#N/A,#N/A,FALSE,"Debtors&amp;Retns";#N/A,#N/A,FALSE,"DoubtfulDebts";#N/A,#N/A,FALSE,"ODrsPrepays";#N/A,#N/A,FALSE,"EmpLoansSTDs";#N/A,#N/A,FALSE,"Inventories";#N/A,#N/A,FALSE,"Investments";#N/A,#N/A,FALSE,"SharesUnlisted";#N/A,#N/A,FALSE,"SharesListed";#N/A,#N/A,FALSE,"Depnschds";#N/A,#N/A,FALSE,"InvestAllow";#N/A,#N/A,FALSE,"BankOdraft";#N/A,#N/A,FALSE,"TradeCreds";#N/A,#N/A,FALSE,"OthCredsClr";#N/A,#N/A,FALSE,"Borrowings";#N/A,#N/A,FALSE,"Provisions";#N/A,#N/A,FALSE,"DeferredInc";#N/A,#N/A,FALSE,"STI_ACCOUNTS";#N/A,#N/A,FALSE,"FITB";#N/A,#N/A,FALSE,"PDIT";#N/A,#N/A,FALSE,"STITAX1";#N/A,#N/A,FALSE,"STITAX2";#N/A,#N/A,FALSE,"STITAX3";#N/A,#N/A,FALSE,"Income";#N/A,#N/A,FALSE,"Dividendsrecd";#N/A,#N/A,FALSE,"IntercoyInterest";#N/A,#N/A,FALSE,"ExemptIncome";#N/A,#N/A,FALSE,"Entertainment";#N/A,#N/A,FALSE,"BasicMethod";#N/A,#N/A,FALSE,"Prepayments";#N/A,#N/A,FALSE,"CGTIndex";#N/A,#N/A,FALSE,"CapGainLoss";#N/A,#N/A,FALSE,"Stock";#N/A,#N/A,FALSE,"Legals";#N/A,#N/A,FALSE,"SubsDonations";#N/A,#N/A,FALSE,"BadDebts";#N/A,#N/A,FALSE,"Repairs";#N/A,#N/A,FALSE,"Consulting";#N/A,#N/A,FALSE,"Borrowexps";#N/A,#N/A,FALSE,"Royalties";#N/A,#N/A,FALSE,"FinLeaseAdjs";#N/A,#N/A,FALSE,"ForeignExchg";#N/A,#N/A,FALSE,"Research";#N/A,#N/A,FALSE,"Extraordinary";#N/A,#N/A,FALSE,"Contingencies";#N/A,#N/A,FALSE,"CapitalComm";#N/A,#N/A,FALSE,"Dividendspaid"}</definedName>
    <definedName name="wrn.Accounts._.schedules." hidden="1">{#N/A,#N/A,FALSE,"Index";#N/A,#N/A,FALSE,"Cash";#N/A,#N/A,FALSE,"Debtors&amp;Retns";#N/A,#N/A,FALSE,"DoubtfulDebts";#N/A,#N/A,FALSE,"ODrsPrepays";#N/A,#N/A,FALSE,"EmpLoansSTDs";#N/A,#N/A,FALSE,"Inventories";#N/A,#N/A,FALSE,"Investments";#N/A,#N/A,FALSE,"SharesUnlisted";#N/A,#N/A,FALSE,"SharesListed";#N/A,#N/A,FALSE,"Depnschds";#N/A,#N/A,FALSE,"InvestAllow";#N/A,#N/A,FALSE,"BankOdraft";#N/A,#N/A,FALSE,"TradeCreds";#N/A,#N/A,FALSE,"OthCredsClr";#N/A,#N/A,FALSE,"Borrowings";#N/A,#N/A,FALSE,"Provisions";#N/A,#N/A,FALSE,"DeferredInc";#N/A,#N/A,FALSE,"STI_ACCOUNTS";#N/A,#N/A,FALSE,"FITB";#N/A,#N/A,FALSE,"PDIT";#N/A,#N/A,FALSE,"STITAX1";#N/A,#N/A,FALSE,"STITAX2";#N/A,#N/A,FALSE,"STITAX3";#N/A,#N/A,FALSE,"Income";#N/A,#N/A,FALSE,"Dividendsrecd";#N/A,#N/A,FALSE,"IntercoyInterest";#N/A,#N/A,FALSE,"ExemptIncome";#N/A,#N/A,FALSE,"Entertainment";#N/A,#N/A,FALSE,"BasicMethod";#N/A,#N/A,FALSE,"Prepayments";#N/A,#N/A,FALSE,"CGTIndex";#N/A,#N/A,FALSE,"CapGainLoss";#N/A,#N/A,FALSE,"Stock";#N/A,#N/A,FALSE,"Legals";#N/A,#N/A,FALSE,"SubsDonations";#N/A,#N/A,FALSE,"BadDebts";#N/A,#N/A,FALSE,"Repairs";#N/A,#N/A,FALSE,"Consulting";#N/A,#N/A,FALSE,"Borrowexps";#N/A,#N/A,FALSE,"Royalties";#N/A,#N/A,FALSE,"FinLeaseAdjs";#N/A,#N/A,FALSE,"ForeignExchg";#N/A,#N/A,FALSE,"Research";#N/A,#N/A,FALSE,"Extraordinary";#N/A,#N/A,FALSE,"Contingencies";#N/A,#N/A,FALSE,"CapitalComm";#N/A,#N/A,FALSE,"Dividendspaid"}</definedName>
    <definedName name="wrn.Aging._.and._.Trend._.Analysis." localSheetId="4" hidden="1">{#N/A,#N/A,FALSE,"Aging Summary";#N/A,#N/A,FALSE,"Ratio Analysis";#N/A,#N/A,FALSE,"Test 120 Day Accts";#N/A,#N/A,FALSE,"Tickmarks"}</definedName>
    <definedName name="wrn.Aging._.and._.Trend._.Analysis." localSheetId="6" hidden="1">{#N/A,#N/A,FALSE,"Aging Summary";#N/A,#N/A,FALSE,"Ratio Analysis";#N/A,#N/A,FALSE,"Test 120 Day Accts";#N/A,#N/A,FALSE,"Tickmarks"}</definedName>
    <definedName name="wrn.Aging._.and._.Trend._.Analysis." localSheetId="7" hidden="1">{#N/A,#N/A,FALSE,"Aging Summary";#N/A,#N/A,FALSE,"Ratio Analysis";#N/A,#N/A,FALSE,"Test 120 Day Accts";#N/A,#N/A,FALSE,"Tickmarks"}</definedName>
    <definedName name="wrn.Aging._.and._.Trend._.Analysis." localSheetId="8" hidden="1">{#N/A,#N/A,FALSE,"Aging Summary";#N/A,#N/A,FALSE,"Ratio Analysis";#N/A,#N/A,FALSE,"Test 120 Day Accts";#N/A,#N/A,FALSE,"Tickmarks"}</definedName>
    <definedName name="wrn.Aging._.and._.Trend._.Analysis." localSheetId="5"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_.schedules." localSheetId="4" hidden="1">{#N/A,#N/A,FALSE,"Index";#N/A,#N/A,FALSE,"STI1";#N/A,#N/A,FALSE,"STI2";#N/A,#N/A,FALSE,"STI3";#N/A,#N/A,FALSE,"Entertainment";#N/A,#N/A,FALSE,"Legals";#N/A,#N/A,FALSE,"Borrowing exps";#N/A,#N/A,FALSE,"Repairs";#N/A,#N/A,FALSE,"Research";#N/A,#N/A,FALSE,"Foreign exchg";#N/A,#N/A,FALSE,"Forex notice";#N/A,#N/A,FALSE,"Prepayments";#N/A,#N/A,FALSE,"Provisions";#N/A,#N/A,FALSE,"Stock";#N/A,#N/A,FALSE,"Assets cost";#N/A,#N/A,FALSE,"Assets NBV";#N/A,#N/A,FALSE,"Assets timing";#N/A,#N/A,FALSE,"Tax depn";#N/A,#N/A,FALSE,"Prime cost";#N/A,#N/A,FALSE,"Finance leases";#N/A,#N/A,FALSE,"Capital gains";#N/A,#N/A,FALSE,"Capital losses";#N/A,#N/A,FALSE,"Extraordinary";#N/A,#N/A,FALSE,"Exempt income";#N/A,#N/A,FALSE,"Total losses";#N/A,#N/A,FALSE,"Group losses in";#N/A,#N/A,FALSE,"Loss transfer";#N/A,#N/A,FALSE,"Foreign income";#N/A,#N/A,FALSE,"FIFs";#N/A,#N/A,FALSE,"Foreign tax crs";#N/A,#N/A,FALSE,"Royalties";#N/A,#N/A,FALSE,"Franking Acct";#N/A,#N/A,FALSE,"Dividends recd";#N/A,#N/A,FALSE,"Dividends paid";#N/A,#N/A,FALSE,"Int Div letter"}</definedName>
    <definedName name="wrn.All._.schedules." hidden="1">{#N/A,#N/A,FALSE,"Index";#N/A,#N/A,FALSE,"STI1";#N/A,#N/A,FALSE,"STI2";#N/A,#N/A,FALSE,"STI3";#N/A,#N/A,FALSE,"Entertainment";#N/A,#N/A,FALSE,"Legals";#N/A,#N/A,FALSE,"Borrowing exps";#N/A,#N/A,FALSE,"Repairs";#N/A,#N/A,FALSE,"Research";#N/A,#N/A,FALSE,"Foreign exchg";#N/A,#N/A,FALSE,"Forex notice";#N/A,#N/A,FALSE,"Prepayments";#N/A,#N/A,FALSE,"Provisions";#N/A,#N/A,FALSE,"Stock";#N/A,#N/A,FALSE,"Assets cost";#N/A,#N/A,FALSE,"Assets NBV";#N/A,#N/A,FALSE,"Assets timing";#N/A,#N/A,FALSE,"Tax depn";#N/A,#N/A,FALSE,"Prime cost";#N/A,#N/A,FALSE,"Finance leases";#N/A,#N/A,FALSE,"Capital gains";#N/A,#N/A,FALSE,"Capital losses";#N/A,#N/A,FALSE,"Extraordinary";#N/A,#N/A,FALSE,"Exempt income";#N/A,#N/A,FALSE,"Total losses";#N/A,#N/A,FALSE,"Group losses in";#N/A,#N/A,FALSE,"Loss transfer";#N/A,#N/A,FALSE,"Foreign income";#N/A,#N/A,FALSE,"FIFs";#N/A,#N/A,FALSE,"Foreign tax crs";#N/A,#N/A,FALSE,"Royalties";#N/A,#N/A,FALSE,"Franking Acct";#N/A,#N/A,FALSE,"Dividends recd";#N/A,#N/A,FALSE,"Dividends paid";#N/A,#N/A,FALSE,"Int Div letter"}</definedName>
    <definedName name="wrn.Budget._.Document."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rn.data." localSheetId="4" hidden="1">{#N/A,#N/A,FALSE,"DATA"}</definedName>
    <definedName name="wrn.data." hidden="1">{#N/A,#N/A,FALSE,"DATA"}</definedName>
    <definedName name="wrn.Debbie._.Hawkins." hidden="1">{"Admin Costs",#N/A,FALSE,"Act.Fcst Costs"}</definedName>
    <definedName name="wrn.George._.Viska." hidden="1">{#N/A,#N/A,FALSE,"Cost Report";#N/A,#N/A,FALSE,"Qtly Summ.";#N/A,#N/A,FALSE,"Mar  Qtr";#N/A,#N/A,FALSE,"Report Summary"}</definedName>
    <definedName name="wrn.INPUT." localSheetId="4" hidden="1">{#N/A,#N/A,FALSE,"12MFC"}</definedName>
    <definedName name="wrn.INPUT." hidden="1">{#N/A,#N/A,FALSE,"12MFC"}</definedName>
    <definedName name="wrn.JVNOV99." hidden="1">{#N/A,#N/A,FALSE,"SUMMARY-NOV99";#N/A,#N/A,FALSE,"Labor";#N/A,#N/A,FALSE,"Warehouse";#N/A,#N/A,FALSE,"Fac Admin";#N/A,#N/A,FALSE,"Operations";#N/A,#N/A,FALSE,"Fixed MFG Sum";#N/A,#N/A,FALSE,"S&amp;M MARKETING SUMM";#N/A,#N/A,FALSE,"Selling";#N/A,#N/A,FALSE,"ADMIN SUMMARY"}</definedName>
    <definedName name="wrn.Landscape._.schs." localSheetId="4" hidden="1">{#N/A,#N/A,FALSE,"Sch10A-C";#N/A,#N/A,FALSE,"Sch10D-F";#N/A,#N/A,FALSE,"Sch10G";#N/A,#N/A,FALSE,"Sch11A";#N/A,#N/A,FALSE,"Sch11B";#N/A,#N/A,FALSE,"FinLeases";#N/A,#N/A,FALSE,"OpLeases";#N/A,#N/A,FALSE,"IntercoyAssets";#N/A,#N/A,FALSE,"IntercoyLiab";#N/A,#N/A,FALSE,"Oseaswsheet";#N/A,#N/A,FALSE,"CGTWsheet"}</definedName>
    <definedName name="wrn.Landscape._.schs." hidden="1">{#N/A,#N/A,FALSE,"Sch10A-C";#N/A,#N/A,FALSE,"Sch10D-F";#N/A,#N/A,FALSE,"Sch10G";#N/A,#N/A,FALSE,"Sch11A";#N/A,#N/A,FALSE,"Sch11B";#N/A,#N/A,FALSE,"FinLeases";#N/A,#N/A,FALSE,"OpLeases";#N/A,#N/A,FALSE,"IntercoyAssets";#N/A,#N/A,FALSE,"IntercoyLiab";#N/A,#N/A,FALSE,"Oseaswsheet";#N/A,#N/A,FALSE,"CGTWsheet"}</definedName>
    <definedName name="wrn.Melbourne." hidden="1">{#N/A,#N/A,FALSE,"Cost Report";#N/A,#N/A,FALSE,"Sept Qtr";#N/A,#N/A,FALSE,"Qtly Summ.";#N/A,#N/A,FALSE,"Report Summary";#N/A,#N/A,FALSE,"Ammort &amp; Dep.";#N/A,#N/A,FALSE,"Rev. GIC Summ.";#N/A,#N/A,FALSE,"CAPEX";#N/A,#N/A,FALSE,"Stockpile Adj.";#N/A,#N/A,FALSE,"Cost Summary"}</definedName>
    <definedName name="wrn.Month._.Report." hidden="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wrn.Murray._.Simons." hidden="1">{#N/A,#N/A,FALSE,"Cost Report";#N/A,#N/A,FALSE,"Table 2.1";#N/A,#N/A,FALSE,"Plant Statistics";"Plant Costs",#N/A,FALSE,"Cost Summary"}</definedName>
    <definedName name="wrn.Peter._.Johnston." hidden="1">{#N/A,#N/A,FALSE,"Cost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wrn.Rob._.Smith." hidden="1">{#N/A,#N/A,FALSE,"Cost Report";"Geology",#N/A,FALSE,"Cost Summary";"Geolgy Recon",#N/A,FALSE,"UG Geology Rep."}</definedName>
    <definedName name="wrn.Simon._.Wulff." hidden="1">{#N/A,#N/A,FALSE,"Cost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wrn.tax._.schedules." localSheetId="4" hidden="1">{#N/A,#N/A,FALSE,"Header";#N/A,#N/A,FALSE,"AssetsCost";#N/A,#N/A,FALSE,"AssetsNBV";#N/A,#N/A,FALSE,"AssetsTiming";#N/A,#N/A,FALSE,"TaxDepn";#N/A,#N/A,FALSE,"InvestAllow";#N/A,#N/A,FALSE,"PrimeCost";#N/A,#N/A,FALSE,"Provisions";#N/A,#N/A,FALSE,"DeferredInc";#N/A,#N/A,FALSE,"FITB";#N/A,#N/A,FALSE,"PDIT";#N/A,#N/A,FALSE,"STITAX1";#N/A,#N/A,FALSE,"STITAX2";#N/A,#N/A,FALSE,"STITAX3";#N/A,#N/A,FALSE,"Income";#N/A,#N/A,FALSE,"Dividendsrecd";#N/A,#N/A,FALSE,"IntercoyInterest";#N/A,#N/A,FALSE,"ExemptIncome";#N/A,#N/A,FALSE,"Entertainment";#N/A,#N/A,FALSE,"BasicMethod";#N/A,#N/A,FALSE,"Prepayments";#N/A,#N/A,FALSE,"CGTIndex";#N/A,#N/A,FALSE,"CGTWsheet";#N/A,#N/A,FALSE,"CapGainLoss";#N/A,#N/A,FALSE,"TrfCapLoss";#N/A,#N/A,FALSE,"Stock";#N/A,#N/A,FALSE,"Legals";#N/A,#N/A,FALSE,"SubsDonations";#N/A,#N/A,FALSE,"BadDebts";#N/A,#N/A,FALSE,"Repairs";#N/A,#N/A,FALSE,"Repairs";#N/A,#N/A,FALSE,"Consulting";#N/A,#N/A,FALSE,"Borrowexps";#N/A,#N/A,FALSE,"Royalties";#N/A,#N/A,FALSE,"FinLeaseAdjs";#N/A,#N/A,FALSE,"ForeignExchg";#N/A,#N/A,FALSE,"ForexNotice";#N/A,#N/A,FALSE,"Research";#N/A,#N/A,FALSE,"Extraordinary";#N/A,#N/A,FALSE,"ForeignIncome";#N/A,#N/A,FALSE,"Foreigntaxcrs";#N/A,#N/A,FALSE,"Dividendspaid";#N/A,#N/A,FALSE,"FIFunds";#N/A,#N/A,FALSE,"FrankingAcct";#N/A,#N/A,FALSE,"IntDivletter"}</definedName>
    <definedName name="wrn.tax._.schedules." hidden="1">{#N/A,#N/A,FALSE,"Header";#N/A,#N/A,FALSE,"AssetsCost";#N/A,#N/A,FALSE,"AssetsNBV";#N/A,#N/A,FALSE,"AssetsTiming";#N/A,#N/A,FALSE,"TaxDepn";#N/A,#N/A,FALSE,"InvestAllow";#N/A,#N/A,FALSE,"PrimeCost";#N/A,#N/A,FALSE,"Provisions";#N/A,#N/A,FALSE,"DeferredInc";#N/A,#N/A,FALSE,"FITB";#N/A,#N/A,FALSE,"PDIT";#N/A,#N/A,FALSE,"STITAX1";#N/A,#N/A,FALSE,"STITAX2";#N/A,#N/A,FALSE,"STITAX3";#N/A,#N/A,FALSE,"Income";#N/A,#N/A,FALSE,"Dividendsrecd";#N/A,#N/A,FALSE,"IntercoyInterest";#N/A,#N/A,FALSE,"ExemptIncome";#N/A,#N/A,FALSE,"Entertainment";#N/A,#N/A,FALSE,"BasicMethod";#N/A,#N/A,FALSE,"Prepayments";#N/A,#N/A,FALSE,"CGTIndex";#N/A,#N/A,FALSE,"CGTWsheet";#N/A,#N/A,FALSE,"CapGainLoss";#N/A,#N/A,FALSE,"TrfCapLoss";#N/A,#N/A,FALSE,"Stock";#N/A,#N/A,FALSE,"Legals";#N/A,#N/A,FALSE,"SubsDonations";#N/A,#N/A,FALSE,"BadDebts";#N/A,#N/A,FALSE,"Repairs";#N/A,#N/A,FALSE,"Repairs";#N/A,#N/A,FALSE,"Consulting";#N/A,#N/A,FALSE,"Borrowexps";#N/A,#N/A,FALSE,"Royalties";#N/A,#N/A,FALSE,"FinLeaseAdjs";#N/A,#N/A,FALSE,"ForeignExchg";#N/A,#N/A,FALSE,"ForexNotice";#N/A,#N/A,FALSE,"Research";#N/A,#N/A,FALSE,"Extraordinary";#N/A,#N/A,FALSE,"ForeignIncome";#N/A,#N/A,FALSE,"Foreigntaxcrs";#N/A,#N/A,FALSE,"Dividendspaid";#N/A,#N/A,FALSE,"FIFunds";#N/A,#N/A,FALSE,"FrankingAcct";#N/A,#N/A,FALSE,"IntDivletter"}</definedName>
    <definedName name="WSFL">#REF!</definedName>
    <definedName name="WSFR">#REF!</definedName>
    <definedName name="WSHED">#REF!</definedName>
    <definedName name="WürfelBilanz">[207]Tab.Daten!$B$7</definedName>
    <definedName name="WürfelGUV">[207]Tab.Daten!$B$6</definedName>
    <definedName name="WW"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ww">#N/A</definedName>
    <definedName name="www___0">#N/A</definedName>
    <definedName name="www___26">#N/A</definedName>
    <definedName name="www___6">#N/A</definedName>
    <definedName name="www___7">#N/A</definedName>
    <definedName name="x">'[374]Permanent info'!$E$7</definedName>
    <definedName name="xls">[375]di!$A$110</definedName>
    <definedName name="XREF_COLUMN_1" hidden="1">#REF!</definedName>
    <definedName name="XREF_COLUMN_10" hidden="1">#REF!</definedName>
    <definedName name="XREF_COLUMN_11" hidden="1">#REF!</definedName>
    <definedName name="XREF_COLUMN_12"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localSheetId="4" hidden="1">#REF!</definedName>
    <definedName name="XRefActiveRow" hidden="1">#REF!</definedName>
    <definedName name="XRefColumnsCount" localSheetId="4" hidden="1">1</definedName>
    <definedName name="XRefColumnsCount" hidden="1">4</definedName>
    <definedName name="XRefCopy10" hidden="1">#REF!</definedName>
    <definedName name="XRefCopy100" hidden="1">#REF!</definedName>
    <definedName name="XRefCopy100Row" hidden="1">#REF!</definedName>
    <definedName name="XRefCopy101" hidden="1">#REF!</definedName>
    <definedName name="XRefCopy101Row" hidden="1">#REF!</definedName>
    <definedName name="XRefCopy102" hidden="1">#REF!</definedName>
    <definedName name="XRefCopy102Row" hidden="1">#REF!</definedName>
    <definedName name="XRefCopy103" hidden="1">#REF!</definedName>
    <definedName name="XRefCopy103Row" hidden="1">#REF!</definedName>
    <definedName name="XRefCopy104" hidden="1">#REF!</definedName>
    <definedName name="XRefCopy104Row" hidden="1">#REF!</definedName>
    <definedName name="XRefCopy105" hidden="1">#REF!</definedName>
    <definedName name="XRefCopy105Row" hidden="1">#REF!</definedName>
    <definedName name="XRefCopy106" hidden="1">#REF!</definedName>
    <definedName name="XRefCopy106Row" hidden="1">#REF!</definedName>
    <definedName name="XRefCopy107" hidden="1">#REF!</definedName>
    <definedName name="XRefCopy107Row" hidden="1">#REF!</definedName>
    <definedName name="XRefCopy108" hidden="1">#REF!</definedName>
    <definedName name="XRefCopy108Row" hidden="1">#REF!</definedName>
    <definedName name="XRefCopy109" hidden="1">#REF!</definedName>
    <definedName name="XRefCopy109Row" hidden="1">#REF!</definedName>
    <definedName name="XRefCopy10Row" hidden="1">#REF!</definedName>
    <definedName name="XRefCopy11" hidden="1">#REF!</definedName>
    <definedName name="XRefCopy110" hidden="1">#REF!</definedName>
    <definedName name="XRefCopy110Row" hidden="1">#REF!</definedName>
    <definedName name="XRefCopy111" hidden="1">#REF!</definedName>
    <definedName name="XRefCopy111Row" hidden="1">#REF!</definedName>
    <definedName name="XRefCopy112" hidden="1">#REF!</definedName>
    <definedName name="XRefCopy112Row" hidden="1">#REF!</definedName>
    <definedName name="XRefCopy113" hidden="1">#REF!</definedName>
    <definedName name="XRefCopy113Row" hidden="1">#REF!</definedName>
    <definedName name="XRefCopy114" hidden="1">#REF!</definedName>
    <definedName name="XRefCopy114Row" hidden="1">#REF!</definedName>
    <definedName name="XRefCopy115" hidden="1">#REF!</definedName>
    <definedName name="XRefCopy115Row" hidden="1">#REF!</definedName>
    <definedName name="XRefCopy116" hidden="1">#REF!</definedName>
    <definedName name="XRefCopy116Row" hidden="1">#REF!</definedName>
    <definedName name="XRefCopy117" hidden="1">#REF!</definedName>
    <definedName name="XRefCopy117Row" hidden="1">#REF!</definedName>
    <definedName name="XRefCopy11Row" hidden="1">#REF!</definedName>
    <definedName name="XRefCopy12" hidden="1">#REF!</definedName>
    <definedName name="XRefCopy120" hidden="1">#REF!</definedName>
    <definedName name="XRefCopy120Row" hidden="1">#REF!</definedName>
    <definedName name="XRefCopy121" hidden="1">#REF!</definedName>
    <definedName name="XRefCopy121Row" hidden="1">#REF!</definedName>
    <definedName name="XRefCopy122" hidden="1">#REF!</definedName>
    <definedName name="XRefCopy122Row" hidden="1">#REF!</definedName>
    <definedName name="XRefCopy123" hidden="1">#REF!</definedName>
    <definedName name="XRefCopy123Row" hidden="1">#REF!</definedName>
    <definedName name="XRefCopy124" hidden="1">#REF!</definedName>
    <definedName name="XRefCopy124Row" hidden="1">#REF!</definedName>
    <definedName name="XRefCopy125Row" hidden="1">#REF!</definedName>
    <definedName name="XRefCopy126Row"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[376]Disposals!#REF!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6Row"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 hidden="1">#REF!</definedName>
    <definedName name="XRefCopy40" hidden="1">#REF!</definedName>
    <definedName name="XRefCopy40Row" hidden="1">#REF!</definedName>
    <definedName name="XRefCopy41"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8" hidden="1">#REF!</definedName>
    <definedName name="XRefCopy48Row" hidden="1">#REF!</definedName>
    <definedName name="XRefCopy49"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7" hidden="1">#REF!</definedName>
    <definedName name="XRefCopy58" hidden="1">#REF!</definedName>
    <definedName name="XRefCopy59" hidden="1">#REF!</definedName>
    <definedName name="XRefCopy5Row" hidden="1">#REF!</definedName>
    <definedName name="XRefCopy6" hidden="1">#REF!</definedName>
    <definedName name="XRefCopy60" hidden="1">#REF!</definedName>
    <definedName name="XRefCopy61" hidden="1">#REF!</definedName>
    <definedName name="XRefCopy62" hidden="1">#REF!</definedName>
    <definedName name="XRefCopy63" hidden="1">#REF!</definedName>
    <definedName name="XRefCopy64" hidden="1">#REF!</definedName>
    <definedName name="XRefCopy65" hidden="1">#REF!</definedName>
    <definedName name="XRefCopy66" hidden="1">#REF!</definedName>
    <definedName name="XRefCopy67" hidden="1">#REF!</definedName>
    <definedName name="XRefCopy68" hidden="1">#REF!</definedName>
    <definedName name="XRefCopy69" hidden="1">#REF!</definedName>
    <definedName name="XRefCopy6Row" hidden="1">#REF!</definedName>
    <definedName name="XRefCopy7" hidden="1">#REF!</definedName>
    <definedName name="XRefCopy70" hidden="1">#REF!</definedName>
    <definedName name="XRefCopy71" hidden="1">#REF!</definedName>
    <definedName name="XRefCopy72" hidden="1">#REF!</definedName>
    <definedName name="XRefCopy73" hidden="1">#REF!</definedName>
    <definedName name="XRefCopy74" hidden="1">#REF!</definedName>
    <definedName name="XRefCopy75" hidden="1">#REF!</definedName>
    <definedName name="XRefCopy76" hidden="1">#REF!</definedName>
    <definedName name="XRefCopy77" hidden="1">#REF!</definedName>
    <definedName name="XRefCopy78" hidden="1">#REF!</definedName>
    <definedName name="XRefCopy79" hidden="1">#REF!</definedName>
    <definedName name="XRefCopy7Row" hidden="1">#REF!</definedName>
    <definedName name="XRefCopy8" hidden="1">#REF!</definedName>
    <definedName name="XRefCopy80" hidden="1">#REF!</definedName>
    <definedName name="XRefCopy81" hidden="1">#REF!</definedName>
    <definedName name="XRefCopy82" hidden="1">#REF!</definedName>
    <definedName name="XRefCopy83" hidden="1">#REF!</definedName>
    <definedName name="XRefCopy84" hidden="1">#REF!</definedName>
    <definedName name="XRefCopy85" hidden="1">#REF!</definedName>
    <definedName name="XRefCopy86" hidden="1">#REF!</definedName>
    <definedName name="XRefCopy87" hidden="1">#REF!</definedName>
    <definedName name="XRefCopy88" hidden="1">#REF!</definedName>
    <definedName name="XRefCopy89" hidden="1">#REF!</definedName>
    <definedName name="XRefCopy8Row" hidden="1">#REF!</definedName>
    <definedName name="XRefCopy9" hidden="1">#REF!</definedName>
    <definedName name="XRefCopy90" hidden="1">#REF!</definedName>
    <definedName name="XRefCopy91" hidden="1">#REF!</definedName>
    <definedName name="XRefCopy92" hidden="1">#REF!</definedName>
    <definedName name="XRefCopy92Row" hidden="1">#REF!</definedName>
    <definedName name="XRefCopy93" hidden="1">#REF!</definedName>
    <definedName name="XRefCopy93Row" hidden="1">#REF!</definedName>
    <definedName name="XRefCopy94" hidden="1">#REF!</definedName>
    <definedName name="XRefCopy94Row" hidden="1">#REF!</definedName>
    <definedName name="XRefCopy95" hidden="1">#REF!</definedName>
    <definedName name="XRefCopy95Row" hidden="1">#REF!</definedName>
    <definedName name="XRefCopy96" hidden="1">#REF!</definedName>
    <definedName name="XRefCopy96Row" hidden="1">#REF!</definedName>
    <definedName name="XRefCopy97" hidden="1">#REF!</definedName>
    <definedName name="XRefCopy97Row" hidden="1">#REF!</definedName>
    <definedName name="XRefCopy98" hidden="1">#REF!</definedName>
    <definedName name="XRefCopy98Row" hidden="1">#REF!</definedName>
    <definedName name="XRefCopy99" hidden="1">#REF!</definedName>
    <definedName name="XRefCopy99Row" hidden="1">#REF!</definedName>
    <definedName name="XRefCopy9Row" hidden="1">#REF!</definedName>
    <definedName name="XRefCopyRangeCount" hidden="1">1</definedName>
    <definedName name="XRefPaste1" hidden="1">#REF!</definedName>
    <definedName name="XRefPaste10" hidden="1">#REF!</definedName>
    <definedName name="XRefPaste100" hidden="1">#REF!</definedName>
    <definedName name="XRefPaste100Row" hidden="1">#REF!</definedName>
    <definedName name="XRefPaste101" hidden="1">#REF!</definedName>
    <definedName name="XRefPaste101Row" hidden="1">#REF!</definedName>
    <definedName name="XRefPaste102" hidden="1">#REF!</definedName>
    <definedName name="XRefPaste102Row" hidden="1">#REF!</definedName>
    <definedName name="XRefPaste103" hidden="1">#REF!</definedName>
    <definedName name="XRefPaste103Row" hidden="1">#REF!</definedName>
    <definedName name="XRefPaste104" hidden="1">#REF!</definedName>
    <definedName name="XRefPaste104Row" hidden="1">#REF!</definedName>
    <definedName name="XRefPaste105" hidden="1">#REF!</definedName>
    <definedName name="XRefPaste105Row" hidden="1">#REF!</definedName>
    <definedName name="XRefPaste106" hidden="1">#REF!</definedName>
    <definedName name="XRefPaste106Row" hidden="1">#REF!</definedName>
    <definedName name="XRefPaste107" hidden="1">#REF!</definedName>
    <definedName name="XRefPaste107Row" hidden="1">#REF!</definedName>
    <definedName name="XRefPaste108" hidden="1">#REF!</definedName>
    <definedName name="XRefPaste108Row" hidden="1">#REF!</definedName>
    <definedName name="XRefPaste109" hidden="1">#REF!</definedName>
    <definedName name="XRefPaste109Row" hidden="1">#REF!</definedName>
    <definedName name="XRefPaste10Row" hidden="1">#REF!</definedName>
    <definedName name="XRefPaste11" hidden="1">#REF!</definedName>
    <definedName name="XRefPaste110" hidden="1">#REF!</definedName>
    <definedName name="XRefPaste110Row" hidden="1">#REF!</definedName>
    <definedName name="XRefPaste111" hidden="1">#REF!</definedName>
    <definedName name="XRefPaste111Row"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localSheetId="4" hidden="1">#REF!</definedName>
    <definedName name="XRefPaste1Row"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0" hidden="1">#REF!</definedName>
    <definedName name="XRefPaste40Row" hidden="1">#REF!</definedName>
    <definedName name="XRefPaste41" hidden="1">#REF!</definedName>
    <definedName name="XRefPaste41Row" hidden="1">#REF!</definedName>
    <definedName name="XRefPaste42" hidden="1">#REF!</definedName>
    <definedName name="XRefPaste42Row" hidden="1">#REF!</definedName>
    <definedName name="XRefPaste43" hidden="1">#REF!</definedName>
    <definedName name="XRefPaste43Row" hidden="1">#REF!</definedName>
    <definedName name="XRefPaste44" hidden="1">#REF!</definedName>
    <definedName name="XRefPaste44Row" hidden="1">#REF!</definedName>
    <definedName name="XRefPaste45" hidden="1">#REF!</definedName>
    <definedName name="XRefPaste45Row" hidden="1">#REF!</definedName>
    <definedName name="XRefPaste46" hidden="1">#REF!</definedName>
    <definedName name="XRefPaste46Row" hidden="1">#REF!</definedName>
    <definedName name="XRefPaste47" hidden="1">#REF!</definedName>
    <definedName name="XRefPaste47Row" hidden="1">#REF!</definedName>
    <definedName name="XRefPaste48" hidden="1">#REF!</definedName>
    <definedName name="XRefPaste48Row" hidden="1">#REF!</definedName>
    <definedName name="XRefPaste49" hidden="1">#REF!</definedName>
    <definedName name="XRefPaste49Row" hidden="1">#REF!</definedName>
    <definedName name="XRefPaste4Row" hidden="1">#REF!</definedName>
    <definedName name="XRefPaste5" hidden="1">#REF!</definedName>
    <definedName name="XRefPaste50" hidden="1">#REF!</definedName>
    <definedName name="XRefPaste51" hidden="1">#REF!</definedName>
    <definedName name="XRefPaste52" hidden="1">#REF!</definedName>
    <definedName name="XRefPaste53" hidden="1">#REF!</definedName>
    <definedName name="XRefPaste54" hidden="1">#REF!</definedName>
    <definedName name="XRefPaste55" hidden="1">#REF!</definedName>
    <definedName name="XRefPaste56" hidden="1">#REF!</definedName>
    <definedName name="XRefPaste57" hidden="1">#REF!</definedName>
    <definedName name="XRefPaste58" hidden="1">#REF!</definedName>
    <definedName name="XRefPaste59" hidden="1">#REF!</definedName>
    <definedName name="XRefPaste5Row" hidden="1">#REF!</definedName>
    <definedName name="XRefPaste6" hidden="1">#REF!</definedName>
    <definedName name="XRefPaste60" hidden="1">#REF!</definedName>
    <definedName name="XRefPaste61" hidden="1">#REF!</definedName>
    <definedName name="XRefPaste62" hidden="1">#REF!</definedName>
    <definedName name="XRefPaste63" hidden="1">#REF!</definedName>
    <definedName name="XRefPaste64" hidden="1">#REF!</definedName>
    <definedName name="XRefPaste65" hidden="1">#REF!</definedName>
    <definedName name="XRefPaste66" hidden="1">#REF!</definedName>
    <definedName name="XRefPaste67" hidden="1">#REF!</definedName>
    <definedName name="XRefPaste68" hidden="1">#REF!</definedName>
    <definedName name="XRefPaste69" hidden="1">#REF!</definedName>
    <definedName name="XRefPaste6Row" hidden="1">#REF!</definedName>
    <definedName name="XRefPaste7" hidden="1">#REF!</definedName>
    <definedName name="XRefPaste70" hidden="1">#REF!</definedName>
    <definedName name="XRefPaste71" hidden="1">#REF!</definedName>
    <definedName name="XRefPaste72" hidden="1">#REF!</definedName>
    <definedName name="XRefPaste73" hidden="1">#REF!</definedName>
    <definedName name="XRefPaste74" hidden="1">#REF!</definedName>
    <definedName name="XRefPaste75" hidden="1">#REF!</definedName>
    <definedName name="XRefPaste76" hidden="1">#REF!</definedName>
    <definedName name="XRefPaste77" hidden="1">#REF!</definedName>
    <definedName name="XRefPaste78" hidden="1">#REF!</definedName>
    <definedName name="XRefPaste79" hidden="1">#REF!</definedName>
    <definedName name="XRefPaste7Row" hidden="1">#REF!</definedName>
    <definedName name="XRefPaste8" hidden="1">#REF!</definedName>
    <definedName name="XRefPaste80" hidden="1">#REF!</definedName>
    <definedName name="XRefPaste81" hidden="1">#REF!</definedName>
    <definedName name="XRefPaste82" hidden="1">#REF!</definedName>
    <definedName name="XRefPaste83" hidden="1">#REF!</definedName>
    <definedName name="XRefPaste84" hidden="1">#REF!</definedName>
    <definedName name="XRefPaste85" hidden="1">#REF!</definedName>
    <definedName name="XRefPaste86" hidden="1">#REF!</definedName>
    <definedName name="XRefPaste86Row" hidden="1">#REF!</definedName>
    <definedName name="XRefPaste87" hidden="1">#REF!</definedName>
    <definedName name="XRefPaste87Row" hidden="1">#REF!</definedName>
    <definedName name="XRefPaste88" hidden="1">#REF!</definedName>
    <definedName name="XRefPaste88Row" hidden="1">#REF!</definedName>
    <definedName name="XRefPaste89" hidden="1">#REF!</definedName>
    <definedName name="XRefPaste89Row" hidden="1">#REF!</definedName>
    <definedName name="XRefPaste8Row" hidden="1">#REF!</definedName>
    <definedName name="XRefPaste9" hidden="1">#REF!</definedName>
    <definedName name="XRefPaste90" hidden="1">#REF!</definedName>
    <definedName name="XRefPaste90Row" hidden="1">#REF!</definedName>
    <definedName name="XRefPaste91" hidden="1">#REF!</definedName>
    <definedName name="XRefPaste91Row" hidden="1">#REF!</definedName>
    <definedName name="XRefPaste92" hidden="1">#REF!</definedName>
    <definedName name="XRefPaste92Row" hidden="1">#REF!</definedName>
    <definedName name="XRefPaste93" hidden="1">#REF!</definedName>
    <definedName name="XRefPaste93Row" hidden="1">#REF!</definedName>
    <definedName name="XRefPaste94" hidden="1">#REF!</definedName>
    <definedName name="XRefPaste94Row" hidden="1">#REF!</definedName>
    <definedName name="XRefPaste95" hidden="1">#REF!</definedName>
    <definedName name="XRefPaste95Row" hidden="1">#REF!</definedName>
    <definedName name="XRefPaste96" hidden="1">#REF!</definedName>
    <definedName name="XRefPaste96Row" hidden="1">#REF!</definedName>
    <definedName name="XRefPaste97" hidden="1">#REF!</definedName>
    <definedName name="XRefPaste97Row" hidden="1">#REF!</definedName>
    <definedName name="XRefPaste98" hidden="1">#REF!</definedName>
    <definedName name="XRefPaste98Row" hidden="1">#REF!</definedName>
    <definedName name="XRefPaste99" hidden="1">#REF!</definedName>
    <definedName name="XRefPaste99Row" hidden="1">#REF!</definedName>
    <definedName name="XRefPaste9Row" hidden="1">#REF!</definedName>
    <definedName name="XRefPasteRangeCount" localSheetId="4" hidden="1">1</definedName>
    <definedName name="XRefPasteRangeCount" hidden="1">2</definedName>
    <definedName name="xx" localSheetId="4">#REF!</definedName>
    <definedName name="xx">[377]TB!$B$4</definedName>
    <definedName name="xxx" hidden="1">{#N/A,#N/A,FALSE,"Aging Summary";#N/A,#N/A,FALSE,"Ratio Analysis";#N/A,#N/A,FALSE,"Test 120 Day Accts";#N/A,#N/A,FALSE,"Tickmarks"}</definedName>
    <definedName name="xxxx">[212]GeneralInfo!$T$76</definedName>
    <definedName name="XXXXXXXXX" hidden="1">{#N/A,#N/A,FALSE,"Aging Summary";#N/A,#N/A,FALSE,"Ratio Analysis";#N/A,#N/A,FALSE,"Test 120 Day Accts";#N/A,#N/A,FALSE,"Tickmarks"}</definedName>
    <definedName name="y">'[116]instalasi disp Mei'!#REF!,'[116]instalasi disp Mei'!$A$1:$A$16222</definedName>
    <definedName name="YALE_HARDWARE">[81]alamat!$B$431</definedName>
    <definedName name="Year">[283]TB!$B$3</definedName>
    <definedName name="Year0">'[156]FE-1770.P1'!#REF!</definedName>
    <definedName name="year01" localSheetId="4">#REF!</definedName>
    <definedName name="year01">#REF!</definedName>
    <definedName name="year02" localSheetId="4">#REF!</definedName>
    <definedName name="year02">#REF!</definedName>
    <definedName name="year03" localSheetId="4">#REF!</definedName>
    <definedName name="year03">#REF!</definedName>
    <definedName name="year04">#REF!</definedName>
    <definedName name="YEN">[218]OFF!#REF!</definedName>
    <definedName name="yield">#REF!</definedName>
    <definedName name="YRTYTY">#REF!</definedName>
    <definedName name="ytr">[239]BARS!$A$403:$G$423</definedName>
    <definedName name="YU">#REF!</definedName>
    <definedName name="yuuu">#REF!</definedName>
    <definedName name="yy" hidden="1">{#N/A,#N/A,FALSE,"Aging Summary";#N/A,#N/A,FALSE,"Ratio Analysis";#N/A,#N/A,FALSE,"Test 120 Day Accts";#N/A,#N/A,FALSE,"Tickmarks"}</definedName>
    <definedName name="yydhtr">'[79]Penyusutan Kendaraan'!$A$1</definedName>
    <definedName name="YYY" hidden="1">#REF!</definedName>
    <definedName name="yyyy" hidden="1">'[378]B28(old version)'!#REF!</definedName>
    <definedName name="Zhujhai_C._Feng_Scie___Tech">[81]alamat!$B$434</definedName>
    <definedName name="zone_saisie">'[379]Submission Form'!$A$4:$C$5,'[379]Submission Form'!$D$7,'[379]Submission Form'!$D$10:$D$11,'[379]Submission Form'!$D$17:$D$26,'[379]Submission Form'!$D$33</definedName>
    <definedName name="zx" hidden="1">[50]A!#REF!</definedName>
    <definedName name="ZZZ" hidden="1">{#N/A,#N/A,FALSE,"Aging Summary";#N/A,#N/A,FALSE,"Ratio Analysis";#N/A,#N/A,FALSE,"Test 120 Day Accts";#N/A,#N/A,FALSE,"Tickmarks"}</definedName>
    <definedName name="ZZZZZ" localSheetId="6">MATCH(0.01,[380]!End_Bal,-1)+1</definedName>
    <definedName name="ZZZZZ" localSheetId="7">MATCH(0.01,[380]!End_Bal,-1)+1</definedName>
    <definedName name="ZZZZZ" localSheetId="8">MATCH(0.01,[380]!End_Bal,-1)+1</definedName>
    <definedName name="ZZZZZ" localSheetId="5">MATCH(0.01,[380]!End_Bal,-1)+1</definedName>
    <definedName name="ZZZZZ">MATCH(0.01,[380]!End_Bal,-1)+1</definedName>
    <definedName name="ZZZZZZZ" hidden="1">{#N/A,#N/A,FALSE,"Aging Summary";#N/A,#N/A,FALSE,"Ratio Analysis";#N/A,#N/A,FALSE,"Test 120 Day Accts";#N/A,#N/A,FALSE,"Tickmarks"}</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1" i="38" l="1"/>
  <c r="E29" i="38"/>
  <c r="E28" i="38"/>
  <c r="E27" i="38"/>
  <c r="E26" i="38"/>
  <c r="C18" i="38"/>
  <c r="C20" i="38" s="1"/>
  <c r="C21" i="38" s="1"/>
  <c r="C25" i="38" s="1"/>
  <c r="E25" i="38" s="1"/>
  <c r="E31" i="38" s="1"/>
  <c r="I7" i="33"/>
  <c r="I7" i="36" s="1"/>
  <c r="I7" i="35" s="1"/>
  <c r="I7" i="37" s="1"/>
  <c r="C6" i="33"/>
  <c r="C6" i="36" s="1"/>
  <c r="C6" i="35" s="1"/>
  <c r="C6" i="37" s="1"/>
  <c r="G22" i="37"/>
  <c r="F22" i="37"/>
  <c r="F24" i="37" s="1"/>
  <c r="C22" i="37"/>
  <c r="C7" i="37"/>
  <c r="I6" i="37"/>
  <c r="G22" i="36"/>
  <c r="F22" i="36"/>
  <c r="C22" i="36"/>
  <c r="C7" i="36"/>
  <c r="I6" i="36"/>
  <c r="G22" i="35"/>
  <c r="F22" i="35"/>
  <c r="C22" i="35"/>
  <c r="C7" i="35"/>
  <c r="I6" i="35"/>
  <c r="G22" i="33"/>
  <c r="F22" i="33"/>
  <c r="C22" i="33"/>
  <c r="C7" i="33"/>
  <c r="I6" i="33"/>
  <c r="F31" i="38" l="1"/>
  <c r="G31" i="38" s="1"/>
  <c r="G36" i="38" s="1"/>
  <c r="E32" i="38"/>
  <c r="F32" i="38" s="1"/>
  <c r="G32" i="38" s="1"/>
  <c r="E37" i="38"/>
  <c r="F37" i="38" s="1"/>
  <c r="G37" i="38" s="1"/>
  <c r="H32" i="38"/>
  <c r="F24" i="35"/>
  <c r="F24" i="33"/>
  <c r="F24" i="36"/>
  <c r="C15" i="37" l="1"/>
  <c r="E22" i="37" s="1"/>
  <c r="C15" i="35"/>
  <c r="E22" i="35" s="1"/>
  <c r="C15" i="33"/>
  <c r="E22" i="33" s="1"/>
  <c r="C15" i="36"/>
  <c r="E22" i="36" s="1"/>
  <c r="E71" i="27"/>
  <c r="E70" i="27"/>
  <c r="E68" i="27"/>
  <c r="E67" i="27"/>
  <c r="C61" i="27"/>
  <c r="C62" i="27" s="1"/>
  <c r="C69" i="27" s="1"/>
  <c r="E48" i="27"/>
  <c r="E47" i="27"/>
  <c r="E46" i="27"/>
  <c r="E45" i="27"/>
  <c r="C39" i="27"/>
  <c r="C40" i="27" s="1"/>
  <c r="C44" i="27" s="1"/>
  <c r="E44" i="27" s="1"/>
  <c r="D29" i="27"/>
  <c r="D28" i="27"/>
  <c r="E28" i="27" s="1"/>
  <c r="D27" i="27"/>
  <c r="E27" i="27" s="1"/>
  <c r="D26" i="27"/>
  <c r="E26" i="27" s="1"/>
  <c r="D25" i="27"/>
  <c r="E25" i="27" s="1"/>
  <c r="C20" i="27"/>
  <c r="C29" i="27" s="1"/>
  <c r="G24" i="37" l="1"/>
  <c r="C24" i="37"/>
  <c r="E50" i="27"/>
  <c r="E56" i="27" s="1"/>
  <c r="F56" i="27" s="1"/>
  <c r="G56" i="27" s="1"/>
  <c r="C24" i="36"/>
  <c r="G24" i="36"/>
  <c r="G24" i="33"/>
  <c r="C24" i="33"/>
  <c r="G24" i="35"/>
  <c r="C24" i="35"/>
  <c r="E69" i="27"/>
  <c r="E72" i="27" s="1"/>
  <c r="C64" i="27"/>
  <c r="D64" i="27" s="1"/>
  <c r="E29" i="27"/>
  <c r="E30" i="27" s="1"/>
  <c r="C22" i="27"/>
  <c r="F50" i="27"/>
  <c r="G50" i="27" s="1"/>
  <c r="E51" i="27" l="1"/>
  <c r="F51" i="27" s="1"/>
  <c r="G51" i="27" s="1"/>
  <c r="E31" i="27"/>
  <c r="G31" i="27" s="1"/>
  <c r="G30" i="27"/>
  <c r="E33" i="27"/>
  <c r="G33" i="27" s="1"/>
  <c r="G55" i="27"/>
  <c r="G72" i="27"/>
  <c r="E75" i="27"/>
  <c r="G75" i="27" s="1"/>
  <c r="E73" i="27"/>
  <c r="G73" i="27" s="1"/>
  <c r="D22" i="27"/>
  <c r="H21" i="27"/>
  <c r="N30" i="26"/>
  <c r="N29" i="26"/>
  <c r="G22" i="26"/>
  <c r="F22" i="26"/>
  <c r="C22" i="26"/>
  <c r="O19" i="26"/>
  <c r="N30" i="25"/>
  <c r="N29" i="25"/>
  <c r="G22" i="25"/>
  <c r="F22" i="25"/>
  <c r="C22" i="25"/>
  <c r="O19" i="25"/>
  <c r="I7" i="16"/>
  <c r="I7" i="20" s="1"/>
  <c r="I7" i="15" s="1"/>
  <c r="I7" i="24" s="1"/>
  <c r="I7" i="25" s="1"/>
  <c r="F24" i="25" l="1"/>
  <c r="N31" i="25"/>
  <c r="F24" i="26"/>
  <c r="N31" i="26"/>
  <c r="C7" i="14"/>
  <c r="C7" i="16" s="1"/>
  <c r="C7" i="20" s="1"/>
  <c r="N30" i="24"/>
  <c r="N29" i="24"/>
  <c r="G22" i="24"/>
  <c r="F22" i="24"/>
  <c r="C22" i="24"/>
  <c r="O19" i="24"/>
  <c r="N31" i="24" l="1"/>
  <c r="F24" i="24"/>
  <c r="N30" i="21"/>
  <c r="N29" i="21"/>
  <c r="G22" i="21"/>
  <c r="F22" i="21"/>
  <c r="C22" i="21"/>
  <c r="O19" i="21"/>
  <c r="N30" i="20"/>
  <c r="N29" i="20"/>
  <c r="G22" i="20"/>
  <c r="F22" i="20"/>
  <c r="C22" i="20"/>
  <c r="O19" i="20"/>
  <c r="C6" i="14"/>
  <c r="F24" i="20" l="1"/>
  <c r="N31" i="20"/>
  <c r="N31" i="21"/>
  <c r="F24" i="21"/>
  <c r="C6" i="15"/>
  <c r="C6" i="21" s="1"/>
  <c r="C6" i="16"/>
  <c r="C6" i="20" s="1"/>
  <c r="E71" i="19"/>
  <c r="E70" i="19"/>
  <c r="E68" i="19"/>
  <c r="E67" i="19"/>
  <c r="C61" i="19"/>
  <c r="C62" i="19" s="1"/>
  <c r="C69" i="19" s="1"/>
  <c r="E48" i="19"/>
  <c r="E47" i="19"/>
  <c r="E46" i="19"/>
  <c r="E45" i="19"/>
  <c r="C39" i="19"/>
  <c r="C40" i="19" s="1"/>
  <c r="C44" i="19" s="1"/>
  <c r="E44" i="19" s="1"/>
  <c r="D29" i="19"/>
  <c r="D28" i="19"/>
  <c r="E28" i="19" s="1"/>
  <c r="D27" i="19"/>
  <c r="E27" i="19" s="1"/>
  <c r="D26" i="19"/>
  <c r="E26" i="19" s="1"/>
  <c r="D25" i="19"/>
  <c r="E25" i="19" s="1"/>
  <c r="C20" i="19"/>
  <c r="C29" i="19" s="1"/>
  <c r="C7" i="15"/>
  <c r="E50" i="19" l="1"/>
  <c r="E56" i="19" s="1"/>
  <c r="F56" i="19" s="1"/>
  <c r="G56" i="19" s="1"/>
  <c r="C7" i="25"/>
  <c r="C7" i="26"/>
  <c r="C6" i="24"/>
  <c r="C6" i="26"/>
  <c r="C6" i="25"/>
  <c r="C7" i="18"/>
  <c r="C7" i="24"/>
  <c r="C7" i="21"/>
  <c r="E29" i="19"/>
  <c r="E30" i="19" s="1"/>
  <c r="C22" i="19"/>
  <c r="E51" i="19"/>
  <c r="F51" i="19" s="1"/>
  <c r="G51" i="19" s="1"/>
  <c r="C15" i="14" s="1"/>
  <c r="F50" i="19"/>
  <c r="G50" i="19" s="1"/>
  <c r="E69" i="19"/>
  <c r="E72" i="19" s="1"/>
  <c r="C64" i="19"/>
  <c r="D64" i="19" s="1"/>
  <c r="N25" i="18"/>
  <c r="N30" i="18" s="1"/>
  <c r="G22" i="18"/>
  <c r="F22" i="18"/>
  <c r="C22" i="18"/>
  <c r="C6" i="18"/>
  <c r="N30" i="16"/>
  <c r="N29" i="16"/>
  <c r="N31" i="16" s="1"/>
  <c r="G22" i="16"/>
  <c r="F22" i="16"/>
  <c r="C22" i="16"/>
  <c r="O19" i="16"/>
  <c r="F24" i="16" l="1"/>
  <c r="C15" i="16"/>
  <c r="E22" i="14"/>
  <c r="G55" i="19"/>
  <c r="G72" i="19"/>
  <c r="E75" i="19"/>
  <c r="G75" i="19" s="1"/>
  <c r="E73" i="19"/>
  <c r="G73" i="19" s="1"/>
  <c r="D22" i="19"/>
  <c r="H21" i="19"/>
  <c r="G30" i="19"/>
  <c r="E33" i="19"/>
  <c r="G33" i="19" s="1"/>
  <c r="E31" i="19"/>
  <c r="G31" i="19" s="1"/>
  <c r="F24" i="18"/>
  <c r="N29" i="18"/>
  <c r="N31" i="18" s="1"/>
  <c r="C15" i="26" l="1"/>
  <c r="E22" i="26" s="1"/>
  <c r="C15" i="25"/>
  <c r="E22" i="25" s="1"/>
  <c r="F22" i="15"/>
  <c r="N30" i="15"/>
  <c r="N29" i="15"/>
  <c r="G22" i="15"/>
  <c r="C22" i="15"/>
  <c r="O19" i="15"/>
  <c r="G24" i="25" l="1"/>
  <c r="C24" i="25"/>
  <c r="C24" i="26"/>
  <c r="G24" i="26"/>
  <c r="F24" i="15"/>
  <c r="N31" i="15"/>
  <c r="N25" i="14"/>
  <c r="N30" i="14" s="1"/>
  <c r="G22" i="14"/>
  <c r="F22" i="14"/>
  <c r="E71" i="13"/>
  <c r="E70" i="13"/>
  <c r="E68" i="13"/>
  <c r="E67" i="13"/>
  <c r="C61" i="13"/>
  <c r="C62" i="13" s="1"/>
  <c r="C69" i="13" s="1"/>
  <c r="E48" i="13"/>
  <c r="E47" i="13"/>
  <c r="E46" i="13"/>
  <c r="E45" i="13"/>
  <c r="C39" i="13"/>
  <c r="C40" i="13" s="1"/>
  <c r="C44" i="13" s="1"/>
  <c r="E44" i="13" s="1"/>
  <c r="D29" i="13"/>
  <c r="D28" i="13"/>
  <c r="E28" i="13" s="1"/>
  <c r="D27" i="13"/>
  <c r="E27" i="13" s="1"/>
  <c r="D26" i="13"/>
  <c r="E26" i="13" s="1"/>
  <c r="D25" i="13"/>
  <c r="E25" i="13" s="1"/>
  <c r="C20" i="13"/>
  <c r="C29" i="13" s="1"/>
  <c r="E50" i="13" l="1"/>
  <c r="E56" i="13" s="1"/>
  <c r="F56" i="13" s="1"/>
  <c r="G56" i="13" s="1"/>
  <c r="F24" i="14"/>
  <c r="C22" i="14"/>
  <c r="N29" i="14"/>
  <c r="N31" i="14" s="1"/>
  <c r="F50" i="13"/>
  <c r="G50" i="13" s="1"/>
  <c r="E29" i="13"/>
  <c r="E30" i="13" s="1"/>
  <c r="C22" i="13"/>
  <c r="E69" i="13"/>
  <c r="E72" i="13" s="1"/>
  <c r="C64" i="13"/>
  <c r="D64" i="13" s="1"/>
  <c r="N25" i="12"/>
  <c r="N30" i="12" s="1"/>
  <c r="G22" i="12"/>
  <c r="F22" i="12"/>
  <c r="C22" i="12"/>
  <c r="C7" i="12"/>
  <c r="C6" i="12"/>
  <c r="E51" i="13" l="1"/>
  <c r="F51" i="13" s="1"/>
  <c r="G51" i="13" s="1"/>
  <c r="G55" i="13" s="1"/>
  <c r="F24" i="12"/>
  <c r="C15" i="15"/>
  <c r="G24" i="14"/>
  <c r="E31" i="13"/>
  <c r="G31" i="13" s="1"/>
  <c r="G30" i="13"/>
  <c r="E33" i="13"/>
  <c r="G33" i="13" s="1"/>
  <c r="G72" i="13"/>
  <c r="E75" i="13"/>
  <c r="G75" i="13" s="1"/>
  <c r="E73" i="13"/>
  <c r="G73" i="13" s="1"/>
  <c r="H21" i="13"/>
  <c r="D22" i="13"/>
  <c r="N29" i="12"/>
  <c r="N31" i="12" s="1"/>
  <c r="C15" i="24" l="1"/>
  <c r="E22" i="24" s="1"/>
  <c r="C15" i="21"/>
  <c r="E22" i="21" s="1"/>
  <c r="C15" i="20"/>
  <c r="E22" i="20" s="1"/>
  <c r="E22" i="16"/>
  <c r="G24" i="16" s="1"/>
  <c r="C15" i="18"/>
  <c r="E22" i="18" s="1"/>
  <c r="G24" i="18" s="1"/>
  <c r="E22" i="15"/>
  <c r="C24" i="14"/>
  <c r="N25" i="11"/>
  <c r="N30" i="11" s="1"/>
  <c r="G22" i="11"/>
  <c r="F22" i="11"/>
  <c r="C22" i="11"/>
  <c r="C7" i="11"/>
  <c r="C6" i="11"/>
  <c r="C24" i="16" l="1"/>
  <c r="G24" i="24"/>
  <c r="C24" i="24"/>
  <c r="C24" i="20"/>
  <c r="G24" i="20"/>
  <c r="C24" i="21"/>
  <c r="G24" i="21"/>
  <c r="C24" i="18"/>
  <c r="C24" i="15"/>
  <c r="G24" i="15"/>
  <c r="F24" i="11"/>
  <c r="N29" i="11"/>
  <c r="N31" i="11" s="1"/>
  <c r="C16" i="9"/>
  <c r="F16" i="9" s="1"/>
  <c r="N25" i="9" l="1"/>
  <c r="N30" i="9" s="1"/>
  <c r="G22" i="9"/>
  <c r="F22" i="9"/>
  <c r="F24" i="9" s="1"/>
  <c r="C22" i="9"/>
  <c r="C7" i="9"/>
  <c r="C6" i="9"/>
  <c r="N29" i="9" l="1"/>
  <c r="N31" i="9" s="1"/>
  <c r="C6" i="5"/>
  <c r="C6" i="8" l="1"/>
  <c r="C16" i="7"/>
  <c r="C7" i="5"/>
  <c r="C7" i="8" l="1"/>
  <c r="N30" i="8"/>
  <c r="N29" i="8"/>
  <c r="N25" i="5"/>
  <c r="N30" i="5" s="1"/>
  <c r="N25" i="6"/>
  <c r="N30" i="6" s="1"/>
  <c r="N25" i="7"/>
  <c r="N30" i="7" s="1"/>
  <c r="N29" i="5" l="1"/>
  <c r="N29" i="6"/>
  <c r="N29" i="7"/>
  <c r="C39" i="4"/>
  <c r="C40" i="4" s="1"/>
  <c r="C44" i="4" l="1"/>
  <c r="E44" i="4" s="1"/>
  <c r="N31" i="8"/>
  <c r="G22" i="8"/>
  <c r="F22" i="8"/>
  <c r="C22" i="8"/>
  <c r="O19" i="8"/>
  <c r="N31" i="7"/>
  <c r="G22" i="7"/>
  <c r="F22" i="7"/>
  <c r="C22" i="7"/>
  <c r="O19" i="7"/>
  <c r="G22" i="6"/>
  <c r="F22" i="6"/>
  <c r="C22" i="6"/>
  <c r="G22" i="5"/>
  <c r="F22" i="5"/>
  <c r="C22" i="5"/>
  <c r="F24" i="5" l="1"/>
  <c r="F24" i="8"/>
  <c r="N31" i="5"/>
  <c r="N31" i="6"/>
  <c r="F24" i="7"/>
  <c r="F24" i="6"/>
  <c r="E71" i="4" l="1"/>
  <c r="E70" i="4"/>
  <c r="E68" i="4"/>
  <c r="E67" i="4"/>
  <c r="C61" i="4"/>
  <c r="C62" i="4" s="1"/>
  <c r="C69" i="4" s="1"/>
  <c r="E48" i="4"/>
  <c r="E47" i="4"/>
  <c r="E46" i="4"/>
  <c r="E45" i="4"/>
  <c r="D29" i="4"/>
  <c r="D28" i="4"/>
  <c r="E28" i="4" s="1"/>
  <c r="D27" i="4"/>
  <c r="E27" i="4" s="1"/>
  <c r="D26" i="4"/>
  <c r="E26" i="4" s="1"/>
  <c r="D25" i="4"/>
  <c r="E25" i="4" s="1"/>
  <c r="C20" i="4"/>
  <c r="C29" i="4" s="1"/>
  <c r="E50" i="4" l="1"/>
  <c r="E51" i="4" s="1"/>
  <c r="F51" i="4" s="1"/>
  <c r="G51" i="4" s="1"/>
  <c r="C15" i="6" s="1"/>
  <c r="E22" i="6" s="1"/>
  <c r="E29" i="4"/>
  <c r="E30" i="4" s="1"/>
  <c r="C22" i="4"/>
  <c r="E69" i="4"/>
  <c r="E72" i="4" s="1"/>
  <c r="C64" i="4"/>
  <c r="D64" i="4" s="1"/>
  <c r="C15" i="7" l="1"/>
  <c r="E22" i="7" s="1"/>
  <c r="G24" i="7" s="1"/>
  <c r="F50" i="4"/>
  <c r="G50" i="4" s="1"/>
  <c r="G55" i="4" s="1"/>
  <c r="E56" i="4"/>
  <c r="F56" i="4" s="1"/>
  <c r="G56" i="4" s="1"/>
  <c r="C15" i="12" s="1"/>
  <c r="E22" i="12" s="1"/>
  <c r="C24" i="6"/>
  <c r="G24" i="6"/>
  <c r="E31" i="4"/>
  <c r="G31" i="4" s="1"/>
  <c r="E33" i="4"/>
  <c r="G33" i="4" s="1"/>
  <c r="G30" i="4"/>
  <c r="G72" i="4"/>
  <c r="E75" i="4"/>
  <c r="G75" i="4" s="1"/>
  <c r="E73" i="4"/>
  <c r="G73" i="4" s="1"/>
  <c r="H21" i="4"/>
  <c r="D22" i="4"/>
  <c r="C24" i="12" l="1"/>
  <c r="G24" i="12"/>
  <c r="C24" i="7"/>
  <c r="C15" i="11"/>
  <c r="E22" i="11" s="1"/>
  <c r="C15" i="9"/>
  <c r="E22" i="9" s="1"/>
  <c r="C15" i="5"/>
  <c r="E22" i="5" s="1"/>
  <c r="C24" i="5" s="1"/>
  <c r="C15" i="8"/>
  <c r="E22" i="8" s="1"/>
  <c r="G24" i="8" s="1"/>
  <c r="G24" i="5" l="1"/>
  <c r="C24" i="11"/>
  <c r="G24" i="11"/>
  <c r="C24" i="8"/>
  <c r="G24" i="9"/>
  <c r="C24" i="9"/>
</calcChain>
</file>

<file path=xl/sharedStrings.xml><?xml version="1.0" encoding="utf-8"?>
<sst xmlns="http://schemas.openxmlformats.org/spreadsheetml/2006/main" count="2801" uniqueCount="215">
  <si>
    <t>Client:</t>
  </si>
  <si>
    <t>PT mcm</t>
  </si>
  <si>
    <t>Prepared By :</t>
  </si>
  <si>
    <t>LDP</t>
  </si>
  <si>
    <t>Closing Date:</t>
  </si>
  <si>
    <t>Date:</t>
  </si>
  <si>
    <t>Schedule:</t>
  </si>
  <si>
    <t>PLANNING MATERIALITY</t>
  </si>
  <si>
    <t>Total Aset / Pendapatan</t>
  </si>
  <si>
    <t>Total Aset Bersih (Ekuitas)</t>
  </si>
  <si>
    <t>Laba Sebelum Pajak</t>
  </si>
  <si>
    <t>US$ (dalam jutaan)</t>
  </si>
  <si>
    <t>%</t>
  </si>
  <si>
    <t>Level 1</t>
  </si>
  <si>
    <t>s.d. 25</t>
  </si>
  <si>
    <t>s.d. 10</t>
  </si>
  <si>
    <t>Level 2</t>
  </si>
  <si>
    <t>25,1 s.d 50</t>
  </si>
  <si>
    <t>10,1 s.d. 20</t>
  </si>
  <si>
    <t>Level 3</t>
  </si>
  <si>
    <t>50,1 s.d. 75</t>
  </si>
  <si>
    <t>20,1 s.d. 30</t>
  </si>
  <si>
    <t>Level 4</t>
  </si>
  <si>
    <t>75,1 s.d. 100</t>
  </si>
  <si>
    <t>30,1 s.d. 40</t>
  </si>
  <si>
    <t>Sisa</t>
  </si>
  <si>
    <t>Calculation of Planning Materiality</t>
  </si>
  <si>
    <t>June</t>
  </si>
  <si>
    <t>Total Revenue</t>
  </si>
  <si>
    <t>Kurs</t>
  </si>
  <si>
    <t>Rupiah</t>
  </si>
  <si>
    <t>Dollar</t>
  </si>
  <si>
    <t>Range</t>
  </si>
  <si>
    <t>Percentage</t>
  </si>
  <si>
    <t>Materiality</t>
  </si>
  <si>
    <t>First</t>
  </si>
  <si>
    <t>Next</t>
  </si>
  <si>
    <t>Balance</t>
  </si>
  <si>
    <t>Total Overall Materiality</t>
  </si>
  <si>
    <t>from overall materiality (PM)*</t>
  </si>
  <si>
    <t>*(Clasified as low risk client)</t>
  </si>
  <si>
    <t>SUD**</t>
  </si>
  <si>
    <t>**(Summary Of Unadjusted Differences)</t>
  </si>
  <si>
    <t>31/06/2018</t>
  </si>
  <si>
    <t>Total Sales</t>
  </si>
  <si>
    <t>Using middle rate BI at Oct 31, 2019</t>
  </si>
  <si>
    <t>Rounded</t>
  </si>
  <si>
    <t>Calculated in US Dollar</t>
  </si>
  <si>
    <t>USD</t>
  </si>
  <si>
    <t>IDR</t>
  </si>
  <si>
    <t>IDR Rounded</t>
  </si>
  <si>
    <t>*(Clasified as Non High Risk Client)</t>
  </si>
  <si>
    <t>Tolerable Misstatement (unadjusted misstatement)</t>
  </si>
  <si>
    <t>Agregat</t>
  </si>
  <si>
    <t>MUD **</t>
  </si>
  <si>
    <t>Individual</t>
  </si>
  <si>
    <t>**(Minimum Of Unadjusted Differences)</t>
  </si>
  <si>
    <t>September</t>
  </si>
  <si>
    <t>Total Assets</t>
  </si>
  <si>
    <t>PT Mitra Citra Makmur</t>
  </si>
  <si>
    <t>KNW</t>
  </si>
  <si>
    <t>31/12/2020</t>
  </si>
  <si>
    <t>Using Average rate BI at Dec 31, 2020</t>
  </si>
  <si>
    <t>PT Indo Oil Perkasa Tbk</t>
  </si>
  <si>
    <t xml:space="preserve">30/11/21 hari sabtu dan 31/11/21 hari minggu, sehingga tidak terdapat transaksi kurs </t>
  </si>
  <si>
    <t>Using Average rate BI at Oct 29, 2021</t>
  </si>
  <si>
    <t>Calculation of Performance Materiality menggunakan nilai dari penjualan, karena tolak ukur dalam menentukan sesuai dengan SA 320 "Materialitas dalam tahap perencanaan dan pelaksanaan audit" berkaitan dengan struktur kepemilikan dan pendanaan entitas yang berasal dari utang dan ekuitas sehingga menekankan pada pendapatan dari entitas</t>
  </si>
  <si>
    <t>*(Clasified as High Risk Client)/ Go Public</t>
  </si>
  <si>
    <t>PT Indo Oil Perkasa</t>
  </si>
  <si>
    <t>Total of Sales</t>
  </si>
  <si>
    <t>Using Average rate BI at Dec 12, 2021</t>
  </si>
  <si>
    <t xml:space="preserve">Agregat </t>
  </si>
  <si>
    <t>Individu</t>
  </si>
  <si>
    <t>Client</t>
  </si>
  <si>
    <t>:</t>
  </si>
  <si>
    <t>Closing Date</t>
  </si>
  <si>
    <t>Matter</t>
  </si>
  <si>
    <t>Sales</t>
  </si>
  <si>
    <t>Menghitung Jumlah Sampling Fix Asset</t>
  </si>
  <si>
    <t>Assurance Factor</t>
  </si>
  <si>
    <t>Expansion Factor</t>
  </si>
  <si>
    <t>Performance Materiality</t>
  </si>
  <si>
    <t>Population (FA)</t>
  </si>
  <si>
    <t>Expected Error (EE)</t>
  </si>
  <si>
    <t>Sample Size</t>
  </si>
  <si>
    <t>(Population being subject to sampling x Assurance Factor) ÷ (Performance Materiality - (Expected Error x Expansion Factor))</t>
  </si>
  <si>
    <t>P x AF</t>
  </si>
  <si>
    <t>PM</t>
  </si>
  <si>
    <t xml:space="preserve">EE </t>
  </si>
  <si>
    <t>EF</t>
  </si>
  <si>
    <t>÷</t>
  </si>
  <si>
    <t>Angka Mutlak</t>
  </si>
  <si>
    <t>Kesimpulan</t>
  </si>
  <si>
    <t>Ambil 31 Sampel dengan pertimbangan sebagai berikut :</t>
  </si>
  <si>
    <t>- Ambil Nilai yang besar</t>
  </si>
  <si>
    <t xml:space="preserve">- Mewakili seluruh pengeluaran untuk Revenues Tahun Berjalan </t>
  </si>
  <si>
    <t>Notes</t>
  </si>
  <si>
    <t>P</t>
  </si>
  <si>
    <t>Population</t>
  </si>
  <si>
    <t>AF</t>
  </si>
  <si>
    <t>EE</t>
  </si>
  <si>
    <t>Expected Error</t>
  </si>
  <si>
    <t>Audit Response Decision Tree</t>
  </si>
  <si>
    <t>Risk Materiality Assessment</t>
  </si>
  <si>
    <t>Assurance from Tests of Controls</t>
  </si>
  <si>
    <t>Assurance from Analytical Procedures</t>
  </si>
  <si>
    <t>Tests of detail</t>
  </si>
  <si>
    <t>JSSD testing</t>
  </si>
  <si>
    <t>Sampling</t>
  </si>
  <si>
    <t>High</t>
  </si>
  <si>
    <t>No</t>
  </si>
  <si>
    <t>N/A</t>
  </si>
  <si>
    <t>3.0</t>
  </si>
  <si>
    <t>1.9</t>
  </si>
  <si>
    <t>Yes</t>
  </si>
  <si>
    <t>2.5</t>
  </si>
  <si>
    <t>1.6</t>
  </si>
  <si>
    <t>1.5</t>
  </si>
  <si>
    <t>5 to 15</t>
  </si>
  <si>
    <t>1.0</t>
  </si>
  <si>
    <t>1.3</t>
  </si>
  <si>
    <t>Low</t>
  </si>
  <si>
    <t>1.8</t>
  </si>
  <si>
    <t>0 to 10</t>
  </si>
  <si>
    <t>4 to 10</t>
  </si>
  <si>
    <t>COGS</t>
  </si>
  <si>
    <t>Ambil 32 Sampel dengan pertimbangan sebagai berikut :</t>
  </si>
  <si>
    <t xml:space="preserve">- Mewakili seluruh pengeluaran untuk Other Income  Tahun Berjalan </t>
  </si>
  <si>
    <t>OPEX</t>
  </si>
  <si>
    <t>Ambil 6 Sampel dengan pertimbangan sebagai berikut :</t>
  </si>
  <si>
    <t xml:space="preserve">- Mewakili seluruh pengeluaran untuk Direct Cost Tahun Berjalan </t>
  </si>
  <si>
    <t>Ambil 15 Sampel dengan pertimbangan sebagai berikut :</t>
  </si>
  <si>
    <t xml:space="preserve">Pendapatan </t>
  </si>
  <si>
    <t>Menghitung Jumlah Samping Sales</t>
  </si>
  <si>
    <t>List of Sample</t>
  </si>
  <si>
    <t>COA</t>
  </si>
  <si>
    <t>Account</t>
  </si>
  <si>
    <t>Total Sampling</t>
  </si>
  <si>
    <t>Judgement</t>
  </si>
  <si>
    <t>PIC Judgement</t>
  </si>
  <si>
    <t>Biggest on Sales of Type</t>
  </si>
  <si>
    <t>Population (Sales)</t>
  </si>
  <si>
    <r>
      <t xml:space="preserve">(Population being subject to sampling x Assurance Factor) </t>
    </r>
    <r>
      <rPr>
        <b/>
        <sz val="10"/>
        <color indexed="8"/>
        <rFont val="Calibri"/>
        <family val="2"/>
      </rPr>
      <t xml:space="preserve">÷ </t>
    </r>
    <r>
      <rPr>
        <b/>
        <sz val="10"/>
        <color indexed="8"/>
        <rFont val="Arial"/>
        <family val="2"/>
      </rPr>
      <t>(Performance Materiality - (Expected Error x Expansion Factor))</t>
    </r>
  </si>
  <si>
    <t>Jumlah</t>
  </si>
  <si>
    <t>57 (minimal)</t>
  </si>
  <si>
    <t>Populasi</t>
  </si>
  <si>
    <t>SW</t>
  </si>
  <si>
    <t>TS</t>
  </si>
  <si>
    <t>- Mewakili seluruh penerimaan dari pendapatan</t>
  </si>
  <si>
    <t>Sampel SW</t>
  </si>
  <si>
    <t>Sampel TS</t>
  </si>
  <si>
    <t>Total Sampel</t>
  </si>
  <si>
    <t>OPEX Sample</t>
  </si>
  <si>
    <t>Menghitung Jumlah Samping OPEX</t>
  </si>
  <si>
    <t>Ambil 22 Sampel dengan pertimbangan sebagai berikut :</t>
  </si>
  <si>
    <t>- Mewakili seluruh pengeluaran untuk OPEX</t>
  </si>
  <si>
    <t>Population (OPEX)</t>
  </si>
  <si>
    <t>PT TRINITI DINAMIK</t>
  </si>
  <si>
    <t>VNS</t>
  </si>
  <si>
    <t>Sales Sample</t>
  </si>
  <si>
    <t>Ambil 27 Sampel dengan pertimbangan sebagai berikut :</t>
  </si>
  <si>
    <t>- Mewakili seluruh pengeluaran untuk Sales</t>
  </si>
  <si>
    <t>PT TRRINITI DINAMIK</t>
  </si>
  <si>
    <t>Menghitung Jumlah Samping COGS</t>
  </si>
  <si>
    <t>Population (COGS)</t>
  </si>
  <si>
    <t>Ambil 29 Sampel dengan pertimbangan sebagai berikut :</t>
  </si>
  <si>
    <t>- Mewakili seluruh penerimaan COGS</t>
  </si>
  <si>
    <t>* untuk TOC ambil sampel konsumen SW min 30 mewakili masing2 type dan progres penerimaan</t>
  </si>
  <si>
    <t>* untuk sales SW diambil dari sampel TOC</t>
  </si>
  <si>
    <t>Uneraned Rev</t>
  </si>
  <si>
    <t>Population (ARE)</t>
  </si>
  <si>
    <t>Ambil 24 Sampel dengan pertimbangan sebagai berikut :</t>
  </si>
  <si>
    <t>Developer</t>
  </si>
  <si>
    <t>POM</t>
  </si>
  <si>
    <t>- Mewakili seluruh penerimaan ARE</t>
  </si>
  <si>
    <t>Sampel Dev</t>
  </si>
  <si>
    <t>Sampel POM</t>
  </si>
  <si>
    <t>* untuk TOC ambil sampel konsumen Dev min 22 mewakili masing2 type dan progres penerimaan</t>
  </si>
  <si>
    <t>Beban Operasional</t>
  </si>
  <si>
    <t xml:space="preserve">- Mewakili seluruh pengeluaran untuk beban operasional </t>
  </si>
  <si>
    <t>Pendapatan Lain-lain</t>
  </si>
  <si>
    <t xml:space="preserve">Menghitung Jumlah Samping INVENTORIES </t>
  </si>
  <si>
    <t>Ambil  Sampel dengan pertimbangan sebagai berikut :</t>
  </si>
  <si>
    <t xml:space="preserve">- Mewakili seluruh penerimaan atas pendapatan lain-lain </t>
  </si>
  <si>
    <t>Piutang Pendapatan</t>
  </si>
  <si>
    <t>Ambil Sampel dengan pertimbangan sebagai berikut :</t>
  </si>
  <si>
    <t xml:space="preserve">- Mewakili seluruh penerimaan untuk piutang pendapatan </t>
  </si>
  <si>
    <t xml:space="preserve">Biaya Pra Operasional </t>
  </si>
  <si>
    <t xml:space="preserve">- Mewakili seluruh pengeluaran dan penambahan untuk biaya pra operasional </t>
  </si>
  <si>
    <t>Fix Assets</t>
  </si>
  <si>
    <t xml:space="preserve">Menghitung Jumlah Samping Fixed assets </t>
  </si>
  <si>
    <t>Ambil 1 Sampel dengan pertimbangan sebagai berikut :</t>
  </si>
  <si>
    <t xml:space="preserve">- Mewakili seluruh penambahan atas aset tetap </t>
  </si>
  <si>
    <t>Utang Lain-lain</t>
  </si>
  <si>
    <t>- Mewakili seluruh penambahan atas utang lain-lain</t>
  </si>
  <si>
    <t xml:space="preserve">Pendapatan diterima dimuka </t>
  </si>
  <si>
    <t>- Mewakili seluruh penambahan atas pendapatan diterima dimuka</t>
  </si>
  <si>
    <t>Consumption (inventory)</t>
  </si>
  <si>
    <t>Menghitung Jumlah Samping CONSUMPTION (INVENTORY)</t>
  </si>
  <si>
    <t>NLS</t>
  </si>
  <si>
    <t>Reviewed By :</t>
  </si>
  <si>
    <t>KNW, BPH</t>
  </si>
  <si>
    <t>PT Indo American Seafoods Tbk dan Entitas Anak</t>
  </si>
  <si>
    <t>Approved by:</t>
  </si>
  <si>
    <t>FINAL MATERIALITY</t>
  </si>
  <si>
    <t>Total Assets or Revenue</t>
  </si>
  <si>
    <t>Net Assets (Equity)</t>
  </si>
  <si>
    <t>Income Before Taxes</t>
  </si>
  <si>
    <t>US$m</t>
  </si>
  <si>
    <t>Total Income Before Tax</t>
  </si>
  <si>
    <t>Using middle rate BI at 30 September 2024</t>
  </si>
  <si>
    <t xml:space="preserve">Note : </t>
  </si>
  <si>
    <t>MGN</t>
  </si>
  <si>
    <t xml:space="preserve">Pemilihan materialitas Laba sebelum pajak mempersentasekan jumlah paling kecil dibandingkan akun lain, </t>
  </si>
  <si>
    <t>sehingga detail-detail atas materialitas yang didapat atas setiap akun bisa lebih mendalam untuk diteliti lebih lanjut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</si>
</sst>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5">
    <numFmt numFmtId="41" formatCode="_(* #,##0_);_(* \(#,##0\);_(* &quot;-&quot;_);_(@_)"/>
    <numFmt numFmtId="43" formatCode="_(* #,##0.00_);_(* \(#,##0.00\);_(* &quot;-&quot;??_);_(@_)"/>
    <numFmt numFmtId="164" formatCode="&quot;Rp&quot;#,##0;\-&quot;Rp&quot;#,##0"/>
    <numFmt numFmtId="165" formatCode="&quot;Rp&quot;#,##0.00;[Red]\-&quot;Rp&quot;#,##0.00"/>
    <numFmt numFmtId="166" formatCode="_-&quot;Rp&quot;* #,##0_-;\-&quot;Rp&quot;* #,##0_-;_-&quot;Rp&quot;* &quot;-&quot;_-;_-@_-"/>
    <numFmt numFmtId="167" formatCode="_-* #,##0_-;\-* #,##0_-;_-* &quot;-&quot;_-;_-@_-"/>
    <numFmt numFmtId="168" formatCode="_-&quot;Rp&quot;* #,##0.00_-;\-&quot;Rp&quot;* #,##0.00_-;_-&quot;Rp&quot;* &quot;-&quot;??_-;_-@_-"/>
    <numFmt numFmtId="169" formatCode="_-* #,##0.00_-;\-* #,##0.00_-;_-* &quot;-&quot;??_-;_-@_-"/>
    <numFmt numFmtId="170" formatCode="dd/mm/yyyy;@"/>
    <numFmt numFmtId="171" formatCode="_(* #,##0_);_(* \(#,##0\);_(* &quot;-&quot;??_);_(@_)"/>
    <numFmt numFmtId="172" formatCode="###,###,###,##0"/>
    <numFmt numFmtId="173" formatCode="_(* #,##0.00_);_(* \(#,##0.00\);_(* &quot;-&quot;_);_(@_)"/>
    <numFmt numFmtId="174" formatCode="#,##0.000000_);\(#,##0.000000\)"/>
    <numFmt numFmtId="175" formatCode="mmmm\ d\,\ yyyy"/>
    <numFmt numFmtId="176" formatCode="0.0%"/>
    <numFmt numFmtId="177" formatCode="_-&quot;£&quot;* #,##0.00_-;\-&quot;£&quot;* #,##0.00_-;_-&quot;£&quot;* &quot;-&quot;??_-;_-@_-"/>
    <numFmt numFmtId="178" formatCode="_ * #,##0.00_)&quot;£&quot;_ ;_ * \(#,##0.00\)&quot;£&quot;_ ;_ * &quot;-&quot;??_)&quot;£&quot;_ ;_ @_ "/>
    <numFmt numFmtId="179" formatCode="_(&quot;Rp&quot;* #,##0_);_(&quot;Rp&quot;* \(#,##0\);_(&quot;Rp&quot;* &quot;-&quot;??_);_(@_)"/>
    <numFmt numFmtId="180" formatCode="\$#,##0\ ;\(\$#,##0\)"/>
    <numFmt numFmtId="181" formatCode="&quot;Rp&quot;_##,##0_);\(&quot;Rp&quot;_##,##0\)"/>
    <numFmt numFmtId="182" formatCode="#,##0.00&quot;£&quot;_);\(#,##0.00&quot;£&quot;\)"/>
    <numFmt numFmtId="183" formatCode="#,##0&quot;£&quot;_);\(#,##0&quot;£&quot;\)"/>
    <numFmt numFmtId="184" formatCode="&quot;Rp&quot;_##,##0_);[Red]\(&quot;Rp&quot;_##,##0\)"/>
    <numFmt numFmtId="185" formatCode="_ * #,##0_)_£_ ;_ * \(#,##0\)_£_ ;_ * &quot;-&quot;_)_£_ ;_ @_ "/>
    <numFmt numFmtId="186" formatCode="&quot;Rp&quot;_#*,##0_);[Red]\(&quot;Rp&quot;_#*,##0\)"/>
    <numFmt numFmtId="187" formatCode="#,##0&quot;£&quot;_);[Red]\(#,##0&quot;£&quot;\)"/>
    <numFmt numFmtId="188" formatCode="#,##0.000000000000_);\(#,##0.000000000000\)"/>
    <numFmt numFmtId="189" formatCode="\$#,##0.000"/>
    <numFmt numFmtId="190" formatCode="&quot;\&quot;#,##0;[Red]&quot;\&quot;&quot;\&quot;\-#,##0"/>
    <numFmt numFmtId="191" formatCode="&quot;\&quot;#,##0.00;[Red]&quot;\&quot;&quot;\&quot;&quot;\&quot;&quot;\&quot;&quot;\&quot;&quot;\&quot;\-#,##0.00"/>
    <numFmt numFmtId="192" formatCode="&quot;\&quot;#,##0.00;[Red]&quot;\&quot;\-#,##0.00"/>
    <numFmt numFmtId="193" formatCode="&quot;\&quot;#,##0;[Red]&quot;\&quot;\-#,##0"/>
    <numFmt numFmtId="194" formatCode="_(* #,##0_);_(* \(#,##0\);_(* \-_);_(@_)"/>
    <numFmt numFmtId="195" formatCode="_(* #,##0.00_);_(* \(#,##0.00\);_(* \-??_);_(@_)"/>
    <numFmt numFmtId="196" formatCode="_-* #,##0.00_-;\-* #,##0.00_-;_-* \-??_-;_-@_-"/>
    <numFmt numFmtId="197" formatCode="_-* #,##0_-;\-* #,##0_-;_-* \-_-;_-@_-"/>
    <numFmt numFmtId="198" formatCode="0.00_)"/>
    <numFmt numFmtId="199" formatCode="0.000%"/>
    <numFmt numFmtId="200" formatCode="0.0000%"/>
    <numFmt numFmtId="201" formatCode="0.00000000"/>
    <numFmt numFmtId="202" formatCode="0.0"/>
    <numFmt numFmtId="203" formatCode="#,##0.0_);[Red]\(#,##0.0\)"/>
    <numFmt numFmtId="204" formatCode="#,##0.000_);[Red]\(#,##0.000\)"/>
    <numFmt numFmtId="205" formatCode="&quot;Rp&quot;#,##0\ ;\(&quot;Rp&quot;#,##0\)"/>
    <numFmt numFmtId="206" formatCode="mm/dd/yy"/>
    <numFmt numFmtId="207" formatCode="#,##0.0000"/>
    <numFmt numFmtId="208" formatCode="#,##0\ &quot;FB&quot;;\-#,##0\ &quot;FB&quot;"/>
    <numFmt numFmtId="209" formatCode="_-&quot;IR£&quot;* #,##0.00_-;\-&quot;IR£&quot;* #,##0.00_-;_-&quot;IR£&quot;* &quot;-&quot;??_-;_-@_-"/>
    <numFmt numFmtId="210" formatCode="&quot;IR£&quot;#,##0.00;[Red]\-&quot;IR£&quot;#,##0.00"/>
    <numFmt numFmtId="211" formatCode="_-&quot;IR£&quot;* #,##0_-;\-&quot;IR£&quot;* #,##0_-;_-&quot;IR£&quot;* &quot;-&quot;_-;_-@_-"/>
    <numFmt numFmtId="212" formatCode="&quot;IR£&quot;#,##0.00;\-&quot;IR£&quot;#,##0.00"/>
    <numFmt numFmtId="213" formatCode="&quot;IR£&quot;#,##0;\-&quot;IR£&quot;#,##0"/>
    <numFmt numFmtId="214" formatCode="0.000000000"/>
    <numFmt numFmtId="215" formatCode="0.0000000000"/>
    <numFmt numFmtId="216" formatCode="0%_);\(0%\)"/>
    <numFmt numFmtId="217" formatCode="_-* #,##0\ &quot;Rp&quot;_-;\-* #,##0\ &quot;Rp&quot;_-;_-* &quot;-&quot;\ &quot;Rp&quot;_-;_-@_-"/>
    <numFmt numFmtId="218" formatCode="_-* #,##0\ _$_-;\-* #,##0\ _$_-;_-* &quot;-&quot;\ _$_-;_-@_-"/>
    <numFmt numFmtId="219" formatCode="_-* #,##0.00\ &quot;Rp&quot;_-;\-* #,##0.00\ &quot;Rp&quot;_-;_-* &quot;-&quot;&quot;?&quot;&quot;?&quot;\ &quot;Rp&quot;_-;_-@_-"/>
    <numFmt numFmtId="220" formatCode="_-* #,##0.00\ _$_-;\-* #,##0.00\ _$_-;_-* &quot;-&quot;&quot;?&quot;&quot;?&quot;\ _$_-;_-@_-"/>
    <numFmt numFmtId="221" formatCode="_-* #,##0.000_-;\-* #,##0.000_-;_-* &quot;-&quot;??_-;_-@_-"/>
    <numFmt numFmtId="222" formatCode="0_)"/>
    <numFmt numFmtId="223" formatCode="_([$€-2]* #,##0.00_);_([$€-2]* \(#,##0.00\);_([$€-2]* &quot;-&quot;??_)"/>
    <numFmt numFmtId="224" formatCode="0%;\(0%\)"/>
    <numFmt numFmtId="225" formatCode="_(* #,##0_);[Red]_(* \(#,##0\);_(* &quot;&quot;&quot;&quot;&quot;&quot;&quot;&quot;\ \-\ &quot;&quot;&quot;&quot;&quot;&quot;&quot;&quot;_);_(@_)"/>
    <numFmt numFmtId="226" formatCode="_(* #,##0,_);[Red]_(* \(#,##0,\);_(* &quot;&quot;&quot;&quot;&quot;&quot;&quot;&quot;\ \-\ &quot;&quot;&quot;&quot;&quot;&quot;&quot;&quot;_);_(@_)"/>
    <numFmt numFmtId="227" formatCode="0%;\(0%\);;"/>
    <numFmt numFmtId="228" formatCode="0%;\(0%\);&quot;-&quot;"/>
    <numFmt numFmtId="229" formatCode="#,##0_);[Red]\(#,##0\);&quot;-&quot;"/>
    <numFmt numFmtId="230" formatCode="*-"/>
    <numFmt numFmtId="231" formatCode="*\&quot;-&quot;"/>
    <numFmt numFmtId="232" formatCode="#,##0.0_)_%;\(#,##0.0\)_%;\ \ .0_)_%"/>
    <numFmt numFmtId="233" formatCode="_ * #.##0_ ;_ * \-#.##0_ ;_ * &quot;-&quot;_ ;_ @_ "/>
    <numFmt numFmtId="234" formatCode="_(* #.##0_);_(* \(#.##0\);_(* &quot;-&quot;_);_(@_)"/>
    <numFmt numFmtId="235" formatCode="_(* #.##0.00_);_(* \(#.##0.00\);_(* &quot;-&quot;_);_(@_)"/>
    <numFmt numFmtId="236" formatCode="&quot;£&quot;#,##0;\-&quot;£&quot;#,##0"/>
  </numFmts>
  <fonts count="136">
    <font>
      <sz val="11"/>
      <color theme="1"/>
      <name val="Calibri"/>
      <family val="2"/>
      <charset val="1"/>
      <scheme val="minor"/>
    </font>
    <font>
      <sz val="11"/>
      <color theme="1"/>
      <name val="Calibri"/>
      <family val="2"/>
      <scheme val="minor"/>
    </font>
    <font>
      <sz val="11"/>
      <color theme="1"/>
      <name val="Calibri"/>
      <family val="2"/>
      <charset val="1"/>
      <scheme val="minor"/>
    </font>
    <font>
      <sz val="10"/>
      <name val="Arial"/>
      <family val="2"/>
    </font>
    <font>
      <sz val="10"/>
      <color indexed="8"/>
      <name val="Arial"/>
      <family val="2"/>
    </font>
    <font>
      <sz val="10"/>
      <color indexed="12"/>
      <name val="Arial"/>
      <family val="2"/>
    </font>
    <font>
      <b/>
      <sz val="10"/>
      <name val="Arial"/>
      <family val="2"/>
    </font>
    <font>
      <i/>
      <sz val="10"/>
      <color indexed="8"/>
      <name val="Arial"/>
      <family val="2"/>
    </font>
    <font>
      <b/>
      <sz val="10"/>
      <color indexed="8"/>
      <name val="Arial"/>
      <family val="2"/>
    </font>
    <font>
      <sz val="11"/>
      <color indexed="8"/>
      <name val="Calibri"/>
      <family val="2"/>
    </font>
    <font>
      <sz val="10"/>
      <color theme="1"/>
      <name val="Arial"/>
      <family val="2"/>
    </font>
    <font>
      <b/>
      <u/>
      <sz val="10"/>
      <color indexed="8"/>
      <name val="Arial"/>
      <family val="2"/>
    </font>
    <font>
      <b/>
      <sz val="10"/>
      <color indexed="8"/>
      <name val="Calibri"/>
      <family val="2"/>
    </font>
    <font>
      <b/>
      <sz val="11"/>
      <color theme="1"/>
      <name val="Calibri"/>
      <family val="2"/>
      <scheme val="minor"/>
    </font>
    <font>
      <b/>
      <sz val="10"/>
      <color theme="1"/>
      <name val="Arial"/>
      <family val="2"/>
    </font>
    <font>
      <sz val="11"/>
      <color indexed="8"/>
      <name val="Arial Narrow"/>
      <family val="2"/>
      <charset val="1"/>
    </font>
    <font>
      <sz val="8"/>
      <name val="Arial"/>
      <family val="2"/>
    </font>
    <font>
      <b/>
      <sz val="12"/>
      <name val="Arial"/>
      <family val="2"/>
    </font>
    <font>
      <sz val="10"/>
      <color indexed="12"/>
      <name val="Helvetica"/>
      <family val="2"/>
    </font>
    <font>
      <sz val="12"/>
      <name val="¹UAAA¼"/>
      <family val="3"/>
      <charset val="129"/>
    </font>
    <font>
      <sz val="12"/>
      <name val="Helv"/>
    </font>
    <font>
      <sz val="7"/>
      <name val="Palatino"/>
      <family val="1"/>
    </font>
    <font>
      <sz val="6"/>
      <color indexed="16"/>
      <name val="Palatino"/>
      <family val="1"/>
    </font>
    <font>
      <sz val="10"/>
      <name val="Helv"/>
    </font>
    <font>
      <u/>
      <sz val="8"/>
      <color indexed="12"/>
      <name val="Arial"/>
      <family val="2"/>
    </font>
    <font>
      <sz val="8"/>
      <color indexed="12"/>
      <name val="Helv"/>
    </font>
    <font>
      <sz val="10"/>
      <color indexed="16"/>
      <name val="Helvetica-Black"/>
    </font>
    <font>
      <sz val="8"/>
      <name val="Helv"/>
    </font>
    <font>
      <sz val="10"/>
      <color indexed="14"/>
      <name val="Helvetica"/>
      <family val="2"/>
    </font>
    <font>
      <sz val="10"/>
      <name val="Book Antiqua"/>
      <family val="1"/>
    </font>
    <font>
      <b/>
      <sz val="9"/>
      <name val="Palatino"/>
      <family val="1"/>
    </font>
    <font>
      <sz val="9"/>
      <color indexed="21"/>
      <name val="Helvetica-Black"/>
    </font>
    <font>
      <sz val="9"/>
      <name val="Helvetica-Black"/>
    </font>
    <font>
      <sz val="14"/>
      <name val="뼻뮝"/>
      <family val="3"/>
      <charset val="129"/>
    </font>
    <font>
      <sz val="12"/>
      <name val="뼻뮝"/>
      <family val="1"/>
      <charset val="129"/>
    </font>
    <font>
      <sz val="12"/>
      <name val="바탕체"/>
      <family val="3"/>
      <charset val="129"/>
    </font>
    <font>
      <sz val="10"/>
      <name val="굴림체"/>
      <family val="3"/>
      <charset val="129"/>
    </font>
    <font>
      <sz val="11"/>
      <name val="Times New Roman"/>
      <family val="1"/>
    </font>
    <font>
      <b/>
      <sz val="10"/>
      <color indexed="18"/>
      <name val="Arial"/>
      <family val="2"/>
    </font>
    <font>
      <sz val="11"/>
      <color indexed="8"/>
      <name val="Calibri"/>
      <family val="2"/>
      <charset val="1"/>
    </font>
    <font>
      <sz val="10"/>
      <name val="Times New Roman"/>
      <family val="1"/>
      <charset val="1"/>
    </font>
    <font>
      <sz val="12"/>
      <name val="Times New Roman"/>
      <family val="1"/>
    </font>
    <font>
      <sz val="9"/>
      <name val="Calibri"/>
      <family val="2"/>
    </font>
    <font>
      <sz val="10"/>
      <color indexed="8"/>
      <name val="MS Sans Serif"/>
      <family val="2"/>
    </font>
    <font>
      <sz val="10"/>
      <name val="Arial"/>
      <family val="2"/>
      <charset val="1"/>
    </font>
    <font>
      <b/>
      <i/>
      <sz val="16"/>
      <name val="Helv"/>
    </font>
    <font>
      <b/>
      <sz val="10"/>
      <color indexed="8"/>
      <name val="Times New Roman"/>
      <family val="1"/>
    </font>
    <font>
      <sz val="10"/>
      <name val="Tahoma"/>
      <family val="2"/>
    </font>
    <font>
      <sz val="9"/>
      <color indexed="8"/>
      <name val="Calibri"/>
      <family val="2"/>
    </font>
    <font>
      <sz val="10"/>
      <name val="Courier"/>
      <family val="3"/>
    </font>
    <font>
      <sz val="8"/>
      <name val="Times New Roman"/>
      <family val="1"/>
    </font>
    <font>
      <b/>
      <sz val="10"/>
      <name val="Helv"/>
    </font>
    <font>
      <sz val="12"/>
      <name val="Tms Rmn"/>
    </font>
    <font>
      <sz val="10"/>
      <name val="MS Serif"/>
      <family val="1"/>
    </font>
    <font>
      <b/>
      <sz val="8"/>
      <name val="Arial"/>
      <family val="2"/>
    </font>
    <font>
      <sz val="12"/>
      <name val="SWISS"/>
    </font>
    <font>
      <sz val="24"/>
      <color indexed="13"/>
      <name val="SWISS"/>
    </font>
    <font>
      <sz val="10"/>
      <color indexed="16"/>
      <name val="MS Serif"/>
      <family val="1"/>
    </font>
    <font>
      <b/>
      <sz val="14"/>
      <color indexed="8"/>
      <name val="SWISS"/>
    </font>
    <font>
      <b/>
      <sz val="12"/>
      <name val="Helv"/>
    </font>
    <font>
      <b/>
      <sz val="18"/>
      <name val="Arial"/>
      <family val="2"/>
    </font>
    <font>
      <b/>
      <sz val="8"/>
      <name val="MS Sans Serif"/>
      <family val="2"/>
    </font>
    <font>
      <sz val="8"/>
      <color indexed="39"/>
      <name val="Arial"/>
      <family val="2"/>
    </font>
    <font>
      <b/>
      <sz val="11"/>
      <name val="Helv"/>
    </font>
    <font>
      <sz val="10"/>
      <name val="Arabic Transparent"/>
    </font>
    <font>
      <sz val="10"/>
      <color indexed="18"/>
      <name val="Arial"/>
      <family val="2"/>
    </font>
    <font>
      <sz val="11"/>
      <color indexed="8"/>
      <name val="Times New Roman"/>
      <family val="1"/>
    </font>
    <font>
      <b/>
      <i/>
      <sz val="11"/>
      <color indexed="8"/>
      <name val="Times New Roman"/>
      <family val="1"/>
    </font>
    <font>
      <sz val="10"/>
      <name val="MS Sans Serif"/>
      <family val="2"/>
    </font>
    <font>
      <sz val="8"/>
      <color indexed="10"/>
      <name val="Arial"/>
      <family val="2"/>
    </font>
    <font>
      <sz val="8"/>
      <name val="Wingdings"/>
      <charset val="2"/>
    </font>
    <font>
      <b/>
      <i/>
      <sz val="8"/>
      <name val="Arial"/>
      <family val="2"/>
    </font>
    <font>
      <sz val="8"/>
      <name val="MS Sans Serif"/>
      <family val="2"/>
    </font>
    <font>
      <sz val="10"/>
      <name val="Times New Roman"/>
      <family val="1"/>
    </font>
    <font>
      <b/>
      <sz val="9"/>
      <name val="Arial"/>
      <family val="2"/>
    </font>
    <font>
      <b/>
      <sz val="8"/>
      <color indexed="8"/>
      <name val="Helv"/>
    </font>
    <font>
      <b/>
      <sz val="10"/>
      <color indexed="10"/>
      <name val="Arial"/>
      <family val="2"/>
    </font>
    <font>
      <b/>
      <sz val="12"/>
      <name val="Geneva"/>
    </font>
    <font>
      <sz val="8"/>
      <color indexed="9"/>
      <name val="Arial"/>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sz val="11"/>
      <color indexed="10"/>
      <name val="Calibri"/>
      <family val="2"/>
    </font>
    <font>
      <b/>
      <sz val="15"/>
      <color indexed="56"/>
      <name val="Calibri"/>
      <family val="2"/>
    </font>
    <font>
      <b/>
      <sz val="13"/>
      <color indexed="56"/>
      <name val="Calibri"/>
      <family val="2"/>
    </font>
    <font>
      <b/>
      <sz val="11"/>
      <color indexed="8"/>
      <name val="Calibri"/>
      <family val="2"/>
    </font>
    <font>
      <sz val="10"/>
      <color indexed="8"/>
      <name val="Calibri"/>
      <family val="2"/>
    </font>
    <font>
      <sz val="12"/>
      <color indexed="8"/>
      <name val="Arial MT"/>
    </font>
    <font>
      <sz val="9"/>
      <color indexed="8"/>
      <name val="Arial"/>
      <family val="2"/>
    </font>
    <font>
      <sz val="8"/>
      <color indexed="8"/>
      <name val="Arial"/>
      <family val="2"/>
    </font>
    <font>
      <b/>
      <sz val="8"/>
      <color indexed="8"/>
      <name val="Arial"/>
      <family val="2"/>
    </font>
    <font>
      <sz val="9"/>
      <color indexed="8"/>
      <name val="Times New Roman"/>
      <family val="1"/>
    </font>
    <font>
      <sz val="14"/>
      <color indexed="8"/>
      <name val="Arial"/>
      <family val="2"/>
    </font>
    <font>
      <b/>
      <sz val="8"/>
      <color indexed="18"/>
      <name val="Arial"/>
      <family val="2"/>
    </font>
    <font>
      <b/>
      <sz val="16"/>
      <color indexed="16"/>
      <name val="Times New Roman"/>
      <family val="1"/>
    </font>
    <font>
      <b/>
      <sz val="11"/>
      <color indexed="8"/>
      <name val="Arial"/>
      <family val="2"/>
    </font>
    <font>
      <b/>
      <sz val="9"/>
      <color indexed="18"/>
      <name val="Arial"/>
      <family val="2"/>
    </font>
    <font>
      <sz val="10"/>
      <name val="Arial"/>
      <family val="2"/>
    </font>
    <font>
      <sz val="11"/>
      <color theme="1"/>
      <name val="Arial Narrow"/>
      <family val="2"/>
      <charset val="1"/>
    </font>
    <font>
      <sz val="11"/>
      <color rgb="FF9C0006"/>
      <name val="Arial Narrow"/>
      <family val="2"/>
      <charset val="1"/>
    </font>
    <font>
      <sz val="9"/>
      <color theme="1"/>
      <name val="Calibri"/>
      <family val="2"/>
    </font>
    <font>
      <sz val="10"/>
      <color theme="1"/>
      <name val="Arial"/>
      <family val="2"/>
      <charset val="1"/>
    </font>
    <font>
      <sz val="10"/>
      <color theme="1"/>
      <name val="Calibri"/>
      <family val="2"/>
      <scheme val="minor"/>
    </font>
    <font>
      <b/>
      <sz val="11"/>
      <color rgb="FF000000"/>
      <name val="Tahoma"/>
      <family val="2"/>
    </font>
    <font>
      <b/>
      <sz val="16"/>
      <color rgb="FF800000"/>
      <name val="Arial"/>
      <family val="2"/>
    </font>
    <font>
      <sz val="1"/>
      <color rgb="FF000000"/>
      <name val="Arial"/>
      <family val="2"/>
    </font>
    <font>
      <b/>
      <sz val="8"/>
      <color rgb="FF000080"/>
      <name val="Arial"/>
      <family val="2"/>
    </font>
    <font>
      <sz val="8"/>
      <color rgb="FF000000"/>
      <name val="Tahoma"/>
      <family val="2"/>
    </font>
    <font>
      <b/>
      <sz val="10"/>
      <color rgb="FF000000"/>
      <name val="Tahoma"/>
      <family val="2"/>
    </font>
    <font>
      <sz val="8"/>
      <color rgb="FF000000"/>
      <name val="Arial"/>
      <family val="2"/>
    </font>
    <font>
      <b/>
      <sz val="9"/>
      <color rgb="FF000080"/>
      <name val="Arial"/>
      <family val="2"/>
    </font>
    <font>
      <sz val="10"/>
      <color rgb="FF000000"/>
      <name val="Arial"/>
      <family val="2"/>
    </font>
    <font>
      <b/>
      <sz val="8"/>
      <color rgb="FF000000"/>
      <name val="Arial"/>
      <family val="2"/>
    </font>
    <font>
      <b/>
      <i/>
      <sz val="10"/>
      <name val="Arial"/>
      <family val="2"/>
    </font>
    <font>
      <sz val="11"/>
      <color theme="1"/>
      <name val="Arial"/>
      <family val="2"/>
    </font>
    <font>
      <sz val="9"/>
      <name val="Tahoma"/>
      <family val="2"/>
    </font>
    <font>
      <sz val="9"/>
      <color indexed="8"/>
      <name val="Tahoma"/>
      <family val="2"/>
    </font>
    <font>
      <sz val="9"/>
      <color indexed="12"/>
      <name val="Tahoma"/>
      <family val="2"/>
    </font>
    <font>
      <b/>
      <sz val="9"/>
      <name val="Tahoma"/>
      <family val="2"/>
    </font>
    <font>
      <i/>
      <sz val="9"/>
      <color indexed="8"/>
      <name val="Tahoma"/>
      <family val="2"/>
    </font>
    <font>
      <b/>
      <sz val="9"/>
      <color indexed="8"/>
      <name val="Tahoma"/>
      <family val="2"/>
    </font>
    <font>
      <b/>
      <u/>
      <sz val="9"/>
      <color indexed="8"/>
      <name val="Tahoma"/>
      <family val="2"/>
    </font>
    <font>
      <sz val="11"/>
      <color indexed="8"/>
      <name val="Arial"/>
      <family val="2"/>
    </font>
    <font>
      <b/>
      <sz val="9"/>
      <color theme="1"/>
      <name val="Tahoma"/>
      <family val="2"/>
    </font>
    <font>
      <sz val="9"/>
      <color theme="1"/>
      <name val="Tahoma"/>
      <family val="2"/>
    </font>
    <font>
      <b/>
      <i/>
      <sz val="10"/>
      <color indexed="8"/>
      <name val="Arial"/>
      <family val="2"/>
    </font>
    <font>
      <sz val="8"/>
      <color rgb="FF333333"/>
      <name val="Arial"/>
      <family val="2"/>
    </font>
  </fonts>
  <fills count="42">
    <fill>
      <patternFill patternType="none"/>
    </fill>
    <fill>
      <patternFill patternType="gray125"/>
    </fill>
    <fill>
      <patternFill patternType="solid">
        <fgColor theme="6" tint="0.59999389629810485"/>
        <bgColor indexed="64"/>
      </patternFill>
    </fill>
    <fill>
      <patternFill patternType="solid">
        <fgColor indexed="13"/>
        <bgColor indexed="64"/>
      </patternFill>
    </fill>
    <fill>
      <patternFill patternType="solid">
        <fgColor theme="5" tint="0.59999389629810485"/>
        <bgColor indexed="64"/>
      </patternFill>
    </fill>
    <fill>
      <patternFill patternType="solid">
        <fgColor rgb="FFFFC7CE"/>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bgColor indexed="64"/>
      </patternFill>
    </fill>
    <fill>
      <patternFill patternType="solid">
        <fgColor indexed="9"/>
      </patternFill>
    </fill>
    <fill>
      <patternFill patternType="solid">
        <fgColor indexed="8"/>
      </patternFill>
    </fill>
    <fill>
      <patternFill patternType="solid">
        <fgColor indexed="13"/>
      </patternFill>
    </fill>
    <fill>
      <patternFill patternType="solid">
        <fgColor indexed="22"/>
        <bgColor indexed="64"/>
      </patternFill>
    </fill>
    <fill>
      <patternFill patternType="solid">
        <fgColor indexed="27"/>
        <bgColor indexed="64"/>
      </patternFill>
    </fill>
    <fill>
      <patternFill patternType="solid">
        <fgColor indexed="43"/>
      </patternFill>
    </fill>
    <fill>
      <patternFill patternType="solid">
        <fgColor indexed="26"/>
      </patternFill>
    </fill>
    <fill>
      <patternFill patternType="solid">
        <fgColor indexed="9"/>
        <bgColor indexed="64"/>
      </patternFill>
    </fill>
    <fill>
      <patternFill patternType="darkVertical"/>
    </fill>
    <fill>
      <patternFill patternType="solid">
        <fgColor indexed="42"/>
        <bgColor indexed="64"/>
      </patternFill>
    </fill>
    <fill>
      <patternFill patternType="solid">
        <fgColor indexed="16"/>
        <bgColor indexed="64"/>
      </patternFill>
    </fill>
    <fill>
      <patternFill patternType="solid">
        <fgColor indexed="8"/>
        <bgColor indexed="64"/>
      </patternFill>
    </fill>
    <fill>
      <patternFill patternType="solid">
        <fgColor indexed="11"/>
        <bgColor indexed="64"/>
      </patternFill>
    </fill>
    <fill>
      <patternFill patternType="solid">
        <fgColor rgb="FFFFFF00"/>
        <bgColor indexed="64"/>
      </patternFill>
    </fill>
    <fill>
      <patternFill patternType="solid">
        <fgColor theme="0"/>
        <bgColor indexed="64"/>
      </patternFill>
    </fill>
  </fills>
  <borders count="50">
    <border>
      <left/>
      <right/>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dotted">
        <color indexed="64"/>
      </bottom>
      <diagonal/>
    </border>
    <border>
      <left style="thin">
        <color indexed="15"/>
      </left>
      <right style="thin">
        <color indexed="15"/>
      </right>
      <top style="thin">
        <color indexed="15"/>
      </top>
      <bottom style="thin">
        <color indexed="15"/>
      </bottom>
      <diagonal/>
    </border>
    <border>
      <left style="thin">
        <color indexed="15"/>
      </left>
      <right style="thin">
        <color indexed="15"/>
      </right>
      <top style="double">
        <color indexed="15"/>
      </top>
      <bottom style="thin">
        <color indexed="15"/>
      </bottom>
      <diagonal/>
    </border>
    <border>
      <left/>
      <right/>
      <top/>
      <bottom style="thick">
        <color indexed="62"/>
      </bottom>
      <diagonal/>
    </border>
    <border>
      <left/>
      <right/>
      <top/>
      <bottom style="thick">
        <color indexed="22"/>
      </bottom>
      <diagonal/>
    </border>
    <border>
      <left/>
      <right/>
      <top/>
      <bottom style="medium">
        <color indexed="30"/>
      </bottom>
      <diagonal/>
    </border>
    <border>
      <left style="medium">
        <color indexed="8"/>
      </left>
      <right style="medium">
        <color indexed="8"/>
      </right>
      <top style="medium">
        <color indexed="8"/>
      </top>
      <bottom style="medium">
        <color indexed="8"/>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hair">
        <color indexed="64"/>
      </left>
      <right style="hair">
        <color indexed="64"/>
      </right>
      <top style="thin">
        <color indexed="64"/>
      </top>
      <bottom/>
      <diagonal/>
    </border>
    <border>
      <left/>
      <right/>
      <top style="thin">
        <color indexed="64"/>
      </top>
      <bottom style="thin">
        <color indexed="64"/>
      </bottom>
      <diagonal/>
    </border>
    <border>
      <left style="hair">
        <color indexed="64"/>
      </left>
      <right style="hair">
        <color indexed="64"/>
      </right>
      <top style="double">
        <color indexed="64"/>
      </top>
      <bottom/>
      <diagonal/>
    </border>
    <border>
      <left style="thin">
        <color indexed="64"/>
      </left>
      <right/>
      <top/>
      <bottom/>
      <diagonal/>
    </border>
    <border>
      <left/>
      <right/>
      <top style="thin">
        <color indexed="64"/>
      </top>
      <bottom/>
      <diagonal/>
    </border>
    <border>
      <left/>
      <right/>
      <top style="thin">
        <color indexed="62"/>
      </top>
      <bottom style="double">
        <color indexed="62"/>
      </bottom>
      <diagonal/>
    </border>
    <border>
      <left/>
      <right/>
      <top style="thin">
        <color indexed="64"/>
      </top>
      <bottom style="double">
        <color indexed="64"/>
      </bottom>
      <diagonal/>
    </border>
    <border>
      <left/>
      <right/>
      <top style="double">
        <color indexed="0"/>
      </top>
      <bottom/>
      <diagonal/>
    </border>
    <border>
      <left style="medium">
        <color indexed="18"/>
      </left>
      <right style="medium">
        <color indexed="18"/>
      </right>
      <top style="medium">
        <color indexed="18"/>
      </top>
      <bottom style="medium">
        <color indexed="18"/>
      </bottom>
      <diagonal/>
    </border>
    <border>
      <left style="double">
        <color indexed="64"/>
      </left>
      <right/>
      <top/>
      <bottom/>
      <diagonal/>
    </border>
  </borders>
  <cellStyleXfs count="1061">
    <xf numFmtId="0" fontId="0" fillId="0" borderId="0"/>
    <xf numFmtId="43" fontId="2" fillId="0" borderId="0" applyFont="0" applyFill="0" applyBorder="0" applyAlignment="0" applyProtection="0"/>
    <xf numFmtId="41" fontId="2" fillId="0" borderId="0" applyFont="0" applyFill="0" applyBorder="0" applyAlignment="0" applyProtection="0"/>
    <xf numFmtId="9" fontId="2" fillId="0" borderId="0" applyFont="0" applyFill="0" applyBorder="0" applyAlignment="0" applyProtection="0"/>
    <xf numFmtId="43" fontId="9" fillId="0" borderId="0" applyFont="0" applyFill="0" applyBorder="0" applyAlignment="0" applyProtection="0"/>
    <xf numFmtId="41" fontId="2" fillId="0" borderId="0" applyFont="0" applyFill="0" applyBorder="0" applyAlignment="0" applyProtection="0"/>
    <xf numFmtId="0" fontId="10" fillId="0" borderId="0"/>
    <xf numFmtId="0" fontId="10" fillId="0" borderId="0"/>
    <xf numFmtId="222" fontId="49" fillId="0" borderId="0"/>
    <xf numFmtId="0" fontId="9" fillId="6"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79" fillId="16" borderId="0" applyNumberFormat="0" applyBorder="0" applyAlignment="0" applyProtection="0"/>
    <xf numFmtId="0" fontId="79" fillId="16" borderId="0" applyNumberFormat="0" applyBorder="0" applyAlignment="0" applyProtection="0"/>
    <xf numFmtId="0" fontId="79" fillId="13" borderId="0" applyNumberFormat="0" applyBorder="0" applyAlignment="0" applyProtection="0"/>
    <xf numFmtId="0" fontId="79" fillId="13" borderId="0" applyNumberFormat="0" applyBorder="0" applyAlignment="0" applyProtection="0"/>
    <xf numFmtId="0" fontId="79" fillId="14" borderId="0" applyNumberFormat="0" applyBorder="0" applyAlignment="0" applyProtection="0"/>
    <xf numFmtId="0" fontId="79" fillId="14" borderId="0" applyNumberFormat="0" applyBorder="0" applyAlignment="0" applyProtection="0"/>
    <xf numFmtId="0" fontId="79" fillId="17" borderId="0" applyNumberFormat="0" applyBorder="0" applyAlignment="0" applyProtection="0"/>
    <xf numFmtId="0" fontId="79" fillId="17" borderId="0" applyNumberFormat="0" applyBorder="0" applyAlignment="0" applyProtection="0"/>
    <xf numFmtId="0" fontId="79" fillId="18" borderId="0" applyNumberFormat="0" applyBorder="0" applyAlignment="0" applyProtection="0"/>
    <xf numFmtId="0" fontId="79" fillId="18" borderId="0" applyNumberFormat="0" applyBorder="0" applyAlignment="0" applyProtection="0"/>
    <xf numFmtId="0" fontId="79" fillId="19" borderId="0" applyNumberFormat="0" applyBorder="0" applyAlignment="0" applyProtection="0"/>
    <xf numFmtId="0" fontId="79" fillId="19" borderId="0" applyNumberFormat="0" applyBorder="0" applyAlignment="0" applyProtection="0"/>
    <xf numFmtId="0" fontId="79" fillId="20" borderId="0" applyNumberFormat="0" applyBorder="0" applyAlignment="0" applyProtection="0"/>
    <xf numFmtId="0" fontId="79" fillId="20" borderId="0" applyNumberFormat="0" applyBorder="0" applyAlignment="0" applyProtection="0"/>
    <xf numFmtId="0" fontId="79" fillId="21" borderId="0" applyNumberFormat="0" applyBorder="0" applyAlignment="0" applyProtection="0"/>
    <xf numFmtId="0" fontId="79" fillId="21" borderId="0" applyNumberFormat="0" applyBorder="0" applyAlignment="0" applyProtection="0"/>
    <xf numFmtId="0" fontId="79" fillId="22" borderId="0" applyNumberFormat="0" applyBorder="0" applyAlignment="0" applyProtection="0"/>
    <xf numFmtId="0" fontId="79" fillId="22" borderId="0" applyNumberFormat="0" applyBorder="0" applyAlignment="0" applyProtection="0"/>
    <xf numFmtId="0" fontId="79" fillId="17" borderId="0" applyNumberFormat="0" applyBorder="0" applyAlignment="0" applyProtection="0"/>
    <xf numFmtId="0" fontId="79" fillId="17" borderId="0" applyNumberFormat="0" applyBorder="0" applyAlignment="0" applyProtection="0"/>
    <xf numFmtId="0" fontId="79" fillId="18" borderId="0" applyNumberFormat="0" applyBorder="0" applyAlignment="0" applyProtection="0"/>
    <xf numFmtId="0" fontId="79" fillId="18" borderId="0" applyNumberFormat="0" applyBorder="0" applyAlignment="0" applyProtection="0"/>
    <xf numFmtId="0" fontId="79" fillId="23" borderId="0" applyNumberFormat="0" applyBorder="0" applyAlignment="0" applyProtection="0"/>
    <xf numFmtId="0" fontId="79" fillId="23" borderId="0" applyNumberFormat="0" applyBorder="0" applyAlignment="0" applyProtection="0"/>
    <xf numFmtId="0" fontId="50" fillId="0" borderId="0">
      <alignment horizontal="center" wrapText="1"/>
      <protection locked="0"/>
    </xf>
    <xf numFmtId="0" fontId="3" fillId="0" borderId="0" applyFill="0" applyBorder="0">
      <alignment vertical="center"/>
    </xf>
    <xf numFmtId="0" fontId="108" fillId="5" borderId="0" applyNumberFormat="0" applyBorder="0" applyAlignment="0" applyProtection="0"/>
    <xf numFmtId="0" fontId="80" fillId="7" borderId="0" applyNumberFormat="0" applyBorder="0" applyAlignment="0" applyProtection="0"/>
    <xf numFmtId="0" fontId="80" fillId="7" borderId="0" applyNumberFormat="0" applyBorder="0" applyAlignment="0" applyProtection="0"/>
    <xf numFmtId="37" fontId="18" fillId="0" borderId="0" applyNumberFormat="0" applyFill="0" applyBorder="0" applyAlignment="0" applyProtection="0"/>
    <xf numFmtId="0" fontId="19" fillId="0" borderId="0"/>
    <xf numFmtId="0" fontId="19" fillId="0" borderId="0"/>
    <xf numFmtId="202" fontId="3" fillId="0" borderId="0" applyFill="0" applyBorder="0" applyAlignment="0"/>
    <xf numFmtId="225" fontId="3" fillId="0" borderId="0" applyFill="0" applyBorder="0" applyAlignment="0"/>
    <xf numFmtId="226" fontId="3" fillId="0" borderId="0" applyFill="0" applyBorder="0" applyAlignment="0"/>
    <xf numFmtId="227" fontId="3" fillId="0" borderId="0" applyFill="0" applyBorder="0" applyAlignment="0"/>
    <xf numFmtId="228" fontId="3" fillId="0" borderId="0" applyFill="0" applyBorder="0" applyAlignment="0"/>
    <xf numFmtId="199" fontId="3" fillId="0" borderId="0" applyFill="0" applyBorder="0" applyAlignment="0"/>
    <xf numFmtId="229" fontId="3" fillId="0" borderId="0" applyFill="0" applyBorder="0" applyAlignment="0"/>
    <xf numFmtId="225" fontId="3" fillId="0" borderId="0" applyFill="0" applyBorder="0" applyAlignment="0"/>
    <xf numFmtId="0" fontId="81" fillId="24" borderId="26" applyNumberFormat="0" applyAlignment="0" applyProtection="0"/>
    <xf numFmtId="0" fontId="81" fillId="24" borderId="26" applyNumberFormat="0" applyAlignment="0" applyProtection="0"/>
    <xf numFmtId="0" fontId="51" fillId="0" borderId="0"/>
    <xf numFmtId="0" fontId="82" fillId="25" borderId="27" applyNumberFormat="0" applyAlignment="0" applyProtection="0"/>
    <xf numFmtId="0" fontId="82" fillId="25" borderId="27" applyNumberFormat="0" applyAlignment="0" applyProtection="0"/>
    <xf numFmtId="169" fontId="15" fillId="0" borderId="0" applyFont="0" applyFill="0" applyBorder="0" applyAlignment="0" applyProtection="0"/>
    <xf numFmtId="0" fontId="20" fillId="0" borderId="0"/>
    <xf numFmtId="37" fontId="52" fillId="0" borderId="0"/>
    <xf numFmtId="0" fontId="20" fillId="0" borderId="0"/>
    <xf numFmtId="37" fontId="52" fillId="0" borderId="0"/>
    <xf numFmtId="0" fontId="20" fillId="0" borderId="0"/>
    <xf numFmtId="37" fontId="52" fillId="0" borderId="0"/>
    <xf numFmtId="0" fontId="20" fillId="0" borderId="0"/>
    <xf numFmtId="37" fontId="52" fillId="0" borderId="0"/>
    <xf numFmtId="0" fontId="20" fillId="0" borderId="0"/>
    <xf numFmtId="37" fontId="52" fillId="0" borderId="0"/>
    <xf numFmtId="0" fontId="20" fillId="0" borderId="0"/>
    <xf numFmtId="37" fontId="52" fillId="0" borderId="0"/>
    <xf numFmtId="0" fontId="20" fillId="0" borderId="0"/>
    <xf numFmtId="37" fontId="52" fillId="0" borderId="0"/>
    <xf numFmtId="164" fontId="3" fillId="0" borderId="0"/>
    <xf numFmtId="164" fontId="3" fillId="0" borderId="0"/>
    <xf numFmtId="164" fontId="3" fillId="0" borderId="0"/>
    <xf numFmtId="164" fontId="3" fillId="0" borderId="0"/>
    <xf numFmtId="164" fontId="3" fillId="0" borderId="0"/>
    <xf numFmtId="37" fontId="52" fillId="0" borderId="0"/>
    <xf numFmtId="164" fontId="3" fillId="0" borderId="0"/>
    <xf numFmtId="164" fontId="3" fillId="0" borderId="0"/>
    <xf numFmtId="164" fontId="3" fillId="0" borderId="0"/>
    <xf numFmtId="37" fontId="20" fillId="0" borderId="0"/>
    <xf numFmtId="37" fontId="20" fillId="0" borderId="0"/>
    <xf numFmtId="37" fontId="20" fillId="0" borderId="0"/>
    <xf numFmtId="37" fontId="20" fillId="0" borderId="0"/>
    <xf numFmtId="37" fontId="20" fillId="0" borderId="0"/>
    <xf numFmtId="37" fontId="20" fillId="0" borderId="0"/>
    <xf numFmtId="37" fontId="20" fillId="0" borderId="0"/>
    <xf numFmtId="37" fontId="20" fillId="0" borderId="0"/>
    <xf numFmtId="167" fontId="15" fillId="0" borderId="0" applyFont="0" applyFill="0" applyBorder="0" applyAlignment="0" applyProtection="0"/>
    <xf numFmtId="197" fontId="44" fillId="0" borderId="0" applyFill="0" applyBorder="0" applyAlignment="0" applyProtection="0"/>
    <xf numFmtId="167" fontId="15" fillId="0" borderId="0" applyFont="0" applyFill="0" applyBorder="0" applyAlignment="0" applyProtection="0"/>
    <xf numFmtId="234" fontId="3" fillId="0" borderId="0" applyFont="0" applyFill="0" applyBorder="0" applyAlignment="0" applyProtection="0"/>
    <xf numFmtId="167" fontId="15" fillId="0" borderId="0" applyFont="0" applyFill="0" applyBorder="0" applyAlignment="0" applyProtection="0"/>
    <xf numFmtId="232" fontId="3" fillId="0" borderId="0" applyFont="0" applyFill="0" applyBorder="0" applyAlignment="0" applyProtection="0"/>
    <xf numFmtId="234" fontId="4" fillId="0" borderId="0" applyFont="0" applyFill="0" applyBorder="0" applyAlignment="0" applyProtection="0"/>
    <xf numFmtId="167" fontId="15" fillId="0" borderId="0" applyFont="0" applyFill="0" applyBorder="0" applyAlignment="0" applyProtection="0"/>
    <xf numFmtId="167" fontId="39" fillId="0" borderId="0" applyFont="0" applyFill="0" applyBorder="0" applyAlignment="0" applyProtection="0"/>
    <xf numFmtId="234"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67" fontId="39" fillId="0" borderId="0" applyFont="0" applyFill="0" applyBorder="0" applyAlignment="0" applyProtection="0"/>
    <xf numFmtId="167" fontId="39" fillId="0" borderId="0" applyFont="0" applyFill="0" applyBorder="0" applyAlignment="0" applyProtection="0"/>
    <xf numFmtId="167" fontId="2"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39" fillId="0" borderId="0" applyFont="0" applyFill="0" applyBorder="0" applyAlignment="0" applyProtection="0"/>
    <xf numFmtId="194" fontId="3" fillId="0" borderId="0" applyFill="0" applyBorder="0" applyAlignment="0" applyProtection="0"/>
    <xf numFmtId="167" fontId="39" fillId="0" borderId="0" applyFont="0" applyFill="0" applyBorder="0" applyAlignment="0" applyProtection="0"/>
    <xf numFmtId="167" fontId="39" fillId="0" borderId="0" applyFont="0" applyFill="0" applyBorder="0" applyAlignment="0" applyProtection="0"/>
    <xf numFmtId="167" fontId="39" fillId="0" borderId="0" applyFont="0" applyFill="0" applyBorder="0" applyAlignment="0" applyProtection="0"/>
    <xf numFmtId="167" fontId="39"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94" fontId="3" fillId="0" borderId="0" applyFill="0" applyBorder="0" applyAlignment="0" applyProtection="0"/>
    <xf numFmtId="233" fontId="9" fillId="0" borderId="0" applyFont="0" applyFill="0" applyBorder="0" applyAlignment="0" applyProtection="0">
      <alignment vertical="center"/>
    </xf>
    <xf numFmtId="167" fontId="41" fillId="0" borderId="0" applyFont="0" applyFill="0" applyBorder="0" applyAlignment="0" applyProtection="0"/>
    <xf numFmtId="167" fontId="39" fillId="0" borderId="0" applyFont="0" applyFill="0" applyBorder="0" applyAlignment="0" applyProtection="0"/>
    <xf numFmtId="167" fontId="39" fillId="0" borderId="0" applyFont="0" applyFill="0" applyBorder="0" applyAlignment="0" applyProtection="0"/>
    <xf numFmtId="167" fontId="39" fillId="0" borderId="0" applyFont="0" applyFill="0" applyBorder="0" applyAlignment="0" applyProtection="0"/>
    <xf numFmtId="167" fontId="39"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67" fontId="41" fillId="0" borderId="0" applyFont="0" applyFill="0" applyBorder="0" applyAlignment="0" applyProtection="0"/>
    <xf numFmtId="167" fontId="3" fillId="0" borderId="0" applyFont="0" applyFill="0" applyBorder="0" applyAlignment="0" applyProtection="0"/>
    <xf numFmtId="167" fontId="39"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67" fontId="39" fillId="0" borderId="0" applyFont="0" applyFill="0" applyBorder="0" applyAlignment="0" applyProtection="0"/>
    <xf numFmtId="167" fontId="39" fillId="0" borderId="0" applyFont="0" applyFill="0" applyBorder="0" applyAlignment="0" applyProtection="0"/>
    <xf numFmtId="167" fontId="3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3" fillId="0" borderId="0" applyFont="0" applyFill="0" applyBorder="0" applyAlignment="0" applyProtection="0"/>
    <xf numFmtId="167" fontId="42" fillId="0" borderId="0" applyFont="0" applyFill="0" applyBorder="0" applyAlignment="0" applyProtection="0"/>
    <xf numFmtId="167" fontId="39" fillId="0" borderId="0" applyFont="0" applyFill="0" applyBorder="0" applyAlignment="0" applyProtection="0"/>
    <xf numFmtId="167" fontId="39" fillId="0" borderId="0" applyFont="0" applyFill="0" applyBorder="0" applyAlignment="0" applyProtection="0"/>
    <xf numFmtId="167" fontId="39" fillId="0" borderId="0" applyFont="0" applyFill="0" applyBorder="0" applyAlignment="0" applyProtection="0"/>
    <xf numFmtId="167" fontId="39"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67" fontId="42" fillId="0" borderId="0" applyFont="0" applyFill="0" applyBorder="0" applyAlignment="0" applyProtection="0"/>
    <xf numFmtId="167" fontId="42"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67" fontId="39" fillId="0" borderId="0" applyFont="0" applyFill="0" applyBorder="0" applyAlignment="0" applyProtection="0"/>
    <xf numFmtId="167" fontId="39" fillId="0" borderId="0" applyFont="0" applyFill="0" applyBorder="0" applyAlignment="0" applyProtection="0"/>
    <xf numFmtId="167" fontId="2"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234" fontId="15" fillId="0" borderId="0" applyFont="0" applyFill="0" applyBorder="0" applyAlignment="0" applyProtection="0"/>
    <xf numFmtId="199" fontId="3" fillId="0" borderId="0" applyFont="0" applyFill="0" applyBorder="0" applyAlignment="0" applyProtection="0"/>
    <xf numFmtId="177" fontId="3" fillId="0" borderId="0" applyFont="0" applyFill="0" applyBorder="0" applyAlignment="0" applyProtection="0">
      <alignment horizontal="right"/>
    </xf>
    <xf numFmtId="177" fontId="3" fillId="0" borderId="0" applyFont="0" applyFill="0" applyBorder="0" applyAlignment="0" applyProtection="0">
      <alignment horizontal="right"/>
    </xf>
    <xf numFmtId="177" fontId="3" fillId="0" borderId="0" applyFont="0" applyFill="0" applyBorder="0" applyAlignment="0" applyProtection="0">
      <alignment horizontal="right"/>
    </xf>
    <xf numFmtId="177" fontId="3" fillId="0" borderId="0" applyFont="0" applyFill="0" applyBorder="0" applyAlignment="0" applyProtection="0">
      <alignment horizontal="right"/>
    </xf>
    <xf numFmtId="169" fontId="48"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48" fillId="0" borderId="0" applyFont="0" applyFill="0" applyBorder="0" applyAlignment="0" applyProtection="0"/>
    <xf numFmtId="169" fontId="48" fillId="0" borderId="0" applyFont="0" applyFill="0" applyBorder="0" applyAlignment="0" applyProtection="0"/>
    <xf numFmtId="169" fontId="48"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48" fillId="0" borderId="0" applyFont="0" applyFill="0" applyBorder="0" applyAlignment="0" applyProtection="0"/>
    <xf numFmtId="169" fontId="48" fillId="0" borderId="0" applyFont="0" applyFill="0" applyBorder="0" applyAlignment="0" applyProtection="0"/>
    <xf numFmtId="169" fontId="48"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95" fillId="0" borderId="0" applyFont="0" applyFill="0" applyBorder="0" applyAlignment="0" applyProtection="0"/>
    <xf numFmtId="169" fontId="95" fillId="0" borderId="0" applyFont="0" applyFill="0" applyBorder="0" applyAlignment="0" applyProtection="0"/>
    <xf numFmtId="169" fontId="48" fillId="0" borderId="0" applyFont="0" applyFill="0" applyBorder="0" applyAlignment="0" applyProtection="0"/>
    <xf numFmtId="169" fontId="48" fillId="0" borderId="0" applyFont="0" applyFill="0" applyBorder="0" applyAlignment="0" applyProtection="0"/>
    <xf numFmtId="169" fontId="9"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75" fontId="3" fillId="0" borderId="0" applyFont="0" applyFill="0" applyBorder="0" applyAlignment="0" applyProtection="0">
      <alignment horizontal="right"/>
    </xf>
    <xf numFmtId="169" fontId="47" fillId="0" borderId="0" applyFont="0" applyFill="0" applyBorder="0" applyAlignment="0" applyProtection="0"/>
    <xf numFmtId="169" fontId="47"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75" fontId="3" fillId="0" borderId="0" applyFont="0" applyFill="0" applyBorder="0" applyAlignment="0" applyProtection="0">
      <alignment horizontal="right"/>
    </xf>
    <xf numFmtId="169" fontId="39" fillId="0" borderId="0" applyFont="0" applyFill="0" applyBorder="0" applyAlignment="0" applyProtection="0"/>
    <xf numFmtId="169" fontId="39" fillId="0" borderId="0" applyFont="0" applyFill="0" applyBorder="0" applyAlignment="0" applyProtection="0"/>
    <xf numFmtId="169" fontId="39" fillId="0" borderId="0" applyFont="0" applyFill="0" applyBorder="0" applyAlignment="0" applyProtection="0"/>
    <xf numFmtId="169" fontId="39"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75" fontId="3" fillId="0" borderId="0" applyFont="0" applyFill="0" applyBorder="0" applyAlignment="0" applyProtection="0">
      <alignment horizontal="right"/>
    </xf>
    <xf numFmtId="176"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46" fillId="0" borderId="0" applyFont="0" applyFill="0" applyBorder="0" applyAlignment="0" applyProtection="0"/>
    <xf numFmtId="169" fontId="46" fillId="0" borderId="0" applyFont="0" applyFill="0" applyBorder="0" applyAlignment="0" applyProtection="0"/>
    <xf numFmtId="176" fontId="3" fillId="0" borderId="0" applyFont="0" applyFill="0" applyBorder="0" applyAlignment="0" applyProtection="0"/>
    <xf numFmtId="169" fontId="41" fillId="0" borderId="0" applyFont="0" applyFill="0" applyBorder="0" applyAlignment="0" applyProtection="0"/>
    <xf numFmtId="169" fontId="41" fillId="0" borderId="0" applyFont="0" applyFill="0" applyBorder="0" applyAlignment="0" applyProtection="0"/>
    <xf numFmtId="195" fontId="44" fillId="0" borderId="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75" fontId="3" fillId="0" borderId="0" applyFont="0" applyFill="0" applyBorder="0" applyAlignment="0" applyProtection="0">
      <alignment horizontal="right"/>
    </xf>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96" fontId="44" fillId="0" borderId="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15" fillId="0" borderId="0" applyFont="0" applyFill="0" applyBorder="0" applyAlignment="0" applyProtection="0"/>
    <xf numFmtId="169" fontId="15" fillId="0" borderId="0" applyFont="0" applyFill="0" applyBorder="0" applyAlignment="0" applyProtection="0"/>
    <xf numFmtId="169" fontId="15" fillId="0" borderId="0" applyFont="0" applyFill="0" applyBorder="0" applyAlignment="0" applyProtection="0"/>
    <xf numFmtId="169" fontId="15" fillId="0" borderId="0" applyFont="0" applyFill="0" applyBorder="0" applyAlignment="0" applyProtection="0"/>
    <xf numFmtId="169" fontId="15" fillId="0" borderId="0" applyFont="0" applyFill="0" applyBorder="0" applyAlignment="0" applyProtection="0"/>
    <xf numFmtId="169" fontId="15" fillId="0" borderId="0" applyFont="0" applyFill="0" applyBorder="0" applyAlignment="0" applyProtection="0"/>
    <xf numFmtId="169" fontId="15" fillId="0" borderId="0" applyFont="0" applyFill="0" applyBorder="0" applyAlignment="0" applyProtection="0"/>
    <xf numFmtId="169" fontId="15" fillId="0" borderId="0" applyFont="0" applyFill="0" applyBorder="0" applyAlignment="0" applyProtection="0"/>
    <xf numFmtId="169" fontId="15" fillId="0" borderId="0" applyFont="0" applyFill="0" applyBorder="0" applyAlignment="0" applyProtection="0"/>
    <xf numFmtId="169" fontId="15" fillId="0" borderId="0" applyFont="0" applyFill="0" applyBorder="0" applyAlignment="0" applyProtection="0"/>
    <xf numFmtId="169" fontId="15" fillId="0" borderId="0" applyFont="0" applyFill="0" applyBorder="0" applyAlignment="0" applyProtection="0"/>
    <xf numFmtId="169" fontId="15" fillId="0" borderId="0" applyFont="0" applyFill="0" applyBorder="0" applyAlignment="0" applyProtection="0"/>
    <xf numFmtId="169" fontId="15" fillId="0" borderId="0" applyFont="0" applyFill="0" applyBorder="0" applyAlignment="0" applyProtection="0"/>
    <xf numFmtId="169" fontId="15" fillId="0" borderId="0" applyFont="0" applyFill="0" applyBorder="0" applyAlignment="0" applyProtection="0"/>
    <xf numFmtId="169" fontId="3" fillId="0" borderId="0" applyFont="0" applyFill="0" applyBorder="0" applyAlignment="0" applyProtection="0"/>
    <xf numFmtId="169" fontId="39"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9" fillId="0" borderId="0" applyFont="0" applyFill="0" applyBorder="0" applyAlignment="0" applyProtection="0"/>
    <xf numFmtId="169" fontId="39" fillId="0" borderId="0" applyFont="0" applyFill="0" applyBorder="0" applyAlignment="0" applyProtection="0"/>
    <xf numFmtId="169" fontId="39"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15" fillId="0" borderId="0" applyFont="0" applyFill="0" applyBorder="0" applyAlignment="0" applyProtection="0"/>
    <xf numFmtId="169" fontId="15" fillId="0" borderId="0" applyFont="0" applyFill="0" applyBorder="0" applyAlignment="0" applyProtection="0"/>
    <xf numFmtId="169" fontId="15" fillId="0" borderId="0" applyFont="0" applyFill="0" applyBorder="0" applyAlignment="0" applyProtection="0"/>
    <xf numFmtId="169" fontId="15" fillId="0" borderId="0" applyFont="0" applyFill="0" applyBorder="0" applyAlignment="0" applyProtection="0"/>
    <xf numFmtId="169" fontId="15" fillId="0" borderId="0" applyFont="0" applyFill="0" applyBorder="0" applyAlignment="0" applyProtection="0"/>
    <xf numFmtId="169" fontId="15" fillId="0" borderId="0" applyFont="0" applyFill="0" applyBorder="0" applyAlignment="0" applyProtection="0"/>
    <xf numFmtId="169" fontId="15" fillId="0" borderId="0" applyFont="0" applyFill="0" applyBorder="0" applyAlignment="0" applyProtection="0"/>
    <xf numFmtId="169" fontId="15" fillId="0" borderId="0" applyFont="0" applyFill="0" applyBorder="0" applyAlignment="0" applyProtection="0"/>
    <xf numFmtId="169" fontId="15" fillId="0" borderId="0" applyFont="0" applyFill="0" applyBorder="0" applyAlignment="0" applyProtection="0"/>
    <xf numFmtId="169" fontId="15" fillId="0" borderId="0" applyFont="0" applyFill="0" applyBorder="0" applyAlignment="0" applyProtection="0"/>
    <xf numFmtId="169" fontId="41" fillId="0" borderId="0" applyFont="0" applyFill="0" applyBorder="0" applyAlignment="0" applyProtection="0"/>
    <xf numFmtId="169" fontId="39" fillId="0" borderId="0" applyFont="0" applyFill="0" applyBorder="0" applyAlignment="0" applyProtection="0"/>
    <xf numFmtId="169" fontId="39" fillId="0" borderId="0" applyFont="0" applyFill="0" applyBorder="0" applyAlignment="0" applyProtection="0"/>
    <xf numFmtId="169" fontId="39" fillId="0" borderId="0" applyFont="0" applyFill="0" applyBorder="0" applyAlignment="0" applyProtection="0"/>
    <xf numFmtId="169" fontId="39"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41" fillId="0" borderId="0" applyFont="0" applyFill="0" applyBorder="0" applyAlignment="0" applyProtection="0"/>
    <xf numFmtId="169" fontId="15"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42"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42" fillId="0" borderId="0" applyFont="0" applyFill="0" applyBorder="0" applyAlignment="0" applyProtection="0"/>
    <xf numFmtId="169" fontId="42"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3" fontId="3" fillId="0" borderId="0" applyFont="0" applyFill="0" applyBorder="0" applyAlignment="0" applyProtection="0"/>
    <xf numFmtId="3" fontId="3" fillId="0" borderId="0" applyFont="0" applyFill="0" applyBorder="0" applyAlignment="0" applyProtection="0"/>
    <xf numFmtId="0" fontId="53" fillId="0" borderId="0" applyNumberFormat="0" applyAlignment="0">
      <alignment horizontal="left"/>
    </xf>
    <xf numFmtId="165" fontId="52" fillId="0" borderId="16"/>
    <xf numFmtId="165" fontId="52" fillId="0" borderId="16"/>
    <xf numFmtId="165" fontId="52" fillId="0" borderId="16"/>
    <xf numFmtId="186" fontId="3" fillId="0" borderId="0" applyFont="0" applyFill="0" applyBorder="0" applyAlignment="0" applyProtection="0"/>
    <xf numFmtId="186" fontId="3"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225" fontId="3" fillId="0" borderId="0" applyFont="0" applyFill="0" applyBorder="0" applyAlignment="0" applyProtection="0"/>
    <xf numFmtId="208" fontId="3" fillId="0" borderId="0" applyFont="0" applyFill="0" applyBorder="0" applyAlignment="0"/>
    <xf numFmtId="165" fontId="3" fillId="0" borderId="0" applyFont="0" applyFill="0" applyBorder="0" applyAlignment="0"/>
    <xf numFmtId="165" fontId="3" fillId="0" borderId="0" applyFont="0" applyFill="0" applyBorder="0" applyAlignment="0"/>
    <xf numFmtId="165" fontId="3" fillId="0" borderId="0" applyFont="0" applyFill="0" applyBorder="0" applyAlignment="0"/>
    <xf numFmtId="178" fontId="3" fillId="0" borderId="0" applyFont="0" applyFill="0" applyBorder="0" applyAlignment="0" applyProtection="0">
      <alignment horizontal="right"/>
    </xf>
    <xf numFmtId="178" fontId="3" fillId="0" borderId="0" applyFont="0" applyFill="0" applyBorder="0" applyAlignment="0" applyProtection="0">
      <alignment horizontal="right"/>
    </xf>
    <xf numFmtId="178" fontId="3" fillId="0" borderId="0" applyFont="0" applyFill="0" applyBorder="0" applyAlignment="0" applyProtection="0">
      <alignment horizontal="right"/>
    </xf>
    <xf numFmtId="178" fontId="3" fillId="0" borderId="0" applyFont="0" applyFill="0" applyBorder="0" applyAlignment="0" applyProtection="0">
      <alignment horizontal="right"/>
    </xf>
    <xf numFmtId="179" fontId="3" fillId="0" borderId="0" applyFont="0" applyFill="0" applyBorder="0" applyAlignment="0" applyProtection="0">
      <alignment horizontal="right"/>
    </xf>
    <xf numFmtId="179" fontId="3" fillId="0" borderId="0" applyFont="0" applyFill="0" applyBorder="0" applyAlignment="0" applyProtection="0">
      <alignment horizontal="right"/>
    </xf>
    <xf numFmtId="179" fontId="3" fillId="0" borderId="0" applyFont="0" applyFill="0" applyBorder="0" applyAlignment="0" applyProtection="0">
      <alignment horizontal="right"/>
    </xf>
    <xf numFmtId="168" fontId="3" fillId="0" borderId="0" applyFont="0" applyFill="0" applyBorder="0" applyAlignment="0" applyProtection="0"/>
    <xf numFmtId="168" fontId="3" fillId="0" borderId="0" applyFont="0" applyFill="0" applyBorder="0" applyAlignment="0" applyProtection="0"/>
    <xf numFmtId="179" fontId="3" fillId="0" borderId="0" applyFont="0" applyFill="0" applyBorder="0" applyAlignment="0" applyProtection="0">
      <alignment horizontal="right"/>
    </xf>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6"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6" fontId="3" fillId="0" borderId="0" applyFont="0" applyFill="0" applyBorder="0" applyAlignment="0" applyProtection="0"/>
    <xf numFmtId="38" fontId="37" fillId="0" borderId="28" applyBorder="0"/>
    <xf numFmtId="180" fontId="3" fillId="0" borderId="0" applyFont="0" applyFill="0" applyBorder="0" applyAlignment="0" applyProtection="0"/>
    <xf numFmtId="205" fontId="3" fillId="0" borderId="0" applyFont="0" applyFill="0" applyBorder="0" applyAlignment="0" applyProtection="0"/>
    <xf numFmtId="180" fontId="3" fillId="0" borderId="0" applyFont="0" applyFill="0" applyBorder="0" applyAlignment="0" applyProtection="0"/>
    <xf numFmtId="0" fontId="3" fillId="0" borderId="0" applyNumberFormat="0" applyFont="0" applyFill="0" applyProtection="0">
      <alignment horizontal="left"/>
    </xf>
    <xf numFmtId="0" fontId="3" fillId="0" borderId="0" applyNumberFormat="0" applyFont="0" applyFill="0" applyAlignment="0" applyProtection="0"/>
    <xf numFmtId="0" fontId="3" fillId="0" borderId="0" applyNumberFormat="0" applyFont="0" applyFill="0" applyAlignment="0" applyProtection="0"/>
    <xf numFmtId="0" fontId="6" fillId="0" borderId="0" applyNumberFormat="0" applyFill="0" applyAlignment="0" applyProtection="0"/>
    <xf numFmtId="0" fontId="6" fillId="0" borderId="0" applyNumberFormat="0" applyFill="0" applyProtection="0">
      <alignment horizontal="left"/>
    </xf>
    <xf numFmtId="0" fontId="3" fillId="0" borderId="0" applyNumberFormat="0" applyFont="0" applyFill="0" applyAlignment="0" applyProtection="0"/>
    <xf numFmtId="181" fontId="3" fillId="0" borderId="0">
      <protection locked="0"/>
    </xf>
    <xf numFmtId="15" fontId="54" fillId="0" borderId="0" applyFill="0" applyBorder="0" applyAlignment="0"/>
    <xf numFmtId="209" fontId="3" fillId="26" borderId="0" applyFont="0" applyFill="0" applyBorder="0" applyAlignment="0" applyProtection="0"/>
    <xf numFmtId="209" fontId="3" fillId="26" borderId="29" applyFont="0" applyFill="0" applyBorder="0" applyAlignment="0" applyProtection="0"/>
    <xf numFmtId="17" fontId="54" fillId="0" borderId="0" applyFill="0" applyBorder="0">
      <alignment horizontal="right"/>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181" fontId="3" fillId="0" borderId="0">
      <protection locked="0"/>
    </xf>
    <xf numFmtId="181" fontId="3" fillId="0" borderId="0">
      <protection locked="0"/>
    </xf>
    <xf numFmtId="181" fontId="3" fillId="0" borderId="0">
      <protection locked="0"/>
    </xf>
    <xf numFmtId="181" fontId="3" fillId="0" borderId="0">
      <protection locked="0"/>
    </xf>
    <xf numFmtId="182" fontId="3" fillId="0" borderId="0" applyFont="0" applyFill="0" applyBorder="0" applyAlignment="0" applyProtection="0"/>
    <xf numFmtId="182" fontId="3" fillId="0" borderId="0" applyFont="0" applyFill="0" applyBorder="0" applyAlignment="0" applyProtection="0"/>
    <xf numFmtId="182" fontId="3" fillId="0" borderId="0" applyFont="0" applyFill="0" applyBorder="0" applyAlignment="0" applyProtection="0"/>
    <xf numFmtId="182" fontId="3" fillId="0" borderId="0" applyFont="0" applyFill="0" applyBorder="0" applyAlignment="0" applyProtection="0"/>
    <xf numFmtId="14" fontId="4" fillId="0" borderId="0" applyFill="0" applyBorder="0" applyAlignment="0"/>
    <xf numFmtId="181" fontId="3" fillId="0" borderId="0">
      <protection locked="0"/>
    </xf>
    <xf numFmtId="0" fontId="55" fillId="27" borderId="0"/>
    <xf numFmtId="218" fontId="3" fillId="0" borderId="0" applyFont="0" applyFill="0" applyBorder="0" applyAlignment="0" applyProtection="0"/>
    <xf numFmtId="220" fontId="3" fillId="0" borderId="0" applyFont="0" applyFill="0" applyBorder="0" applyAlignment="0" applyProtection="0"/>
    <xf numFmtId="183" fontId="3" fillId="0" borderId="30" applyNumberFormat="0" applyFont="0" applyFill="0" applyAlignment="0" applyProtection="0"/>
    <xf numFmtId="183" fontId="3" fillId="0" borderId="30" applyNumberFormat="0" applyFont="0" applyFill="0" applyAlignment="0" applyProtection="0"/>
    <xf numFmtId="183" fontId="3" fillId="0" borderId="30" applyNumberFormat="0" applyFont="0" applyFill="0" applyAlignment="0" applyProtection="0"/>
    <xf numFmtId="183" fontId="3" fillId="0" borderId="30" applyNumberFormat="0" applyFont="0" applyFill="0" applyAlignment="0" applyProtection="0"/>
    <xf numFmtId="0" fontId="55" fillId="27" borderId="31"/>
    <xf numFmtId="0" fontId="55" fillId="27" borderId="31"/>
    <xf numFmtId="0" fontId="56" fillId="28" borderId="0"/>
    <xf numFmtId="199" fontId="3" fillId="0" borderId="0" applyFill="0" applyBorder="0" applyAlignment="0"/>
    <xf numFmtId="225" fontId="3" fillId="0" borderId="0" applyFill="0" applyBorder="0" applyAlignment="0"/>
    <xf numFmtId="199" fontId="3" fillId="0" borderId="0" applyFill="0" applyBorder="0" applyAlignment="0"/>
    <xf numFmtId="229" fontId="3" fillId="0" borderId="0" applyFill="0" applyBorder="0" applyAlignment="0"/>
    <xf numFmtId="225" fontId="3" fillId="0" borderId="0" applyFill="0" applyBorder="0" applyAlignment="0"/>
    <xf numFmtId="0" fontId="57" fillId="0" borderId="0" applyNumberFormat="0" applyAlignment="0">
      <alignment horizontal="left"/>
    </xf>
    <xf numFmtId="223" fontId="3" fillId="0" borderId="0" applyFont="0" applyFill="0" applyBorder="0" applyAlignment="0" applyProtection="0"/>
    <xf numFmtId="235" fontId="39" fillId="0" borderId="0"/>
    <xf numFmtId="194" fontId="40" fillId="0" borderId="0" applyFill="0" applyBorder="0" applyAlignment="0" applyProtection="0"/>
    <xf numFmtId="0" fontId="83" fillId="0" borderId="0" applyNumberFormat="0" applyFill="0" applyBorder="0" applyAlignment="0" applyProtection="0"/>
    <xf numFmtId="0" fontId="83" fillId="0" borderId="0" applyNumberFormat="0" applyFill="0" applyBorder="0" applyAlignment="0" applyProtection="0"/>
    <xf numFmtId="221" fontId="3" fillId="0" borderId="0">
      <protection locked="0"/>
    </xf>
    <xf numFmtId="221" fontId="3" fillId="0" borderId="0">
      <protection locked="0"/>
    </xf>
    <xf numFmtId="221" fontId="3" fillId="0" borderId="0">
      <protection locked="0"/>
    </xf>
    <xf numFmtId="221" fontId="3" fillId="0" borderId="0">
      <protection locked="0"/>
    </xf>
    <xf numFmtId="221" fontId="3" fillId="0" borderId="0">
      <protection locked="0"/>
    </xf>
    <xf numFmtId="221" fontId="3" fillId="0" borderId="0">
      <protection locked="0"/>
    </xf>
    <xf numFmtId="221" fontId="3" fillId="0" borderId="0">
      <protection locked="0"/>
    </xf>
    <xf numFmtId="184" fontId="3" fillId="0" borderId="0">
      <protection locked="0"/>
    </xf>
    <xf numFmtId="210" fontId="3" fillId="26" borderId="0" applyFont="0" applyFill="0" applyBorder="0" applyAlignment="0"/>
    <xf numFmtId="184" fontId="3" fillId="0" borderId="0">
      <protection locked="0"/>
    </xf>
    <xf numFmtId="184" fontId="3" fillId="0" borderId="0">
      <protection locked="0"/>
    </xf>
    <xf numFmtId="184" fontId="3" fillId="0" borderId="0">
      <protection locked="0"/>
    </xf>
    <xf numFmtId="184" fontId="3" fillId="0" borderId="0">
      <protection locked="0"/>
    </xf>
    <xf numFmtId="184" fontId="3" fillId="0" borderId="0">
      <protection locked="0"/>
    </xf>
    <xf numFmtId="184" fontId="3" fillId="0" borderId="0">
      <protection locked="0"/>
    </xf>
    <xf numFmtId="184" fontId="3" fillId="0" borderId="0">
      <protection locked="0"/>
    </xf>
    <xf numFmtId="184" fontId="3" fillId="0" borderId="0">
      <protection locked="0"/>
    </xf>
    <xf numFmtId="184" fontId="3" fillId="0" borderId="0">
      <protection locked="0"/>
    </xf>
    <xf numFmtId="184" fontId="3" fillId="0" borderId="0">
      <protection locked="0"/>
    </xf>
    <xf numFmtId="184" fontId="3" fillId="0" borderId="0">
      <protection locked="0"/>
    </xf>
    <xf numFmtId="184" fontId="3" fillId="0" borderId="0">
      <protection locked="0"/>
    </xf>
    <xf numFmtId="184" fontId="3" fillId="0" borderId="0">
      <protection locked="0"/>
    </xf>
    <xf numFmtId="184" fontId="3" fillId="0" borderId="0">
      <protection locked="0"/>
    </xf>
    <xf numFmtId="184" fontId="3" fillId="0" borderId="0">
      <protection locked="0"/>
    </xf>
    <xf numFmtId="184" fontId="3" fillId="0" borderId="0">
      <protection locked="0"/>
    </xf>
    <xf numFmtId="184" fontId="3" fillId="0" borderId="0">
      <protection locked="0"/>
    </xf>
    <xf numFmtId="184" fontId="3" fillId="0" borderId="0">
      <protection locked="0"/>
    </xf>
    <xf numFmtId="184" fontId="3" fillId="0" borderId="0">
      <protection locked="0"/>
    </xf>
    <xf numFmtId="2" fontId="3" fillId="0" borderId="0" applyFont="0" applyFill="0" applyBorder="0" applyAlignment="0" applyProtection="0"/>
    <xf numFmtId="2" fontId="3" fillId="0" borderId="0" applyFont="0" applyFill="0" applyBorder="0" applyAlignment="0" applyProtection="0"/>
    <xf numFmtId="2" fontId="3" fillId="0" borderId="0" applyFont="0" applyFill="0" applyBorder="0" applyAlignment="0" applyProtection="0"/>
    <xf numFmtId="184" fontId="3" fillId="0" borderId="0">
      <protection locked="0"/>
    </xf>
    <xf numFmtId="184" fontId="3" fillId="0" borderId="0">
      <protection locked="0"/>
    </xf>
    <xf numFmtId="184" fontId="3" fillId="0" borderId="0">
      <protection locked="0"/>
    </xf>
    <xf numFmtId="184" fontId="3" fillId="0" borderId="0">
      <protection locked="0"/>
    </xf>
    <xf numFmtId="221" fontId="3" fillId="0" borderId="0">
      <protection locked="0"/>
    </xf>
    <xf numFmtId="0" fontId="21" fillId="0" borderId="0" applyFill="0" applyBorder="0" applyProtection="0">
      <alignment horizontal="left"/>
    </xf>
    <xf numFmtId="0" fontId="58" fillId="27" borderId="32"/>
    <xf numFmtId="0" fontId="58" fillId="27" borderId="31"/>
    <xf numFmtId="0" fontId="58" fillId="29" borderId="31"/>
    <xf numFmtId="0" fontId="84" fillId="8" borderId="0" applyNumberFormat="0" applyBorder="0" applyAlignment="0" applyProtection="0"/>
    <xf numFmtId="0" fontId="84" fillId="8" borderId="0" applyNumberFormat="0" applyBorder="0" applyAlignment="0" applyProtection="0"/>
    <xf numFmtId="38" fontId="16" fillId="30" borderId="0" applyNumberFormat="0" applyBorder="0" applyAlignment="0" applyProtection="0"/>
    <xf numFmtId="185" fontId="3" fillId="0" borderId="0" applyFont="0" applyFill="0" applyBorder="0" applyAlignment="0" applyProtection="0">
      <alignment horizontal="right"/>
    </xf>
    <xf numFmtId="185" fontId="3" fillId="0" borderId="0" applyFont="0" applyFill="0" applyBorder="0" applyAlignment="0" applyProtection="0">
      <alignment horizontal="right"/>
    </xf>
    <xf numFmtId="185" fontId="3" fillId="0" borderId="0" applyFont="0" applyFill="0" applyBorder="0" applyAlignment="0" applyProtection="0">
      <alignment horizontal="right"/>
    </xf>
    <xf numFmtId="185" fontId="3" fillId="0" borderId="0" applyFont="0" applyFill="0" applyBorder="0" applyAlignment="0" applyProtection="0">
      <alignment horizontal="right"/>
    </xf>
    <xf numFmtId="0" fontId="22" fillId="0" borderId="0" applyProtection="0">
      <alignment horizontal="right"/>
    </xf>
    <xf numFmtId="0" fontId="59" fillId="0" borderId="0">
      <alignment horizontal="left"/>
    </xf>
    <xf numFmtId="0" fontId="23" fillId="0" borderId="0"/>
    <xf numFmtId="0" fontId="17" fillId="0" borderId="0"/>
    <xf numFmtId="0" fontId="17" fillId="0" borderId="0"/>
    <xf numFmtId="14" fontId="6" fillId="31" borderId="15">
      <alignment horizontal="center" vertical="center" wrapText="1"/>
    </xf>
    <xf numFmtId="0" fontId="92" fillId="0" borderId="33" applyNumberFormat="0" applyFill="0" applyAlignment="0" applyProtection="0"/>
    <xf numFmtId="0" fontId="60" fillId="0" borderId="0" applyNumberFormat="0" applyFont="0" applyFill="0" applyAlignment="0" applyProtection="0"/>
    <xf numFmtId="0" fontId="93" fillId="0" borderId="34" applyNumberFormat="0" applyFill="0" applyAlignment="0" applyProtection="0"/>
    <xf numFmtId="0" fontId="17" fillId="0" borderId="0" applyNumberFormat="0" applyFont="0" applyFill="0" applyAlignment="0" applyProtection="0"/>
    <xf numFmtId="0" fontId="85" fillId="0" borderId="35" applyNumberFormat="0" applyFill="0" applyAlignment="0" applyProtection="0"/>
    <xf numFmtId="0" fontId="85" fillId="0" borderId="35" applyNumberFormat="0" applyFill="0" applyAlignment="0" applyProtection="0"/>
    <xf numFmtId="0" fontId="85" fillId="0" borderId="0" applyNumberFormat="0" applyFill="0" applyBorder="0" applyAlignment="0" applyProtection="0"/>
    <xf numFmtId="0" fontId="85" fillId="0" borderId="0" applyNumberFormat="0" applyFill="0" applyBorder="0" applyAlignment="0" applyProtection="0"/>
    <xf numFmtId="186" fontId="3" fillId="0" borderId="0">
      <protection locked="0"/>
    </xf>
    <xf numFmtId="186" fontId="3" fillId="0" borderId="0">
      <protection locked="0"/>
    </xf>
    <xf numFmtId="186" fontId="3" fillId="0" borderId="0">
      <protection locked="0"/>
    </xf>
    <xf numFmtId="221" fontId="3" fillId="0" borderId="0">
      <protection locked="0"/>
    </xf>
    <xf numFmtId="186" fontId="3" fillId="0" borderId="0">
      <protection locked="0"/>
    </xf>
    <xf numFmtId="186" fontId="3" fillId="0" borderId="0">
      <protection locked="0"/>
    </xf>
    <xf numFmtId="186" fontId="3" fillId="0" borderId="0">
      <protection locked="0"/>
    </xf>
    <xf numFmtId="186" fontId="3" fillId="0" borderId="0">
      <protection locked="0"/>
    </xf>
    <xf numFmtId="186" fontId="3" fillId="0" borderId="0">
      <protection locked="0"/>
    </xf>
    <xf numFmtId="221" fontId="3" fillId="0" borderId="0">
      <protection locked="0"/>
    </xf>
    <xf numFmtId="186" fontId="3" fillId="0" borderId="0">
      <protection locked="0"/>
    </xf>
    <xf numFmtId="186" fontId="3" fillId="0" borderId="0">
      <protection locked="0"/>
    </xf>
    <xf numFmtId="0" fontId="61" fillId="0" borderId="15">
      <alignment horizontal="center"/>
    </xf>
    <xf numFmtId="0" fontId="61" fillId="0" borderId="0">
      <alignment horizontal="center"/>
    </xf>
    <xf numFmtId="0" fontId="24" fillId="0" borderId="0" applyNumberFormat="0" applyFill="0" applyBorder="0" applyAlignment="0" applyProtection="0">
      <alignment vertical="top"/>
      <protection locked="0"/>
    </xf>
    <xf numFmtId="10" fontId="16" fillId="26" borderId="16" applyNumberFormat="0" applyBorder="0" applyAlignment="0" applyProtection="0"/>
    <xf numFmtId="10" fontId="16" fillId="26" borderId="16" applyNumberFormat="0" applyBorder="0" applyAlignment="0" applyProtection="0"/>
    <xf numFmtId="10" fontId="16" fillId="26" borderId="16" applyNumberFormat="0" applyBorder="0" applyAlignment="0" applyProtection="0"/>
    <xf numFmtId="0" fontId="86" fillId="11" borderId="26" applyNumberFormat="0" applyAlignment="0" applyProtection="0"/>
    <xf numFmtId="0" fontId="86" fillId="11" borderId="26" applyNumberFormat="0" applyAlignment="0" applyProtection="0"/>
    <xf numFmtId="0" fontId="86" fillId="11" borderId="26" applyNumberFormat="0" applyAlignment="0" applyProtection="0"/>
    <xf numFmtId="0" fontId="86" fillId="11" borderId="26" applyNumberFormat="0" applyAlignment="0" applyProtection="0"/>
    <xf numFmtId="165" fontId="16" fillId="26" borderId="0" applyFont="0" applyBorder="0" applyAlignment="0" applyProtection="0">
      <protection locked="0"/>
    </xf>
    <xf numFmtId="165" fontId="16" fillId="26" borderId="0" applyFont="0" applyBorder="0" applyAlignment="0" applyProtection="0">
      <protection locked="0"/>
    </xf>
    <xf numFmtId="165" fontId="16" fillId="26" borderId="0" applyFont="0" applyBorder="0" applyAlignment="0" applyProtection="0">
      <protection locked="0"/>
    </xf>
    <xf numFmtId="15" fontId="16" fillId="26" borderId="0" applyFont="0" applyBorder="0" applyAlignment="0" applyProtection="0">
      <protection locked="0"/>
    </xf>
    <xf numFmtId="210" fontId="3" fillId="26" borderId="0" applyFont="0" applyBorder="0" applyAlignment="0">
      <protection locked="0"/>
    </xf>
    <xf numFmtId="38" fontId="16" fillId="26" borderId="0">
      <protection locked="0"/>
    </xf>
    <xf numFmtId="211" fontId="3" fillId="26" borderId="0" applyFont="0" applyBorder="0" applyAlignment="0">
      <protection locked="0"/>
    </xf>
    <xf numFmtId="10" fontId="16" fillId="26" borderId="0">
      <protection locked="0"/>
    </xf>
    <xf numFmtId="203" fontId="62" fillId="26" borderId="0" applyNumberFormat="0" applyBorder="0" applyAlignment="0">
      <protection locked="0"/>
    </xf>
    <xf numFmtId="174" fontId="3" fillId="0" borderId="0"/>
    <xf numFmtId="174" fontId="3" fillId="0" borderId="0"/>
    <xf numFmtId="174" fontId="3" fillId="0" borderId="0"/>
    <xf numFmtId="174" fontId="3" fillId="0" borderId="0"/>
    <xf numFmtId="174" fontId="3" fillId="0" borderId="0"/>
    <xf numFmtId="174" fontId="3" fillId="0" borderId="0"/>
    <xf numFmtId="174" fontId="3" fillId="0" borderId="0"/>
    <xf numFmtId="174" fontId="3" fillId="0" borderId="0"/>
    <xf numFmtId="176" fontId="25" fillId="0" borderId="0"/>
    <xf numFmtId="0" fontId="3" fillId="0" borderId="36" applyNumberFormat="0" applyFont="0" applyFill="0" applyAlignment="0" applyProtection="0"/>
    <xf numFmtId="0" fontId="3" fillId="0" borderId="36" applyNumberFormat="0" applyFont="0" applyFill="0" applyAlignment="0" applyProtection="0"/>
    <xf numFmtId="199" fontId="3" fillId="0" borderId="0" applyFill="0" applyBorder="0" applyAlignment="0"/>
    <xf numFmtId="225" fontId="3" fillId="0" borderId="0" applyFill="0" applyBorder="0" applyAlignment="0"/>
    <xf numFmtId="199" fontId="3" fillId="0" borderId="0" applyFill="0" applyBorder="0" applyAlignment="0"/>
    <xf numFmtId="229" fontId="3" fillId="0" borderId="0" applyFill="0" applyBorder="0" applyAlignment="0"/>
    <xf numFmtId="225" fontId="3" fillId="0" borderId="0" applyFill="0" applyBorder="0" applyAlignment="0"/>
    <xf numFmtId="0" fontId="87" fillId="0" borderId="37" applyNumberFormat="0" applyFill="0" applyAlignment="0" applyProtection="0"/>
    <xf numFmtId="0" fontId="87" fillId="0" borderId="37" applyNumberFormat="0" applyFill="0" applyAlignment="0" applyProtection="0"/>
    <xf numFmtId="0" fontId="3" fillId="0" borderId="0"/>
    <xf numFmtId="0" fontId="63" fillId="0" borderId="15"/>
    <xf numFmtId="0" fontId="64" fillId="0" borderId="0" applyNumberFormat="0">
      <alignment horizontal="right"/>
    </xf>
    <xf numFmtId="187" fontId="3" fillId="0" borderId="0" applyFont="0" applyFill="0" applyBorder="0" applyAlignment="0" applyProtection="0">
      <alignment horizontal="right"/>
    </xf>
    <xf numFmtId="187" fontId="3" fillId="0" borderId="0" applyFont="0" applyFill="0" applyBorder="0" applyAlignment="0" applyProtection="0">
      <alignment horizontal="right"/>
    </xf>
    <xf numFmtId="187" fontId="3" fillId="0" borderId="0" applyFont="0" applyFill="0" applyBorder="0" applyAlignment="0" applyProtection="0">
      <alignment horizontal="right"/>
    </xf>
    <xf numFmtId="187" fontId="3" fillId="0" borderId="0" applyFont="0" applyFill="0" applyBorder="0" applyAlignment="0" applyProtection="0">
      <alignment horizontal="right"/>
    </xf>
    <xf numFmtId="201" fontId="3" fillId="30" borderId="0" applyFont="0" applyBorder="0" applyAlignment="0" applyProtection="0">
      <alignment horizontal="right"/>
      <protection hidden="1"/>
    </xf>
    <xf numFmtId="0" fontId="88" fillId="32" borderId="0" applyNumberFormat="0" applyBorder="0" applyAlignment="0" applyProtection="0"/>
    <xf numFmtId="0" fontId="88" fillId="32" borderId="0" applyNumberFormat="0" applyBorder="0" applyAlignment="0" applyProtection="0"/>
    <xf numFmtId="176" fontId="3" fillId="0" borderId="0"/>
    <xf numFmtId="176" fontId="3" fillId="0" borderId="0"/>
    <xf numFmtId="0" fontId="3" fillId="0" borderId="0"/>
    <xf numFmtId="176" fontId="3" fillId="0" borderId="0"/>
    <xf numFmtId="198" fontId="45" fillId="0" borderId="0"/>
    <xf numFmtId="0" fontId="3" fillId="0" borderId="0"/>
    <xf numFmtId="176" fontId="3" fillId="0" borderId="0"/>
    <xf numFmtId="38" fontId="16" fillId="0" borderId="0" applyFont="0" applyFill="0" applyBorder="0" applyAlignment="0"/>
    <xf numFmtId="203" fontId="3" fillId="0" borderId="0" applyFont="0" applyFill="0" applyBorder="0" applyAlignment="0"/>
    <xf numFmtId="40" fontId="16" fillId="0" borderId="0" applyFont="0" applyFill="0" applyBorder="0" applyAlignment="0"/>
    <xf numFmtId="204" fontId="16" fillId="0" borderId="0" applyFont="0" applyFill="0" applyBorder="0" applyAlignment="0"/>
    <xf numFmtId="0" fontId="109" fillId="0" borderId="0"/>
    <xf numFmtId="0" fontId="3" fillId="0" borderId="0"/>
    <xf numFmtId="0" fontId="3" fillId="0" borderId="0"/>
    <xf numFmtId="0" fontId="109" fillId="0" borderId="0"/>
    <xf numFmtId="0" fontId="3" fillId="0" borderId="0">
      <alignment vertical="top"/>
    </xf>
    <xf numFmtId="0" fontId="1" fillId="0" borderId="0"/>
    <xf numFmtId="0" fontId="3" fillId="0" borderId="0"/>
    <xf numFmtId="0" fontId="1" fillId="0" borderId="0"/>
    <xf numFmtId="0" fontId="3" fillId="0" borderId="0"/>
    <xf numFmtId="4"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 fontId="3" fillId="0" borderId="0"/>
    <xf numFmtId="0" fontId="3" fillId="0" borderId="0"/>
    <xf numFmtId="4" fontId="3" fillId="0" borderId="0"/>
    <xf numFmtId="0" fontId="3" fillId="0" borderId="0"/>
    <xf numFmtId="0" fontId="2" fillId="0" borderId="0"/>
    <xf numFmtId="0" fontId="4" fillId="27" borderId="0"/>
    <xf numFmtId="0" fontId="3" fillId="0" borderId="0">
      <alignment vertical="top"/>
    </xf>
    <xf numFmtId="0" fontId="1" fillId="0" borderId="0"/>
    <xf numFmtId="0" fontId="69" fillId="0" borderId="0"/>
    <xf numFmtId="0" fontId="3" fillId="0" borderId="0"/>
    <xf numFmtId="0" fontId="3" fillId="0" borderId="0"/>
    <xf numFmtId="0" fontId="61" fillId="0" borderId="0" applyBorder="0" applyProtection="0">
      <alignment horizontal="left" vertical="top" wrapText="1"/>
      <protection locked="0"/>
    </xf>
    <xf numFmtId="0" fontId="39" fillId="0" borderId="0"/>
    <xf numFmtId="0" fontId="39" fillId="0" borderId="0"/>
    <xf numFmtId="0" fontId="39" fillId="0" borderId="0"/>
    <xf numFmtId="0" fontId="39" fillId="0" borderId="0"/>
    <xf numFmtId="0" fontId="39" fillId="0" borderId="0"/>
    <xf numFmtId="0" fontId="3" fillId="0" borderId="0"/>
    <xf numFmtId="0" fontId="2" fillId="0" borderId="0"/>
    <xf numFmtId="0" fontId="43" fillId="0" borderId="0"/>
    <xf numFmtId="0" fontId="39" fillId="0" borderId="0"/>
    <xf numFmtId="0" fontId="39" fillId="0" borderId="0"/>
    <xf numFmtId="0" fontId="39" fillId="0" borderId="0"/>
    <xf numFmtId="0" fontId="39" fillId="0" borderId="0"/>
    <xf numFmtId="0" fontId="39" fillId="0" borderId="0"/>
    <xf numFmtId="0" fontId="3" fillId="0" borderId="0"/>
    <xf numFmtId="0" fontId="39" fillId="0" borderId="0"/>
    <xf numFmtId="0" fontId="39" fillId="0" borderId="0"/>
    <xf numFmtId="0" fontId="39" fillId="0" borderId="0"/>
    <xf numFmtId="0" fontId="39" fillId="0" borderId="0"/>
    <xf numFmtId="0" fontId="39" fillId="0" borderId="0"/>
    <xf numFmtId="0" fontId="39" fillId="0" borderId="0"/>
    <xf numFmtId="0" fontId="43" fillId="0" borderId="0"/>
    <xf numFmtId="0" fontId="39" fillId="0" borderId="0"/>
    <xf numFmtId="0" fontId="39" fillId="0" borderId="0"/>
    <xf numFmtId="0" fontId="39" fillId="0" borderId="0"/>
    <xf numFmtId="0" fontId="3" fillId="0" borderId="0"/>
    <xf numFmtId="0" fontId="39" fillId="0" borderId="0"/>
    <xf numFmtId="0" fontId="39" fillId="0" borderId="0"/>
    <xf numFmtId="0" fontId="3" fillId="0" borderId="0"/>
    <xf numFmtId="0" fontId="3" fillId="0" borderId="0"/>
    <xf numFmtId="0" fontId="96" fillId="27" borderId="0"/>
    <xf numFmtId="0" fontId="3" fillId="0" borderId="0"/>
    <xf numFmtId="0" fontId="3" fillId="0" borderId="0"/>
    <xf numFmtId="0" fontId="39" fillId="0" borderId="0"/>
    <xf numFmtId="4" fontId="3" fillId="0" borderId="0"/>
    <xf numFmtId="0" fontId="3" fillId="0" borderId="0"/>
    <xf numFmtId="0" fontId="1" fillId="0" borderId="0"/>
    <xf numFmtId="0" fontId="3" fillId="0" borderId="0"/>
    <xf numFmtId="0" fontId="1" fillId="0" borderId="0"/>
    <xf numFmtId="0" fontId="3" fillId="0" borderId="0"/>
    <xf numFmtId="0" fontId="1" fillId="0" borderId="0"/>
    <xf numFmtId="0" fontId="3" fillId="0" borderId="0"/>
    <xf numFmtId="4" fontId="3" fillId="0" borderId="0"/>
    <xf numFmtId="0" fontId="3" fillId="0" borderId="0"/>
    <xf numFmtId="4" fontId="44" fillId="0" borderId="0"/>
    <xf numFmtId="0" fontId="3" fillId="0" borderId="0"/>
    <xf numFmtId="0" fontId="1" fillId="0" borderId="0"/>
    <xf numFmtId="0" fontId="3" fillId="0" borderId="0"/>
    <xf numFmtId="0" fontId="1" fillId="0" borderId="0"/>
    <xf numFmtId="0" fontId="3" fillId="0" borderId="0"/>
    <xf numFmtId="0" fontId="1" fillId="0" borderId="0"/>
    <xf numFmtId="0" fontId="3" fillId="0" borderId="0"/>
    <xf numFmtId="0" fontId="1" fillId="0" borderId="0"/>
    <xf numFmtId="0" fontId="3" fillId="0" borderId="0"/>
    <xf numFmtId="0" fontId="1" fillId="0" borderId="0"/>
    <xf numFmtId="0" fontId="9" fillId="0" borderId="0"/>
    <xf numFmtId="0" fontId="2" fillId="0" borderId="0"/>
    <xf numFmtId="0" fontId="3" fillId="0" borderId="0"/>
    <xf numFmtId="0" fontId="1" fillId="0" borderId="0"/>
    <xf numFmtId="0" fontId="3" fillId="0" borderId="0"/>
    <xf numFmtId="0" fontId="10" fillId="0" borderId="0"/>
    <xf numFmtId="0" fontId="3" fillId="0" borderId="0"/>
    <xf numFmtId="0" fontId="2" fillId="0" borderId="0"/>
    <xf numFmtId="0" fontId="3" fillId="0" borderId="0"/>
    <xf numFmtId="0" fontId="2" fillId="0" borderId="0"/>
    <xf numFmtId="0" fontId="3" fillId="0" borderId="0"/>
    <xf numFmtId="0" fontId="3" fillId="0" borderId="0">
      <alignment vertical="top"/>
    </xf>
    <xf numFmtId="0" fontId="3" fillId="0" borderId="0"/>
    <xf numFmtId="0" fontId="9" fillId="0" borderId="0"/>
    <xf numFmtId="0" fontId="3" fillId="0" borderId="0"/>
    <xf numFmtId="0" fontId="2" fillId="0" borderId="0"/>
    <xf numFmtId="0" fontId="3" fillId="0" borderId="0"/>
    <xf numFmtId="0" fontId="106" fillId="0" borderId="0"/>
    <xf numFmtId="0" fontId="3" fillId="0" borderId="0"/>
    <xf numFmtId="0" fontId="2" fillId="0" borderId="0"/>
    <xf numFmtId="0" fontId="3" fillId="0" borderId="0"/>
    <xf numFmtId="0" fontId="2" fillId="0" borderId="0"/>
    <xf numFmtId="0" fontId="3" fillId="0" borderId="0"/>
    <xf numFmtId="0" fontId="41" fillId="0" borderId="0"/>
    <xf numFmtId="0" fontId="2" fillId="0" borderId="0"/>
    <xf numFmtId="0" fontId="10" fillId="0" borderId="0"/>
    <xf numFmtId="0" fontId="3" fillId="0" borderId="0"/>
    <xf numFmtId="0" fontId="9"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107"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3" fillId="0" borderId="0"/>
    <xf numFmtId="0" fontId="2" fillId="0" borderId="0"/>
    <xf numFmtId="0" fontId="3"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3" fillId="0" borderId="0"/>
    <xf numFmtId="0" fontId="3" fillId="0" borderId="0"/>
    <xf numFmtId="0" fontId="42" fillId="0" borderId="0"/>
    <xf numFmtId="0" fontId="2" fillId="0" borderId="0"/>
    <xf numFmtId="0" fontId="3" fillId="0" borderId="0"/>
    <xf numFmtId="0" fontId="3" fillId="0" borderId="0"/>
    <xf numFmtId="0" fontId="3" fillId="0" borderId="0"/>
    <xf numFmtId="0" fontId="3" fillId="0" borderId="0"/>
    <xf numFmtId="0" fontId="2" fillId="0" borderId="0"/>
    <xf numFmtId="0" fontId="3" fillId="0" borderId="0"/>
    <xf numFmtId="0" fontId="3" fillId="0" borderId="0"/>
    <xf numFmtId="0" fontId="110" fillId="0" borderId="0"/>
    <xf numFmtId="0" fontId="3" fillId="0" borderId="0"/>
    <xf numFmtId="0" fontId="3" fillId="0" borderId="0"/>
    <xf numFmtId="0" fontId="111" fillId="0" borderId="0"/>
    <xf numFmtId="0" fontId="3" fillId="0" borderId="0"/>
    <xf numFmtId="0" fontId="3" fillId="0" borderId="0"/>
    <xf numFmtId="0" fontId="2" fillId="0" borderId="0"/>
    <xf numFmtId="0" fontId="3" fillId="0" borderId="0"/>
    <xf numFmtId="0" fontId="109" fillId="0" borderId="0"/>
    <xf numFmtId="0" fontId="2" fillId="0" borderId="0"/>
    <xf numFmtId="0" fontId="3" fillId="0" borderId="0"/>
    <xf numFmtId="203" fontId="54" fillId="0" borderId="0" applyNumberFormat="0" applyFill="0" applyBorder="0" applyAlignment="0" applyProtection="0"/>
    <xf numFmtId="200" fontId="3" fillId="0" borderId="0" applyFont="0" applyFill="0" applyBorder="0" applyAlignment="0" applyProtection="0"/>
    <xf numFmtId="188" fontId="3" fillId="0" borderId="0"/>
    <xf numFmtId="188" fontId="3" fillId="0" borderId="0"/>
    <xf numFmtId="188" fontId="3" fillId="0" borderId="0"/>
    <xf numFmtId="188" fontId="3" fillId="0" borderId="0"/>
    <xf numFmtId="0" fontId="3" fillId="33" borderId="38" applyNumberFormat="0" applyFont="0" applyAlignment="0" applyProtection="0"/>
    <xf numFmtId="38" fontId="65" fillId="0" borderId="0"/>
    <xf numFmtId="38" fontId="38" fillId="0" borderId="0"/>
    <xf numFmtId="212"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0" fontId="89" fillId="24" borderId="39" applyNumberFormat="0" applyAlignment="0" applyProtection="0"/>
    <xf numFmtId="0" fontId="89" fillId="24" borderId="39" applyNumberFormat="0" applyAlignment="0" applyProtection="0"/>
    <xf numFmtId="40" fontId="66" fillId="34" borderId="0">
      <alignment horizontal="right"/>
    </xf>
    <xf numFmtId="0" fontId="67" fillId="34" borderId="0">
      <alignment horizontal="right"/>
    </xf>
    <xf numFmtId="1" fontId="26" fillId="0" borderId="0" applyProtection="0">
      <alignment horizontal="right" vertical="center"/>
    </xf>
    <xf numFmtId="213" fontId="3" fillId="0" borderId="0"/>
    <xf numFmtId="14" fontId="50" fillId="0" borderId="0">
      <alignment horizontal="center" wrapText="1"/>
      <protection locked="0"/>
    </xf>
    <xf numFmtId="9" fontId="15" fillId="0" borderId="0" applyFont="0" applyFill="0" applyBorder="0" applyAlignment="0" applyProtection="0"/>
    <xf numFmtId="216" fontId="3" fillId="0" borderId="0" applyFont="0" applyFill="0" applyBorder="0" applyAlignment="0" applyProtection="0"/>
    <xf numFmtId="214" fontId="3" fillId="0" borderId="0" applyFont="0" applyFill="0" applyBorder="0" applyAlignment="0"/>
    <xf numFmtId="224" fontId="3" fillId="0" borderId="0" applyFont="0" applyFill="0" applyBorder="0" applyAlignment="0" applyProtection="0"/>
    <xf numFmtId="211" fontId="3" fillId="0" borderId="0" applyFont="0" applyFill="0" applyBorder="0" applyAlignment="0"/>
    <xf numFmtId="10" fontId="3" fillId="0" borderId="0" applyFont="0" applyFill="0" applyBorder="0" applyAlignment="0" applyProtection="0"/>
    <xf numFmtId="10" fontId="3" fillId="0" borderId="0" applyFont="0" applyFill="0" applyBorder="0" applyAlignment="0" applyProtection="0"/>
    <xf numFmtId="10" fontId="3" fillId="0" borderId="0" applyFont="0" applyFill="0" applyBorder="0" applyAlignment="0" applyProtection="0"/>
    <xf numFmtId="10"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3" fillId="0" borderId="0" applyFont="0" applyFill="0" applyBorder="0" applyAlignment="0" applyProtection="0"/>
    <xf numFmtId="9" fontId="41" fillId="0" borderId="0" applyFont="0" applyFill="0" applyBorder="0" applyAlignment="0" applyProtection="0"/>
    <xf numFmtId="9" fontId="3" fillId="0" borderId="0" applyFont="0" applyFill="0" applyBorder="0" applyAlignment="0" applyProtection="0"/>
    <xf numFmtId="9" fontId="44" fillId="0" borderId="0" applyFill="0" applyBorder="0" applyAlignment="0" applyProtection="0"/>
    <xf numFmtId="9" fontId="3"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39" fillId="0" borderId="0" applyFont="0" applyFill="0" applyBorder="0" applyAlignment="0" applyProtection="0"/>
    <xf numFmtId="9" fontId="3"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3"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176" fontId="27" fillId="0" borderId="0"/>
    <xf numFmtId="215" fontId="3" fillId="0" borderId="0" applyFont="0" applyFill="0" applyBorder="0" applyAlignment="0" applyProtection="0"/>
    <xf numFmtId="37" fontId="28" fillId="0" borderId="0" applyNumberFormat="0" applyFill="0" applyBorder="0" applyAlignment="0" applyProtection="0"/>
    <xf numFmtId="199" fontId="3" fillId="0" borderId="0" applyFill="0" applyBorder="0" applyAlignment="0"/>
    <xf numFmtId="225" fontId="3" fillId="0" borderId="0" applyFill="0" applyBorder="0" applyAlignment="0"/>
    <xf numFmtId="199" fontId="3" fillId="0" borderId="0" applyFill="0" applyBorder="0" applyAlignment="0"/>
    <xf numFmtId="229" fontId="3" fillId="0" borderId="0" applyFill="0" applyBorder="0" applyAlignment="0"/>
    <xf numFmtId="225" fontId="3" fillId="0" borderId="0" applyFill="0" applyBorder="0" applyAlignment="0"/>
    <xf numFmtId="189" fontId="29" fillId="0" borderId="0"/>
    <xf numFmtId="189" fontId="29" fillId="0" borderId="0"/>
    <xf numFmtId="9" fontId="3" fillId="0" borderId="0" applyFont="0" applyFill="0" applyBorder="0" applyAlignment="0" applyProtection="0"/>
    <xf numFmtId="4" fontId="68" fillId="0" borderId="0" applyFont="0" applyFill="0" applyBorder="0" applyAlignment="0" applyProtection="0"/>
    <xf numFmtId="203" fontId="69" fillId="0" borderId="0" applyNumberFormat="0" applyFill="0" applyBorder="0" applyAlignment="0" applyProtection="0">
      <alignment horizontal="left"/>
    </xf>
    <xf numFmtId="0" fontId="70" fillId="35" borderId="0" applyNumberFormat="0" applyFont="0" applyBorder="0" applyAlignment="0">
      <alignment horizontal="center"/>
    </xf>
    <xf numFmtId="0" fontId="55" fillId="27" borderId="0"/>
    <xf numFmtId="206" fontId="27" fillId="0" borderId="0" applyNumberFormat="0" applyFill="0" applyBorder="0" applyAlignment="0" applyProtection="0">
      <alignment horizontal="left"/>
    </xf>
    <xf numFmtId="0" fontId="100" fillId="0" borderId="0">
      <alignment horizontal="left" vertical="top"/>
    </xf>
    <xf numFmtId="4" fontId="112" fillId="0" borderId="0">
      <alignment horizontal="center" vertical="top"/>
    </xf>
    <xf numFmtId="0" fontId="101" fillId="0" borderId="0">
      <alignment horizontal="center" vertical="top"/>
    </xf>
    <xf numFmtId="4" fontId="113" fillId="0" borderId="0">
      <alignment horizontal="center" vertical="top"/>
    </xf>
    <xf numFmtId="0" fontId="98" fillId="0" borderId="0">
      <alignment horizontal="left" vertical="top"/>
    </xf>
    <xf numFmtId="0" fontId="98" fillId="0" borderId="0">
      <alignment horizontal="left" vertical="top"/>
    </xf>
    <xf numFmtId="4" fontId="114" fillId="0" borderId="0">
      <alignment horizontal="left" vertical="top"/>
    </xf>
    <xf numFmtId="0" fontId="98" fillId="0" borderId="0">
      <alignment horizontal="right" vertical="top"/>
    </xf>
    <xf numFmtId="0" fontId="98" fillId="0" borderId="0">
      <alignment horizontal="right" vertical="top"/>
    </xf>
    <xf numFmtId="0" fontId="98" fillId="0" borderId="0">
      <alignment horizontal="right" vertical="top"/>
    </xf>
    <xf numFmtId="0" fontId="98" fillId="0" borderId="0">
      <alignment horizontal="right" vertical="top"/>
    </xf>
    <xf numFmtId="0" fontId="98" fillId="0" borderId="0">
      <alignment horizontal="right" vertical="top"/>
    </xf>
    <xf numFmtId="0" fontId="98" fillId="0" borderId="0">
      <alignment horizontal="right" vertical="top"/>
    </xf>
    <xf numFmtId="0" fontId="98" fillId="0" borderId="0">
      <alignment horizontal="right" vertical="top"/>
    </xf>
    <xf numFmtId="0" fontId="98" fillId="0" borderId="0">
      <alignment horizontal="right" vertical="top"/>
    </xf>
    <xf numFmtId="0" fontId="98" fillId="0" borderId="0">
      <alignment horizontal="right" vertical="top"/>
    </xf>
    <xf numFmtId="0" fontId="98" fillId="0" borderId="0">
      <alignment horizontal="right" vertical="top"/>
    </xf>
    <xf numFmtId="0" fontId="98" fillId="0" borderId="0">
      <alignment horizontal="right" vertical="top"/>
    </xf>
    <xf numFmtId="0" fontId="98" fillId="0" borderId="0">
      <alignment horizontal="left" vertical="top"/>
    </xf>
    <xf numFmtId="0" fontId="98" fillId="0" borderId="0">
      <alignment horizontal="right" vertical="top"/>
    </xf>
    <xf numFmtId="0" fontId="98" fillId="0" borderId="0">
      <alignment horizontal="right" vertical="top"/>
    </xf>
    <xf numFmtId="0" fontId="98" fillId="0" borderId="0">
      <alignment horizontal="right" vertical="top"/>
    </xf>
    <xf numFmtId="0" fontId="98" fillId="0" borderId="0">
      <alignment horizontal="right" vertical="top"/>
    </xf>
    <xf numFmtId="0" fontId="98" fillId="0" borderId="0">
      <alignment horizontal="right" vertical="top"/>
    </xf>
    <xf numFmtId="0" fontId="98" fillId="0" borderId="0">
      <alignment horizontal="left" vertical="top"/>
    </xf>
    <xf numFmtId="0" fontId="98" fillId="0" borderId="0">
      <alignment horizontal="left" vertical="top"/>
    </xf>
    <xf numFmtId="0" fontId="98" fillId="0" borderId="0">
      <alignment horizontal="left" vertical="top"/>
    </xf>
    <xf numFmtId="0" fontId="98" fillId="0" borderId="0">
      <alignment horizontal="right" vertical="top"/>
    </xf>
    <xf numFmtId="0" fontId="98" fillId="0" borderId="0">
      <alignment horizontal="right" vertical="top"/>
    </xf>
    <xf numFmtId="0" fontId="98" fillId="0" borderId="0">
      <alignment horizontal="right" vertical="top"/>
    </xf>
    <xf numFmtId="0" fontId="98" fillId="0" borderId="0">
      <alignment horizontal="right" vertical="top"/>
    </xf>
    <xf numFmtId="0" fontId="98" fillId="0" borderId="0">
      <alignment horizontal="right" vertical="top"/>
    </xf>
    <xf numFmtId="0" fontId="98" fillId="0" borderId="0">
      <alignment horizontal="right" vertical="top"/>
    </xf>
    <xf numFmtId="0" fontId="98" fillId="0" borderId="0">
      <alignment horizontal="right" vertical="top"/>
    </xf>
    <xf numFmtId="0" fontId="115" fillId="0" borderId="0">
      <alignment horizontal="right" vertical="top"/>
    </xf>
    <xf numFmtId="0" fontId="115" fillId="0" borderId="0">
      <alignment horizontal="right" vertical="top"/>
    </xf>
    <xf numFmtId="0" fontId="115" fillId="0" borderId="0">
      <alignment horizontal="right" vertical="top"/>
    </xf>
    <xf numFmtId="0" fontId="115" fillId="0" borderId="0">
      <alignment horizontal="right" vertical="top"/>
    </xf>
    <xf numFmtId="0" fontId="115" fillId="0" borderId="0">
      <alignment horizontal="right" vertical="top"/>
    </xf>
    <xf numFmtId="0" fontId="98" fillId="0" borderId="0">
      <alignment horizontal="right" vertical="top"/>
    </xf>
    <xf numFmtId="0" fontId="115" fillId="0" borderId="0">
      <alignment horizontal="right" vertical="top"/>
    </xf>
    <xf numFmtId="0" fontId="115" fillId="0" borderId="0">
      <alignment horizontal="right" vertical="top"/>
    </xf>
    <xf numFmtId="0" fontId="115" fillId="0" borderId="0">
      <alignment horizontal="right" vertical="top"/>
    </xf>
    <xf numFmtId="0" fontId="115" fillId="0" borderId="0">
      <alignment horizontal="right" vertical="top"/>
    </xf>
    <xf numFmtId="0" fontId="115" fillId="0" borderId="0">
      <alignment horizontal="right" vertical="top"/>
    </xf>
    <xf numFmtId="0" fontId="98" fillId="0" borderId="0">
      <alignment horizontal="right" vertical="top"/>
    </xf>
    <xf numFmtId="0" fontId="98" fillId="0" borderId="0">
      <alignment horizontal="right" vertical="top"/>
    </xf>
    <xf numFmtId="0" fontId="98" fillId="0" borderId="0">
      <alignment horizontal="right" vertical="top"/>
    </xf>
    <xf numFmtId="0" fontId="115" fillId="0" borderId="0">
      <alignment horizontal="right" vertical="top"/>
    </xf>
    <xf numFmtId="0" fontId="115" fillId="0" borderId="0">
      <alignment horizontal="right" vertical="top"/>
    </xf>
    <xf numFmtId="0" fontId="115" fillId="0" borderId="0">
      <alignment horizontal="right" vertical="top"/>
    </xf>
    <xf numFmtId="0" fontId="115" fillId="0" borderId="0">
      <alignment horizontal="right" vertical="top"/>
    </xf>
    <xf numFmtId="0" fontId="115" fillId="0" borderId="0">
      <alignment horizontal="right" vertical="top"/>
    </xf>
    <xf numFmtId="0" fontId="115" fillId="0" borderId="0">
      <alignment horizontal="right" vertical="top"/>
    </xf>
    <xf numFmtId="0" fontId="115" fillId="0" borderId="0">
      <alignment horizontal="right" vertical="top"/>
    </xf>
    <xf numFmtId="0" fontId="100" fillId="0" borderId="0">
      <alignment horizontal="right" vertical="top"/>
    </xf>
    <xf numFmtId="0" fontId="102" fillId="0" borderId="0">
      <alignment horizontal="left" vertical="top"/>
    </xf>
    <xf numFmtId="0" fontId="102" fillId="0" borderId="0">
      <alignment horizontal="right" vertical="top"/>
    </xf>
    <xf numFmtId="4" fontId="116" fillId="0" borderId="0">
      <alignment horizontal="right" vertical="top"/>
    </xf>
    <xf numFmtId="0" fontId="103" fillId="0" borderId="0">
      <alignment horizontal="center" vertical="top"/>
    </xf>
    <xf numFmtId="4" fontId="117" fillId="0" borderId="0">
      <alignment horizontal="center" vertical="top"/>
    </xf>
    <xf numFmtId="0" fontId="104" fillId="0" borderId="0">
      <alignment horizontal="center" vertical="top"/>
    </xf>
    <xf numFmtId="4" fontId="118" fillId="0" borderId="0">
      <alignment horizontal="right" vertical="top"/>
    </xf>
    <xf numFmtId="0" fontId="97" fillId="0" borderId="0">
      <alignment horizontal="right" vertical="top"/>
    </xf>
    <xf numFmtId="4" fontId="119" fillId="0" borderId="0">
      <alignment horizontal="center" vertical="top"/>
    </xf>
    <xf numFmtId="0" fontId="105" fillId="0" borderId="0">
      <alignment horizontal="left" vertical="top"/>
    </xf>
    <xf numFmtId="4" fontId="120" fillId="0" borderId="0">
      <alignment horizontal="left" vertical="top"/>
    </xf>
    <xf numFmtId="0" fontId="97" fillId="0" borderId="0">
      <alignment horizontal="center" vertical="top"/>
    </xf>
    <xf numFmtId="0" fontId="97" fillId="0" borderId="0">
      <alignment horizontal="center" vertical="top"/>
    </xf>
    <xf numFmtId="0" fontId="97" fillId="0" borderId="0">
      <alignment horizontal="center" vertical="top"/>
    </xf>
    <xf numFmtId="0" fontId="121" fillId="0" borderId="0">
      <alignment horizontal="left" vertical="top"/>
    </xf>
    <xf numFmtId="0" fontId="105" fillId="0" borderId="0">
      <alignment horizontal="right" vertical="top"/>
    </xf>
    <xf numFmtId="0" fontId="105" fillId="0" borderId="0">
      <alignment horizontal="right" vertical="top"/>
    </xf>
    <xf numFmtId="0" fontId="105" fillId="0" borderId="0">
      <alignment horizontal="right" vertical="top"/>
    </xf>
    <xf numFmtId="0" fontId="105" fillId="0" borderId="0">
      <alignment horizontal="right" vertical="top"/>
    </xf>
    <xf numFmtId="0" fontId="121" fillId="0" borderId="0">
      <alignment horizontal="left" vertical="top"/>
    </xf>
    <xf numFmtId="0" fontId="121" fillId="0" borderId="0">
      <alignment horizontal="left" vertical="top"/>
    </xf>
    <xf numFmtId="0" fontId="121" fillId="0" borderId="0">
      <alignment horizontal="left" vertical="top"/>
    </xf>
    <xf numFmtId="0" fontId="99" fillId="0" borderId="0">
      <alignment horizontal="left" vertical="top"/>
    </xf>
    <xf numFmtId="0" fontId="105" fillId="0" borderId="0">
      <alignment horizontal="right" vertical="top"/>
    </xf>
    <xf numFmtId="0" fontId="105" fillId="0" borderId="0">
      <alignment horizontal="right" vertical="top"/>
    </xf>
    <xf numFmtId="0" fontId="105" fillId="0" borderId="0">
      <alignment horizontal="right" vertical="top"/>
    </xf>
    <xf numFmtId="0" fontId="121" fillId="0" borderId="0">
      <alignment horizontal="left" vertical="top"/>
    </xf>
    <xf numFmtId="0" fontId="121" fillId="0" borderId="0">
      <alignment horizontal="left" vertical="top"/>
    </xf>
    <xf numFmtId="0" fontId="121" fillId="0" borderId="0">
      <alignment horizontal="left" vertical="top"/>
    </xf>
    <xf numFmtId="0" fontId="121" fillId="0" borderId="0">
      <alignment horizontal="left" vertical="top"/>
    </xf>
    <xf numFmtId="0" fontId="105" fillId="0" borderId="0">
      <alignment horizontal="right" vertical="top"/>
    </xf>
    <xf numFmtId="0" fontId="105" fillId="0" borderId="0">
      <alignment horizontal="right" vertical="top"/>
    </xf>
    <xf numFmtId="0" fontId="105" fillId="0" borderId="0">
      <alignment horizontal="right" vertical="top"/>
    </xf>
    <xf numFmtId="0" fontId="105" fillId="0" borderId="0">
      <alignment horizontal="right" vertical="top"/>
    </xf>
    <xf numFmtId="0" fontId="99" fillId="0" borderId="0">
      <alignment horizontal="left" vertical="top"/>
    </xf>
    <xf numFmtId="4" fontId="115" fillId="0" borderId="0">
      <alignment horizontal="right" vertical="top"/>
    </xf>
    <xf numFmtId="0" fontId="98" fillId="0" borderId="0">
      <alignment horizontal="left" vertical="top"/>
    </xf>
    <xf numFmtId="0" fontId="98" fillId="0" borderId="0">
      <alignment horizontal="left" vertical="top"/>
    </xf>
    <xf numFmtId="0" fontId="98" fillId="0" borderId="0">
      <alignment horizontal="left" vertical="top"/>
    </xf>
    <xf numFmtId="0" fontId="98" fillId="0" borderId="0">
      <alignment horizontal="left" vertical="top"/>
    </xf>
    <xf numFmtId="0" fontId="98" fillId="0" borderId="0">
      <alignment horizontal="left" vertical="top"/>
    </xf>
    <xf numFmtId="0" fontId="98" fillId="0" borderId="0">
      <alignment horizontal="left" vertical="top"/>
    </xf>
    <xf numFmtId="0" fontId="98" fillId="0" borderId="0">
      <alignment horizontal="left" vertical="top"/>
    </xf>
    <xf numFmtId="0" fontId="71" fillId="0" borderId="40"/>
    <xf numFmtId="0" fontId="70" fillId="1" borderId="41" applyNumberFormat="0" applyFont="0" applyAlignment="0">
      <alignment horizontal="center"/>
    </xf>
    <xf numFmtId="0" fontId="72" fillId="0" borderId="0" applyNumberFormat="0" applyFill="0" applyBorder="0" applyAlignment="0">
      <alignment horizontal="center"/>
    </xf>
    <xf numFmtId="1" fontId="73" fillId="0" borderId="0" applyBorder="0">
      <alignment horizontal="left" vertical="top" wrapText="1"/>
    </xf>
    <xf numFmtId="0" fontId="3" fillId="0" borderId="0"/>
    <xf numFmtId="203" fontId="16" fillId="36" borderId="0" applyNumberFormat="0" applyFont="0" applyBorder="0" applyAlignment="0">
      <protection hidden="1"/>
    </xf>
    <xf numFmtId="0" fontId="63" fillId="0" borderId="0"/>
    <xf numFmtId="0" fontId="74" fillId="0" borderId="42"/>
    <xf numFmtId="40" fontId="75" fillId="0" borderId="0" applyBorder="0">
      <alignment horizontal="right"/>
    </xf>
    <xf numFmtId="0" fontId="30" fillId="0" borderId="0" applyBorder="0" applyProtection="0">
      <alignment vertical="center"/>
    </xf>
    <xf numFmtId="183" fontId="3" fillId="0" borderId="7" applyBorder="0" applyProtection="0">
      <alignment horizontal="right" vertical="center"/>
    </xf>
    <xf numFmtId="183" fontId="3" fillId="0" borderId="7" applyBorder="0" applyProtection="0">
      <alignment horizontal="right" vertical="center"/>
    </xf>
    <xf numFmtId="183" fontId="3" fillId="0" borderId="7" applyBorder="0" applyProtection="0">
      <alignment horizontal="right" vertical="center"/>
    </xf>
    <xf numFmtId="183" fontId="3" fillId="0" borderId="7" applyBorder="0" applyProtection="0">
      <alignment horizontal="right" vertical="center"/>
    </xf>
    <xf numFmtId="0" fontId="31" fillId="37" borderId="0" applyBorder="0" applyProtection="0">
      <alignment horizontal="centerContinuous" vertical="center"/>
    </xf>
    <xf numFmtId="0" fontId="31" fillId="38" borderId="7" applyBorder="0" applyProtection="0">
      <alignment horizontal="centerContinuous" vertical="center"/>
    </xf>
    <xf numFmtId="0" fontId="32" fillId="0" borderId="0" applyFill="0" applyBorder="0" applyProtection="0">
      <alignment horizontal="left"/>
    </xf>
    <xf numFmtId="0" fontId="21" fillId="0" borderId="43" applyFill="0" applyBorder="0" applyProtection="0">
      <alignment horizontal="left" vertical="top"/>
    </xf>
    <xf numFmtId="203" fontId="3" fillId="39" borderId="0" applyNumberFormat="0" applyFont="0" applyBorder="0" applyAlignment="0" applyProtection="0"/>
    <xf numFmtId="49" fontId="4" fillId="0" borderId="0" applyFill="0" applyBorder="0" applyAlignment="0"/>
    <xf numFmtId="230" fontId="3" fillId="0" borderId="0" applyFill="0" applyBorder="0" applyAlignment="0"/>
    <xf numFmtId="231" fontId="3" fillId="0" borderId="0" applyFill="0" applyBorder="0" applyAlignment="0"/>
    <xf numFmtId="207" fontId="3" fillId="0" borderId="0" applyFill="0" applyBorder="0" applyAlignment="0" applyProtection="0">
      <alignment horizontal="right"/>
    </xf>
    <xf numFmtId="0" fontId="76" fillId="0" borderId="0" applyFill="0" applyBorder="0" applyProtection="0">
      <alignment horizontal="left" vertical="top"/>
    </xf>
    <xf numFmtId="0" fontId="90" fillId="0" borderId="0" applyNumberFormat="0" applyFill="0" applyBorder="0" applyAlignment="0" applyProtection="0"/>
    <xf numFmtId="0" fontId="90" fillId="0" borderId="0" applyNumberFormat="0" applyFill="0" applyBorder="0" applyAlignment="0" applyProtection="0"/>
    <xf numFmtId="0" fontId="77" fillId="0" borderId="44" applyBorder="0">
      <alignment horizontal="center"/>
    </xf>
    <xf numFmtId="186" fontId="3" fillId="0" borderId="46">
      <protection locked="0"/>
    </xf>
    <xf numFmtId="0" fontId="94" fillId="0" borderId="45" applyNumberFormat="0" applyFill="0" applyAlignment="0" applyProtection="0"/>
    <xf numFmtId="186" fontId="3" fillId="0" borderId="46">
      <protection locked="0"/>
    </xf>
    <xf numFmtId="0" fontId="3" fillId="0" borderId="47" applyNumberFormat="0" applyFont="0" applyBorder="0" applyAlignment="0" applyProtection="0"/>
    <xf numFmtId="0" fontId="3" fillId="0" borderId="48" applyNumberFormat="0" applyFont="0" applyFill="0" applyAlignment="0" applyProtection="0"/>
    <xf numFmtId="0" fontId="3" fillId="0" borderId="48" applyNumberFormat="0" applyFont="0" applyFill="0" applyAlignment="0" applyProtection="0"/>
    <xf numFmtId="167" fontId="3" fillId="0" borderId="0" applyFont="0" applyFill="0" applyBorder="0" applyAlignment="0" applyProtection="0"/>
    <xf numFmtId="169" fontId="3" fillId="0" borderId="0" applyFont="0" applyFill="0" applyBorder="0" applyAlignment="0" applyProtection="0"/>
    <xf numFmtId="0" fontId="5" fillId="0" borderId="43" applyNumberFormat="0" applyFill="0" applyBorder="0" applyAlignment="0">
      <protection locked="0"/>
    </xf>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217" fontId="3" fillId="0" borderId="0" applyFont="0" applyFill="0" applyBorder="0" applyAlignment="0" applyProtection="0"/>
    <xf numFmtId="219" fontId="3" fillId="0" borderId="0" applyFon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203" fontId="78" fillId="0" borderId="0" applyNumberFormat="0" applyFill="0" applyBorder="0" applyAlignment="0" applyProtection="0"/>
    <xf numFmtId="1" fontId="3" fillId="0" borderId="0"/>
    <xf numFmtId="40" fontId="33" fillId="0" borderId="0" applyFont="0" applyFill="0" applyBorder="0" applyAlignment="0" applyProtection="0"/>
    <xf numFmtId="38" fontId="33" fillId="0" borderId="0" applyFont="0" applyFill="0" applyBorder="0" applyAlignment="0" applyProtection="0"/>
    <xf numFmtId="0" fontId="33" fillId="0" borderId="0" applyFont="0" applyFill="0" applyBorder="0" applyAlignment="0" applyProtection="0"/>
    <xf numFmtId="0" fontId="33" fillId="0" borderId="0" applyFont="0" applyFill="0" applyBorder="0" applyAlignment="0" applyProtection="0"/>
    <xf numFmtId="10" fontId="3" fillId="0" borderId="0" applyFont="0" applyFill="0" applyBorder="0" applyAlignment="0" applyProtection="0"/>
    <xf numFmtId="0" fontId="34" fillId="0" borderId="0"/>
    <xf numFmtId="190" fontId="3" fillId="0" borderId="0" applyFont="0" applyFill="0" applyBorder="0" applyAlignment="0" applyProtection="0"/>
    <xf numFmtId="191" fontId="3" fillId="0" borderId="0" applyFont="0" applyFill="0" applyBorder="0" applyAlignment="0" applyProtection="0"/>
    <xf numFmtId="192" fontId="35" fillId="0" borderId="0" applyFont="0" applyFill="0" applyBorder="0" applyAlignment="0" applyProtection="0"/>
    <xf numFmtId="193" fontId="35" fillId="0" borderId="0" applyFont="0" applyFill="0" applyBorder="0" applyAlignment="0" applyProtection="0"/>
    <xf numFmtId="0" fontId="36" fillId="0" borderId="0"/>
    <xf numFmtId="167" fontId="110" fillId="0" borderId="0" applyFont="0" applyFill="0" applyBorder="0" applyAlignment="0" applyProtection="0"/>
    <xf numFmtId="16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169" fontId="15" fillId="0" borderId="0" applyFont="0" applyFill="0" applyBorder="0" applyAlignment="0" applyProtection="0"/>
    <xf numFmtId="0" fontId="10" fillId="0" borderId="0"/>
    <xf numFmtId="169" fontId="3" fillId="0" borderId="0" applyFont="0" applyFill="0" applyBorder="0" applyAlignment="0" applyProtection="0"/>
    <xf numFmtId="0" fontId="106" fillId="0" borderId="0"/>
    <xf numFmtId="0" fontId="3" fillId="0" borderId="0"/>
    <xf numFmtId="169" fontId="3" fillId="0" borderId="0" applyFont="0" applyFill="0" applyBorder="0" applyAlignment="0" applyProtection="0"/>
    <xf numFmtId="0" fontId="120" fillId="0" borderId="0"/>
    <xf numFmtId="0" fontId="3" fillId="0" borderId="0"/>
    <xf numFmtId="0" fontId="9" fillId="0" borderId="0" applyFont="0" applyFill="0" applyBorder="0" applyAlignment="0" applyProtection="0"/>
    <xf numFmtId="169" fontId="3" fillId="0" borderId="0" applyFont="0" applyFill="0" applyBorder="0" applyAlignment="0" applyProtection="0"/>
    <xf numFmtId="167" fontId="3" fillId="0" borderId="0" applyFont="0" applyFill="0" applyBorder="0" applyAlignment="0" applyProtection="0">
      <alignment vertical="center"/>
    </xf>
    <xf numFmtId="0" fontId="9" fillId="0" borderId="0"/>
    <xf numFmtId="0" fontId="9" fillId="0" borderId="0" applyFont="0" applyFill="0" applyBorder="0" applyAlignment="0" applyProtection="0"/>
    <xf numFmtId="0" fontId="3" fillId="0" borderId="0"/>
    <xf numFmtId="169" fontId="3" fillId="0" borderId="0" applyFont="0" applyFill="0" applyBorder="0" applyAlignment="0" applyProtection="0"/>
    <xf numFmtId="0" fontId="3" fillId="0" borderId="0"/>
    <xf numFmtId="0" fontId="3" fillId="0" borderId="0"/>
    <xf numFmtId="169" fontId="3" fillId="0" borderId="0" applyFont="0" applyFill="0" applyBorder="0" applyAlignment="0" applyProtection="0"/>
    <xf numFmtId="169" fontId="3" fillId="0" borderId="0" applyFont="0" applyFill="0" applyBorder="0" applyAlignment="0" applyProtection="0"/>
    <xf numFmtId="41"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xf numFmtId="0" fontId="123" fillId="0" borderId="0" applyNumberFormat="0" applyFont="0" applyFill="0" applyBorder="0" applyAlignment="0" applyProtection="0"/>
    <xf numFmtId="0" fontId="123" fillId="0" borderId="0" applyNumberFormat="0" applyFont="0" applyFill="0" applyBorder="0" applyAlignment="0" applyProtection="0"/>
    <xf numFmtId="169" fontId="3" fillId="0" borderId="0" applyFont="0" applyFill="0" applyBorder="0" applyAlignment="0" applyProtection="0"/>
    <xf numFmtId="167" fontId="131" fillId="0" borderId="0" applyFont="0" applyFill="0" applyBorder="0" applyAlignment="0" applyProtection="0"/>
    <xf numFmtId="236" fontId="2" fillId="0" borderId="0" applyFill="0" applyBorder="0" applyAlignment="0" applyProtection="0"/>
    <xf numFmtId="192" fontId="107" fillId="0" borderId="0"/>
    <xf numFmtId="41" fontId="1" fillId="0" borderId="0" applyFont="0" applyFill="0" applyBorder="0" applyAlignment="0" applyProtection="0"/>
    <xf numFmtId="41" fontId="2" fillId="0" borderId="0" applyFont="0" applyFill="0" applyBorder="0" applyAlignment="0" applyProtection="0"/>
    <xf numFmtId="9" fontId="15" fillId="0" borderId="0" applyFont="0" applyFill="0" applyBorder="0" applyAlignment="0" applyProtection="0"/>
    <xf numFmtId="43" fontId="9" fillId="0" borderId="0" applyFont="0" applyFill="0" applyBorder="0" applyAlignment="0" applyProtection="0"/>
  </cellStyleXfs>
  <cellXfs count="259">
    <xf numFmtId="0" fontId="0" fillId="0" borderId="0" xfId="0"/>
    <xf numFmtId="171" fontId="4" fillId="0" borderId="0" xfId="1" applyNumberFormat="1" applyFont="1"/>
    <xf numFmtId="10" fontId="4" fillId="0" borderId="0" xfId="3" applyNumberFormat="1" applyFont="1" applyBorder="1"/>
    <xf numFmtId="171" fontId="4" fillId="0" borderId="0" xfId="4" applyNumberFormat="1" applyFont="1" applyBorder="1"/>
    <xf numFmtId="41" fontId="4" fillId="0" borderId="0" xfId="2" applyFont="1" applyBorder="1"/>
    <xf numFmtId="0" fontId="3" fillId="0" borderId="0" xfId="6" applyFont="1"/>
    <xf numFmtId="0" fontId="4" fillId="0" borderId="0" xfId="6" applyFont="1"/>
    <xf numFmtId="0" fontId="5" fillId="0" borderId="0" xfId="6" applyFont="1" applyAlignment="1">
      <alignment horizontal="left" indent="15"/>
    </xf>
    <xf numFmtId="0" fontId="5" fillId="0" borderId="0" xfId="6" applyFont="1" applyAlignment="1">
      <alignment horizontal="left"/>
    </xf>
    <xf numFmtId="0" fontId="6" fillId="0" borderId="0" xfId="6" applyFont="1"/>
    <xf numFmtId="0" fontId="7" fillId="0" borderId="0" xfId="6" applyFont="1" applyAlignment="1">
      <alignment horizontal="right"/>
    </xf>
    <xf numFmtId="15" fontId="4" fillId="0" borderId="0" xfId="6" applyNumberFormat="1" applyFont="1" applyAlignment="1">
      <alignment horizontal="left"/>
    </xf>
    <xf numFmtId="0" fontId="4" fillId="0" borderId="0" xfId="6" applyFont="1" applyAlignment="1">
      <alignment horizontal="right"/>
    </xf>
    <xf numFmtId="15" fontId="7" fillId="0" borderId="0" xfId="6" applyNumberFormat="1" applyFont="1"/>
    <xf numFmtId="0" fontId="8" fillId="0" borderId="0" xfId="6" applyFont="1" applyAlignment="1">
      <alignment horizontal="justify"/>
    </xf>
    <xf numFmtId="0" fontId="7" fillId="0" borderId="0" xfId="6" applyFont="1"/>
    <xf numFmtId="0" fontId="4" fillId="0" borderId="0" xfId="6" applyFont="1" applyAlignment="1">
      <alignment horizontal="center" wrapText="1"/>
    </xf>
    <xf numFmtId="0" fontId="4" fillId="0" borderId="0" xfId="6" applyFont="1" applyAlignment="1">
      <alignment horizontal="justify"/>
    </xf>
    <xf numFmtId="0" fontId="8" fillId="0" borderId="8" xfId="6" applyFont="1" applyBorder="1"/>
    <xf numFmtId="0" fontId="8" fillId="0" borderId="9" xfId="6" applyFont="1" applyBorder="1"/>
    <xf numFmtId="171" fontId="8" fillId="0" borderId="9" xfId="4" applyNumberFormat="1" applyFont="1" applyBorder="1"/>
    <xf numFmtId="0" fontId="4" fillId="0" borderId="9" xfId="6" applyFont="1" applyBorder="1"/>
    <xf numFmtId="0" fontId="4" fillId="0" borderId="10" xfId="6" applyFont="1" applyBorder="1"/>
    <xf numFmtId="0" fontId="4" fillId="0" borderId="11" xfId="6" applyFont="1" applyBorder="1"/>
    <xf numFmtId="0" fontId="4" fillId="0" borderId="12" xfId="6" applyFont="1" applyBorder="1"/>
    <xf numFmtId="171" fontId="8" fillId="0" borderId="0" xfId="6" applyNumberFormat="1" applyFont="1"/>
    <xf numFmtId="171" fontId="4" fillId="0" borderId="0" xfId="6" applyNumberFormat="1" applyFont="1"/>
    <xf numFmtId="0" fontId="8" fillId="3" borderId="0" xfId="6" applyFont="1" applyFill="1" applyAlignment="1">
      <alignment horizontal="center"/>
    </xf>
    <xf numFmtId="0" fontId="8" fillId="0" borderId="12" xfId="6" applyFont="1" applyBorder="1" applyAlignment="1">
      <alignment horizontal="center"/>
    </xf>
    <xf numFmtId="0" fontId="4" fillId="0" borderId="0" xfId="6" applyFont="1" applyAlignment="1">
      <alignment wrapText="1"/>
    </xf>
    <xf numFmtId="43" fontId="4" fillId="0" borderId="0" xfId="6" applyNumberFormat="1" applyFont="1"/>
    <xf numFmtId="171" fontId="8" fillId="0" borderId="12" xfId="6" applyNumberFormat="1" applyFont="1" applyBorder="1"/>
    <xf numFmtId="9" fontId="4" fillId="0" borderId="0" xfId="6" applyNumberFormat="1" applyFont="1"/>
    <xf numFmtId="0" fontId="8" fillId="0" borderId="0" xfId="6" applyFont="1"/>
    <xf numFmtId="0" fontId="4" fillId="0" borderId="14" xfId="6" applyFont="1" applyBorder="1"/>
    <xf numFmtId="0" fontId="4" fillId="0" borderId="15" xfId="6" applyFont="1" applyBorder="1"/>
    <xf numFmtId="0" fontId="4" fillId="0" borderId="6" xfId="6" applyFont="1" applyBorder="1"/>
    <xf numFmtId="170" fontId="8" fillId="0" borderId="8" xfId="6" applyNumberFormat="1" applyFont="1" applyBorder="1"/>
    <xf numFmtId="3" fontId="4" fillId="0" borderId="0" xfId="6" applyNumberFormat="1" applyFont="1"/>
    <xf numFmtId="171" fontId="7" fillId="0" borderId="0" xfId="6" applyNumberFormat="1" applyFont="1"/>
    <xf numFmtId="0" fontId="8" fillId="0" borderId="0" xfId="6" applyFont="1" applyAlignment="1">
      <alignment horizontal="center"/>
    </xf>
    <xf numFmtId="43" fontId="4" fillId="0" borderId="0" xfId="6" applyNumberFormat="1" applyFont="1" applyAlignment="1">
      <alignment horizontal="center"/>
    </xf>
    <xf numFmtId="0" fontId="4" fillId="0" borderId="12" xfId="6" applyFont="1" applyBorder="1" applyAlignment="1">
      <alignment horizontal="center"/>
    </xf>
    <xf numFmtId="43" fontId="4" fillId="0" borderId="7" xfId="6" applyNumberFormat="1" applyFont="1" applyBorder="1" applyAlignment="1">
      <alignment horizontal="center"/>
    </xf>
    <xf numFmtId="0" fontId="4" fillId="0" borderId="13" xfId="6" applyFont="1" applyBorder="1" applyAlignment="1">
      <alignment horizontal="center"/>
    </xf>
    <xf numFmtId="41" fontId="8" fillId="0" borderId="12" xfId="2" applyFont="1" applyFill="1" applyBorder="1"/>
    <xf numFmtId="41" fontId="4" fillId="0" borderId="0" xfId="6" applyNumberFormat="1" applyFont="1"/>
    <xf numFmtId="41" fontId="4" fillId="0" borderId="6" xfId="2" applyFont="1" applyBorder="1"/>
    <xf numFmtId="172" fontId="0" fillId="0" borderId="0" xfId="0" applyNumberFormat="1" applyAlignment="1" applyProtection="1">
      <alignment horizontal="right"/>
      <protection locked="0"/>
    </xf>
    <xf numFmtId="0" fontId="4" fillId="0" borderId="0" xfId="0" applyFont="1" applyAlignment="1">
      <alignment horizontal="justify"/>
    </xf>
    <xf numFmtId="0" fontId="4" fillId="0" borderId="0" xfId="0" applyFont="1"/>
    <xf numFmtId="0" fontId="4" fillId="0" borderId="0" xfId="0" applyFont="1" applyAlignment="1">
      <alignment horizontal="center" wrapText="1"/>
    </xf>
    <xf numFmtId="0" fontId="4" fillId="0" borderId="6" xfId="0" applyFont="1" applyBorder="1" applyAlignment="1">
      <alignment horizontal="center" wrapText="1"/>
    </xf>
    <xf numFmtId="0" fontId="4" fillId="0" borderId="5" xfId="0" applyFont="1" applyBorder="1" applyAlignment="1">
      <alignment wrapText="1"/>
    </xf>
    <xf numFmtId="0" fontId="3" fillId="0" borderId="0" xfId="0" applyFont="1"/>
    <xf numFmtId="0" fontId="5" fillId="0" borderId="0" xfId="0" applyFont="1" applyAlignment="1">
      <alignment horizontal="left" indent="15"/>
    </xf>
    <xf numFmtId="0" fontId="5" fillId="0" borderId="0" xfId="0" applyFont="1" applyAlignment="1">
      <alignment horizontal="left"/>
    </xf>
    <xf numFmtId="0" fontId="6" fillId="0" borderId="0" xfId="0" applyFont="1"/>
    <xf numFmtId="0" fontId="4" fillId="0" borderId="0" xfId="0" applyFont="1" applyAlignment="1">
      <alignment horizontal="center"/>
    </xf>
    <xf numFmtId="0" fontId="7" fillId="0" borderId="0" xfId="0" applyFont="1" applyAlignment="1">
      <alignment horizontal="right"/>
    </xf>
    <xf numFmtId="15" fontId="4" fillId="0" borderId="0" xfId="0" applyNumberFormat="1" applyFont="1" applyAlignment="1">
      <alignment horizontal="center"/>
    </xf>
    <xf numFmtId="15" fontId="4" fillId="0" borderId="0" xfId="0" applyNumberFormat="1" applyFont="1" applyAlignment="1">
      <alignment horizontal="left"/>
    </xf>
    <xf numFmtId="0" fontId="4" fillId="0" borderId="0" xfId="0" applyFont="1" applyAlignment="1">
      <alignment horizontal="right"/>
    </xf>
    <xf numFmtId="0" fontId="8" fillId="0" borderId="0" xfId="0" applyFont="1" applyAlignment="1">
      <alignment horizontal="justify"/>
    </xf>
    <xf numFmtId="0" fontId="7" fillId="0" borderId="0" xfId="0" applyFont="1"/>
    <xf numFmtId="0" fontId="11" fillId="0" borderId="0" xfId="0" applyFont="1"/>
    <xf numFmtId="0" fontId="8" fillId="0" borderId="0" xfId="0" applyFont="1"/>
    <xf numFmtId="0" fontId="4" fillId="0" borderId="9" xfId="0" applyFont="1" applyBorder="1"/>
    <xf numFmtId="0" fontId="4" fillId="0" borderId="9" xfId="0" applyFont="1" applyBorder="1" applyAlignment="1">
      <alignment horizontal="center"/>
    </xf>
    <xf numFmtId="0" fontId="4" fillId="0" borderId="9" xfId="0" applyFont="1" applyBorder="1" applyAlignment="1">
      <alignment horizontal="right"/>
    </xf>
    <xf numFmtId="0" fontId="4" fillId="0" borderId="10" xfId="0" applyFont="1" applyBorder="1"/>
    <xf numFmtId="0" fontId="8" fillId="0" borderId="16" xfId="0" applyFont="1" applyBorder="1" applyAlignment="1">
      <alignment horizontal="center"/>
    </xf>
    <xf numFmtId="0" fontId="8" fillId="0" borderId="16" xfId="0" applyFont="1" applyBorder="1"/>
    <xf numFmtId="0" fontId="4" fillId="0" borderId="12" xfId="0" applyFont="1" applyBorder="1"/>
    <xf numFmtId="0" fontId="4" fillId="0" borderId="16" xfId="0" applyFont="1" applyBorder="1" applyAlignment="1">
      <alignment horizontal="center"/>
    </xf>
    <xf numFmtId="0" fontId="4" fillId="0" borderId="16" xfId="0" applyFont="1" applyBorder="1"/>
    <xf numFmtId="41" fontId="4" fillId="0" borderId="0" xfId="0" applyNumberFormat="1" applyFont="1"/>
    <xf numFmtId="0" fontId="4" fillId="0" borderId="16" xfId="0" applyFont="1" applyBorder="1" applyAlignment="1">
      <alignment horizontal="left"/>
    </xf>
    <xf numFmtId="9" fontId="4" fillId="0" borderId="0" xfId="0" quotePrefix="1" applyNumberFormat="1" applyFont="1" applyAlignment="1">
      <alignment horizontal="right"/>
    </xf>
    <xf numFmtId="0" fontId="8" fillId="0" borderId="0" xfId="0" applyFont="1" applyAlignment="1">
      <alignment horizontal="center"/>
    </xf>
    <xf numFmtId="0" fontId="8" fillId="0" borderId="12" xfId="0" applyFont="1" applyBorder="1"/>
    <xf numFmtId="41" fontId="8" fillId="0" borderId="0" xfId="0" applyNumberFormat="1" applyFont="1"/>
    <xf numFmtId="41" fontId="8" fillId="0" borderId="0" xfId="2" applyFont="1" applyBorder="1"/>
    <xf numFmtId="173" fontId="8" fillId="0" borderId="0" xfId="2" applyNumberFormat="1" applyFont="1" applyBorder="1"/>
    <xf numFmtId="0" fontId="13" fillId="4" borderId="0" xfId="0" applyFont="1" applyFill="1"/>
    <xf numFmtId="41" fontId="13" fillId="4" borderId="0" xfId="2" applyFont="1" applyFill="1"/>
    <xf numFmtId="0" fontId="0" fillId="4" borderId="0" xfId="0" applyFill="1"/>
    <xf numFmtId="41" fontId="0" fillId="4" borderId="0" xfId="2" applyFont="1" applyFill="1"/>
    <xf numFmtId="0" fontId="8" fillId="0" borderId="0" xfId="0" quotePrefix="1" applyFont="1"/>
    <xf numFmtId="0" fontId="4" fillId="4" borderId="0" xfId="0" applyFont="1" applyFill="1"/>
    <xf numFmtId="1" fontId="0" fillId="4" borderId="0" xfId="0" applyNumberFormat="1" applyFill="1"/>
    <xf numFmtId="0" fontId="4" fillId="0" borderId="0" xfId="0" quotePrefix="1" applyFont="1"/>
    <xf numFmtId="0" fontId="8" fillId="4" borderId="0" xfId="0" applyFont="1" applyFill="1"/>
    <xf numFmtId="1" fontId="8" fillId="4" borderId="0" xfId="0" applyNumberFormat="1" applyFont="1" applyFill="1"/>
    <xf numFmtId="0" fontId="4" fillId="0" borderId="15" xfId="0" applyFont="1" applyBorder="1"/>
    <xf numFmtId="0" fontId="4" fillId="0" borderId="15" xfId="0" applyFont="1" applyBorder="1" applyAlignment="1">
      <alignment horizontal="center"/>
    </xf>
    <xf numFmtId="0" fontId="4" fillId="0" borderId="6" xfId="0" applyFont="1" applyBorder="1"/>
    <xf numFmtId="0" fontId="14" fillId="0" borderId="25" xfId="0" applyFont="1" applyBorder="1" applyAlignment="1">
      <alignment horizontal="center" vertical="center" wrapText="1"/>
    </xf>
    <xf numFmtId="0" fontId="10" fillId="0" borderId="25" xfId="0" applyFont="1" applyBorder="1" applyAlignment="1">
      <alignment horizontal="center" vertical="center" wrapText="1"/>
    </xf>
    <xf numFmtId="41" fontId="4" fillId="0" borderId="0" xfId="2" applyFont="1"/>
    <xf numFmtId="41" fontId="4" fillId="0" borderId="0" xfId="2" applyFont="1" applyAlignment="1">
      <alignment horizontal="right"/>
    </xf>
    <xf numFmtId="37" fontId="122" fillId="0" borderId="49" xfId="2" applyNumberFormat="1" applyFont="1" applyFill="1" applyBorder="1"/>
    <xf numFmtId="0" fontId="8" fillId="0" borderId="10" xfId="6" applyFont="1" applyBorder="1"/>
    <xf numFmtId="41" fontId="122" fillId="0" borderId="0" xfId="2" applyFont="1" applyFill="1" applyBorder="1"/>
    <xf numFmtId="41" fontId="4" fillId="0" borderId="0" xfId="1" applyNumberFormat="1" applyFont="1" applyBorder="1"/>
    <xf numFmtId="0" fontId="4" fillId="0" borderId="0" xfId="596" applyFont="1"/>
    <xf numFmtId="0" fontId="7" fillId="0" borderId="0" xfId="596" applyFont="1" applyAlignment="1">
      <alignment horizontal="right"/>
    </xf>
    <xf numFmtId="15" fontId="4" fillId="0" borderId="0" xfId="596" applyNumberFormat="1" applyFont="1" applyAlignment="1">
      <alignment horizontal="left"/>
    </xf>
    <xf numFmtId="15" fontId="7" fillId="0" borderId="0" xfId="596" applyNumberFormat="1" applyFont="1"/>
    <xf numFmtId="0" fontId="4" fillId="0" borderId="0" xfId="689" applyFont="1" applyAlignment="1">
      <alignment horizontal="justify"/>
    </xf>
    <xf numFmtId="0" fontId="4" fillId="0" borderId="0" xfId="689" applyFont="1"/>
    <xf numFmtId="0" fontId="4" fillId="0" borderId="0" xfId="689" applyFont="1" applyAlignment="1">
      <alignment horizontal="center" wrapText="1"/>
    </xf>
    <xf numFmtId="0" fontId="4" fillId="0" borderId="6" xfId="689" applyFont="1" applyBorder="1" applyAlignment="1">
      <alignment horizontal="center" wrapText="1"/>
    </xf>
    <xf numFmtId="0" fontId="4" fillId="0" borderId="5" xfId="689" applyFont="1" applyBorder="1" applyAlignment="1">
      <alignment wrapText="1"/>
    </xf>
    <xf numFmtId="41" fontId="4" fillId="0" borderId="0" xfId="1048" applyFont="1" applyBorder="1"/>
    <xf numFmtId="10" fontId="4" fillId="0" borderId="0" xfId="1049" applyNumberFormat="1" applyFont="1" applyBorder="1"/>
    <xf numFmtId="170" fontId="8" fillId="0" borderId="8" xfId="596" applyNumberFormat="1" applyFont="1" applyBorder="1"/>
    <xf numFmtId="171" fontId="8" fillId="41" borderId="9" xfId="4" applyNumberFormat="1" applyFont="1" applyFill="1" applyBorder="1"/>
    <xf numFmtId="167" fontId="4" fillId="0" borderId="0" xfId="121" applyFont="1" applyBorder="1"/>
    <xf numFmtId="171" fontId="4" fillId="0" borderId="0" xfId="1050" applyNumberFormat="1" applyFont="1"/>
    <xf numFmtId="172" fontId="2" fillId="0" borderId="0" xfId="689" applyNumberFormat="1" applyAlignment="1" applyProtection="1">
      <alignment horizontal="right"/>
      <protection locked="0"/>
    </xf>
    <xf numFmtId="41" fontId="8" fillId="0" borderId="12" xfId="1048" applyFont="1" applyFill="1" applyBorder="1"/>
    <xf numFmtId="41" fontId="4" fillId="0" borderId="6" xfId="1048" applyFont="1" applyBorder="1"/>
    <xf numFmtId="41" fontId="4" fillId="0" borderId="0" xfId="1048" applyFont="1"/>
    <xf numFmtId="0" fontId="124" fillId="0" borderId="0" xfId="1051" applyFont="1" applyAlignment="1">
      <alignment vertical="center"/>
    </xf>
    <xf numFmtId="0" fontId="125" fillId="0" borderId="0" xfId="1051" applyFont="1" applyAlignment="1">
      <alignment vertical="center"/>
    </xf>
    <xf numFmtId="0" fontId="126" fillId="0" borderId="0" xfId="1051" applyFont="1" applyAlignment="1">
      <alignment horizontal="left" vertical="center"/>
    </xf>
    <xf numFmtId="0" fontId="127" fillId="0" borderId="0" xfId="1051" applyFont="1" applyAlignment="1">
      <alignment vertical="center"/>
    </xf>
    <xf numFmtId="0" fontId="125" fillId="0" borderId="0" xfId="1051" applyFont="1" applyAlignment="1">
      <alignment horizontal="center" vertical="center"/>
    </xf>
    <xf numFmtId="0" fontId="128" fillId="0" borderId="0" xfId="1051" applyFont="1" applyAlignment="1">
      <alignment horizontal="right" vertical="center"/>
    </xf>
    <xf numFmtId="15" fontId="125" fillId="0" borderId="0" xfId="1051" applyNumberFormat="1" applyFont="1" applyAlignment="1">
      <alignment horizontal="center" vertical="center"/>
    </xf>
    <xf numFmtId="15" fontId="125" fillId="0" borderId="0" xfId="1051" applyNumberFormat="1" applyFont="1" applyAlignment="1">
      <alignment horizontal="left" vertical="center"/>
    </xf>
    <xf numFmtId="0" fontId="125" fillId="0" borderId="0" xfId="1051" applyFont="1" applyAlignment="1">
      <alignment horizontal="right" vertical="center"/>
    </xf>
    <xf numFmtId="15" fontId="128" fillId="0" borderId="0" xfId="1052" applyNumberFormat="1" applyFont="1" applyAlignment="1">
      <alignment vertical="center"/>
    </xf>
    <xf numFmtId="0" fontId="129" fillId="0" borderId="0" xfId="1051" applyFont="1" applyAlignment="1">
      <alignment horizontal="justify" vertical="center"/>
    </xf>
    <xf numFmtId="0" fontId="128" fillId="0" borderId="0" xfId="1051" applyFont="1" applyAlignment="1">
      <alignment vertical="center"/>
    </xf>
    <xf numFmtId="0" fontId="125" fillId="0" borderId="0" xfId="1051" applyFont="1" applyAlignment="1">
      <alignment horizontal="justify" vertical="center"/>
    </xf>
    <xf numFmtId="171" fontId="125" fillId="0" borderId="0" xfId="1053" applyNumberFormat="1" applyFont="1" applyAlignment="1">
      <alignment vertical="center"/>
    </xf>
    <xf numFmtId="0" fontId="130" fillId="0" borderId="0" xfId="1051" applyFont="1" applyAlignment="1">
      <alignment vertical="center"/>
    </xf>
    <xf numFmtId="0" fontId="125" fillId="0" borderId="9" xfId="1051" applyFont="1" applyBorder="1" applyAlignment="1">
      <alignment vertical="center"/>
    </xf>
    <xf numFmtId="0" fontId="125" fillId="0" borderId="9" xfId="1051" applyFont="1" applyBorder="1" applyAlignment="1">
      <alignment horizontal="center" vertical="center"/>
    </xf>
    <xf numFmtId="0" fontId="125" fillId="0" borderId="9" xfId="1051" applyFont="1" applyBorder="1" applyAlignment="1">
      <alignment horizontal="right" vertical="center"/>
    </xf>
    <xf numFmtId="0" fontId="125" fillId="0" borderId="10" xfId="1051" applyFont="1" applyBorder="1" applyAlignment="1">
      <alignment vertical="center"/>
    </xf>
    <xf numFmtId="0" fontId="125" fillId="0" borderId="12" xfId="1051" applyFont="1" applyBorder="1" applyAlignment="1">
      <alignment vertical="center"/>
    </xf>
    <xf numFmtId="41" fontId="125" fillId="0" borderId="0" xfId="1051" applyNumberFormat="1" applyFont="1" applyAlignment="1">
      <alignment vertical="center"/>
    </xf>
    <xf numFmtId="9" fontId="125" fillId="0" borderId="0" xfId="1051" quotePrefix="1" applyNumberFormat="1" applyFont="1" applyAlignment="1">
      <alignment horizontal="right" vertical="center"/>
    </xf>
    <xf numFmtId="0" fontId="129" fillId="0" borderId="0" xfId="1051" applyFont="1" applyAlignment="1">
      <alignment vertical="center"/>
    </xf>
    <xf numFmtId="0" fontId="129" fillId="0" borderId="0" xfId="1051" applyFont="1" applyAlignment="1">
      <alignment horizontal="center" vertical="center"/>
    </xf>
    <xf numFmtId="0" fontId="129" fillId="0" borderId="12" xfId="1051" applyFont="1" applyBorder="1" applyAlignment="1">
      <alignment vertical="center"/>
    </xf>
    <xf numFmtId="41" fontId="129" fillId="0" borderId="0" xfId="1051" applyNumberFormat="1" applyFont="1" applyAlignment="1">
      <alignment vertical="center"/>
    </xf>
    <xf numFmtId="167" fontId="129" fillId="0" borderId="0" xfId="1054" applyFont="1" applyBorder="1" applyAlignment="1">
      <alignment vertical="center"/>
    </xf>
    <xf numFmtId="173" fontId="129" fillId="0" borderId="0" xfId="1055" applyNumberFormat="1" applyFont="1" applyBorder="1" applyAlignment="1">
      <alignment vertical="center"/>
    </xf>
    <xf numFmtId="0" fontId="129" fillId="0" borderId="0" xfId="1051" quotePrefix="1" applyFont="1" applyAlignment="1">
      <alignment vertical="center"/>
    </xf>
    <xf numFmtId="0" fontId="125" fillId="0" borderId="0" xfId="1051" quotePrefix="1" applyFont="1" applyAlignment="1">
      <alignment vertical="center"/>
    </xf>
    <xf numFmtId="0" fontId="125" fillId="0" borderId="15" xfId="1051" applyFont="1" applyBorder="1" applyAlignment="1">
      <alignment vertical="center"/>
    </xf>
    <xf numFmtId="0" fontId="125" fillId="0" borderId="15" xfId="1051" applyFont="1" applyBorder="1" applyAlignment="1">
      <alignment horizontal="center" vertical="center"/>
    </xf>
    <xf numFmtId="0" fontId="125" fillId="0" borderId="6" xfId="1051" applyFont="1" applyBorder="1" applyAlignment="1">
      <alignment vertical="center"/>
    </xf>
    <xf numFmtId="0" fontId="132" fillId="0" borderId="25" xfId="1051" applyFont="1" applyBorder="1" applyAlignment="1">
      <alignment horizontal="center" vertical="center" wrapText="1"/>
    </xf>
    <xf numFmtId="0" fontId="133" fillId="0" borderId="25" xfId="1051" applyFont="1" applyBorder="1" applyAlignment="1">
      <alignment horizontal="center" vertical="center" wrapText="1"/>
    </xf>
    <xf numFmtId="167" fontId="125" fillId="0" borderId="0" xfId="2" applyNumberFormat="1" applyFont="1" applyBorder="1" applyAlignment="1">
      <alignment vertical="center"/>
    </xf>
    <xf numFmtId="192" fontId="3" fillId="0" borderId="0" xfId="1056" applyFont="1"/>
    <xf numFmtId="192" fontId="4" fillId="0" borderId="0" xfId="1056" applyFont="1"/>
    <xf numFmtId="192" fontId="5" fillId="0" borderId="0" xfId="1056" applyFont="1" applyAlignment="1">
      <alignment horizontal="left" indent="15"/>
    </xf>
    <xf numFmtId="192" fontId="5" fillId="0" borderId="0" xfId="1056" applyFont="1" applyAlignment="1">
      <alignment horizontal="left"/>
    </xf>
    <xf numFmtId="192" fontId="134" fillId="0" borderId="0" xfId="1056" applyFont="1" applyAlignment="1">
      <alignment horizontal="right"/>
    </xf>
    <xf numFmtId="192" fontId="134" fillId="0" borderId="0" xfId="1056" applyFont="1" applyAlignment="1">
      <alignment horizontal="left"/>
    </xf>
    <xf numFmtId="15" fontId="134" fillId="0" borderId="0" xfId="1056" quotePrefix="1" applyNumberFormat="1" applyFont="1" applyAlignment="1">
      <alignment horizontal="left"/>
    </xf>
    <xf numFmtId="9" fontId="134" fillId="0" borderId="0" xfId="1049" applyFont="1" applyAlignment="1">
      <alignment horizontal="left"/>
    </xf>
    <xf numFmtId="192" fontId="6" fillId="0" borderId="0" xfId="1056" applyFont="1"/>
    <xf numFmtId="192" fontId="8" fillId="0" borderId="0" xfId="1056" applyFont="1"/>
    <xf numFmtId="170" fontId="8" fillId="0" borderId="0" xfId="1056" quotePrefix="1" applyNumberFormat="1" applyFont="1" applyAlignment="1">
      <alignment horizontal="left"/>
    </xf>
    <xf numFmtId="192" fontId="4" fillId="0" borderId="0" xfId="1056" applyFont="1" applyAlignment="1">
      <alignment horizontal="right"/>
    </xf>
    <xf numFmtId="192" fontId="8" fillId="0" borderId="0" xfId="1056" applyFont="1" applyAlignment="1">
      <alignment horizontal="justify"/>
    </xf>
    <xf numFmtId="192" fontId="4" fillId="0" borderId="0" xfId="1056" applyFont="1" applyAlignment="1">
      <alignment horizontal="center" wrapText="1"/>
    </xf>
    <xf numFmtId="192" fontId="4" fillId="0" borderId="0" xfId="1056" applyFont="1" applyAlignment="1">
      <alignment horizontal="justify"/>
    </xf>
    <xf numFmtId="192" fontId="4" fillId="0" borderId="5" xfId="1056" applyFont="1" applyBorder="1" applyAlignment="1">
      <alignment wrapText="1"/>
    </xf>
    <xf numFmtId="192" fontId="4" fillId="0" borderId="6" xfId="1056" applyFont="1" applyBorder="1" applyAlignment="1">
      <alignment horizontal="center" wrapText="1"/>
    </xf>
    <xf numFmtId="43" fontId="4" fillId="0" borderId="6" xfId="1056" applyNumberFormat="1" applyFont="1" applyBorder="1" applyAlignment="1">
      <alignment horizontal="center"/>
    </xf>
    <xf numFmtId="43" fontId="4" fillId="0" borderId="6" xfId="1056" applyNumberFormat="1" applyFont="1" applyBorder="1" applyAlignment="1">
      <alignment horizontal="center" wrapText="1"/>
    </xf>
    <xf numFmtId="43" fontId="4" fillId="41" borderId="6" xfId="1056" applyNumberFormat="1" applyFont="1" applyFill="1" applyBorder="1" applyAlignment="1">
      <alignment horizontal="center" wrapText="1"/>
    </xf>
    <xf numFmtId="41" fontId="4" fillId="0" borderId="0" xfId="1057" applyFont="1"/>
    <xf numFmtId="192" fontId="8" fillId="0" borderId="0" xfId="1056" applyFont="1" applyAlignment="1">
      <alignment horizontal="center" wrapText="1"/>
    </xf>
    <xf numFmtId="170" fontId="8" fillId="0" borderId="8" xfId="1056" applyNumberFormat="1" applyFont="1" applyBorder="1"/>
    <xf numFmtId="192" fontId="8" fillId="0" borderId="9" xfId="1056" applyFont="1" applyBorder="1"/>
    <xf numFmtId="192" fontId="4" fillId="0" borderId="9" xfId="1056" applyFont="1" applyBorder="1"/>
    <xf numFmtId="192" fontId="4" fillId="0" borderId="10" xfId="1056" applyFont="1" applyBorder="1"/>
    <xf numFmtId="41" fontId="3" fillId="41" borderId="0" xfId="1056" applyNumberFormat="1" applyFont="1" applyFill="1"/>
    <xf numFmtId="41" fontId="135" fillId="41" borderId="0" xfId="1057" applyFont="1" applyFill="1" applyBorder="1" applyAlignment="1">
      <alignment horizontal="right" vertical="center"/>
    </xf>
    <xf numFmtId="192" fontId="4" fillId="0" borderId="11" xfId="1056" applyFont="1" applyBorder="1"/>
    <xf numFmtId="41" fontId="4" fillId="0" borderId="0" xfId="1058" applyFont="1" applyBorder="1"/>
    <xf numFmtId="192" fontId="7" fillId="0" borderId="0" xfId="1056" applyFont="1"/>
    <xf numFmtId="192" fontId="4" fillId="0" borderId="12" xfId="1056" applyFont="1" applyBorder="1"/>
    <xf numFmtId="3" fontId="4" fillId="0" borderId="0" xfId="1056" applyNumberFormat="1" applyFont="1"/>
    <xf numFmtId="41" fontId="98" fillId="41" borderId="0" xfId="1057" applyFont="1" applyFill="1" applyBorder="1" applyAlignment="1"/>
    <xf numFmtId="171" fontId="8" fillId="0" borderId="0" xfId="1056" applyNumberFormat="1" applyFont="1"/>
    <xf numFmtId="171" fontId="7" fillId="0" borderId="0" xfId="1056" applyNumberFormat="1" applyFont="1"/>
    <xf numFmtId="171" fontId="4" fillId="0" borderId="0" xfId="1056" applyNumberFormat="1" applyFont="1"/>
    <xf numFmtId="192" fontId="8" fillId="0" borderId="0" xfId="1056" applyFont="1" applyAlignment="1">
      <alignment horizontal="center"/>
    </xf>
    <xf numFmtId="192" fontId="8" fillId="0" borderId="12" xfId="1056" applyFont="1" applyBorder="1" applyAlignment="1">
      <alignment horizontal="center"/>
    </xf>
    <xf numFmtId="192" fontId="4" fillId="0" borderId="0" xfId="1056" applyFont="1" applyAlignment="1">
      <alignment wrapText="1"/>
    </xf>
    <xf numFmtId="10" fontId="4" fillId="0" borderId="0" xfId="1059" applyNumberFormat="1" applyFont="1" applyBorder="1" applyAlignment="1"/>
    <xf numFmtId="43" fontId="4" fillId="0" borderId="0" xfId="1056" applyNumberFormat="1" applyFont="1"/>
    <xf numFmtId="43" fontId="4" fillId="0" borderId="0" xfId="1056" applyNumberFormat="1" applyFont="1" applyAlignment="1">
      <alignment horizontal="center"/>
    </xf>
    <xf numFmtId="41" fontId="4" fillId="0" borderId="12" xfId="1056" applyNumberFormat="1" applyFont="1" applyBorder="1" applyAlignment="1">
      <alignment horizontal="center"/>
    </xf>
    <xf numFmtId="43" fontId="4" fillId="0" borderId="7" xfId="1056" applyNumberFormat="1" applyFont="1" applyBorder="1" applyAlignment="1">
      <alignment horizontal="center"/>
    </xf>
    <xf numFmtId="192" fontId="4" fillId="0" borderId="13" xfId="1056" applyFont="1" applyBorder="1" applyAlignment="1">
      <alignment horizontal="center"/>
    </xf>
    <xf numFmtId="41" fontId="8" fillId="0" borderId="12" xfId="1058" applyFont="1" applyFill="1" applyBorder="1"/>
    <xf numFmtId="41" fontId="4" fillId="0" borderId="0" xfId="1056" applyNumberFormat="1" applyFont="1"/>
    <xf numFmtId="171" fontId="4" fillId="0" borderId="0" xfId="1060" applyNumberFormat="1" applyFont="1"/>
    <xf numFmtId="9" fontId="4" fillId="0" borderId="0" xfId="1056" applyNumberFormat="1" applyFont="1"/>
    <xf numFmtId="192" fontId="4" fillId="0" borderId="14" xfId="1056" applyFont="1" applyBorder="1"/>
    <xf numFmtId="192" fontId="4" fillId="0" borderId="15" xfId="1056" applyFont="1" applyBorder="1"/>
    <xf numFmtId="41" fontId="4" fillId="0" borderId="6" xfId="1058" applyFont="1" applyBorder="1"/>
    <xf numFmtId="15" fontId="134" fillId="0" borderId="0" xfId="1056" applyNumberFormat="1" applyFont="1" applyAlignment="1">
      <alignment horizontal="left"/>
    </xf>
    <xf numFmtId="0" fontId="10" fillId="0" borderId="0" xfId="0" applyFont="1" applyAlignment="1">
      <alignment horizontal="right"/>
    </xf>
    <xf numFmtId="0" fontId="8" fillId="0" borderId="2" xfId="0" applyFont="1" applyBorder="1" applyAlignment="1">
      <alignment horizontal="center" wrapText="1"/>
    </xf>
    <xf numFmtId="0" fontId="8" fillId="0" borderId="3" xfId="0" applyFont="1" applyBorder="1" applyAlignment="1">
      <alignment horizontal="center" wrapText="1"/>
    </xf>
    <xf numFmtId="0" fontId="8" fillId="3" borderId="0" xfId="6" applyFont="1" applyFill="1" applyAlignment="1">
      <alignment horizontal="center"/>
    </xf>
    <xf numFmtId="0" fontId="4" fillId="0" borderId="1" xfId="0" applyFont="1" applyBorder="1" applyAlignment="1">
      <alignment wrapText="1"/>
    </xf>
    <xf numFmtId="0" fontId="4" fillId="0" borderId="5" xfId="0" applyFont="1" applyBorder="1" applyAlignment="1">
      <alignment wrapText="1"/>
    </xf>
    <xf numFmtId="0" fontId="8" fillId="2" borderId="0" xfId="6" applyFont="1" applyFill="1" applyAlignment="1">
      <alignment horizontal="center"/>
    </xf>
    <xf numFmtId="0" fontId="8" fillId="0" borderId="4" xfId="0" applyFont="1" applyBorder="1" applyAlignment="1">
      <alignment horizontal="center" wrapText="1"/>
    </xf>
    <xf numFmtId="0" fontId="4" fillId="0" borderId="11" xfId="6" applyFont="1" applyBorder="1" applyAlignment="1">
      <alignment horizontal="left" vertical="top" wrapText="1"/>
    </xf>
    <xf numFmtId="0" fontId="4" fillId="0" borderId="0" xfId="6" applyFont="1" applyAlignment="1">
      <alignment horizontal="left" vertical="top" wrapText="1"/>
    </xf>
    <xf numFmtId="41" fontId="4" fillId="40" borderId="11" xfId="2" applyFont="1" applyFill="1" applyBorder="1" applyAlignment="1">
      <alignment horizontal="left"/>
    </xf>
    <xf numFmtId="41" fontId="4" fillId="40" borderId="0" xfId="2" applyFont="1" applyFill="1" applyAlignment="1">
      <alignment horizontal="left"/>
    </xf>
    <xf numFmtId="0" fontId="4" fillId="0" borderId="11" xfId="6" applyFont="1" applyBorder="1" applyAlignment="1">
      <alignment horizontal="center" wrapText="1"/>
    </xf>
    <xf numFmtId="0" fontId="4" fillId="0" borderId="0" xfId="6" applyFont="1" applyAlignment="1">
      <alignment horizontal="center" wrapText="1"/>
    </xf>
    <xf numFmtId="0" fontId="4" fillId="0" borderId="1" xfId="689" applyFont="1" applyBorder="1" applyAlignment="1">
      <alignment wrapText="1"/>
    </xf>
    <xf numFmtId="0" fontId="4" fillId="0" borderId="5" xfId="689" applyFont="1" applyBorder="1" applyAlignment="1">
      <alignment wrapText="1"/>
    </xf>
    <xf numFmtId="0" fontId="8" fillId="0" borderId="2" xfId="689" applyFont="1" applyBorder="1" applyAlignment="1">
      <alignment horizontal="center" wrapText="1"/>
    </xf>
    <xf numFmtId="0" fontId="8" fillId="0" borderId="3" xfId="689" applyFont="1" applyBorder="1" applyAlignment="1">
      <alignment horizontal="center" wrapText="1"/>
    </xf>
    <xf numFmtId="0" fontId="8" fillId="0" borderId="4" xfId="689" applyFont="1" applyBorder="1" applyAlignment="1">
      <alignment horizontal="center" wrapText="1"/>
    </xf>
    <xf numFmtId="167" fontId="4" fillId="0" borderId="11" xfId="121" applyFont="1" applyFill="1" applyBorder="1" applyAlignment="1">
      <alignment horizontal="left"/>
    </xf>
    <xf numFmtId="167" fontId="4" fillId="0" borderId="0" xfId="121" applyFont="1" applyFill="1" applyAlignment="1">
      <alignment horizontal="left"/>
    </xf>
    <xf numFmtId="192" fontId="4" fillId="0" borderId="1" xfId="1056" applyFont="1" applyBorder="1" applyAlignment="1">
      <alignment wrapText="1"/>
    </xf>
    <xf numFmtId="192" fontId="4" fillId="0" borderId="5" xfId="1056" applyFont="1" applyBorder="1" applyAlignment="1">
      <alignment wrapText="1"/>
    </xf>
    <xf numFmtId="192" fontId="8" fillId="0" borderId="2" xfId="1056" applyFont="1" applyBorder="1" applyAlignment="1">
      <alignment horizontal="center" wrapText="1"/>
    </xf>
    <xf numFmtId="192" fontId="8" fillId="0" borderId="3" xfId="1056" applyFont="1" applyBorder="1" applyAlignment="1">
      <alignment horizontal="center" wrapText="1"/>
    </xf>
    <xf numFmtId="192" fontId="8" fillId="0" borderId="4" xfId="1056" applyFont="1" applyBorder="1" applyAlignment="1">
      <alignment horizontal="center" wrapText="1"/>
    </xf>
    <xf numFmtId="192" fontId="8" fillId="2" borderId="0" xfId="1056" applyFont="1" applyFill="1" applyAlignment="1">
      <alignment horizontal="center"/>
    </xf>
    <xf numFmtId="0" fontId="133" fillId="0" borderId="20" xfId="1051" applyFont="1" applyBorder="1" applyAlignment="1">
      <alignment horizontal="center" vertical="center" wrapText="1"/>
    </xf>
    <xf numFmtId="0" fontId="133" fillId="0" borderId="22" xfId="1051" applyFont="1" applyBorder="1" applyAlignment="1">
      <alignment horizontal="center" vertical="center" wrapText="1"/>
    </xf>
    <xf numFmtId="0" fontId="132" fillId="0" borderId="19" xfId="1051" applyFont="1" applyBorder="1" applyAlignment="1">
      <alignment horizontal="center" vertical="center" wrapText="1"/>
    </xf>
    <xf numFmtId="0" fontId="132" fillId="0" borderId="24" xfId="1051" applyFont="1" applyBorder="1" applyAlignment="1">
      <alignment horizontal="center" vertical="center" wrapText="1"/>
    </xf>
    <xf numFmtId="0" fontId="132" fillId="0" borderId="23" xfId="1051" applyFont="1" applyBorder="1" applyAlignment="1">
      <alignment horizontal="center" vertical="center" wrapText="1"/>
    </xf>
    <xf numFmtId="0" fontId="132" fillId="0" borderId="20" xfId="1051" applyFont="1" applyBorder="1" applyAlignment="1">
      <alignment horizontal="center" vertical="center" wrapText="1"/>
    </xf>
    <xf numFmtId="0" fontId="132" fillId="0" borderId="21" xfId="1051" applyFont="1" applyBorder="1" applyAlignment="1">
      <alignment horizontal="center" vertical="center" wrapText="1"/>
    </xf>
    <xf numFmtId="0" fontId="132" fillId="0" borderId="22" xfId="1051" applyFont="1" applyBorder="1" applyAlignment="1">
      <alignment horizontal="center" vertical="center" wrapText="1"/>
    </xf>
    <xf numFmtId="0" fontId="14" fillId="0" borderId="19" xfId="0" applyFont="1" applyBorder="1" applyAlignment="1">
      <alignment horizontal="center" vertical="center" wrapText="1"/>
    </xf>
    <xf numFmtId="0" fontId="14" fillId="0" borderId="23" xfId="0" applyFont="1" applyBorder="1" applyAlignment="1">
      <alignment horizontal="center" vertical="center" wrapText="1"/>
    </xf>
    <xf numFmtId="0" fontId="14" fillId="0" borderId="24" xfId="0" applyFont="1" applyBorder="1" applyAlignment="1">
      <alignment horizontal="center" vertical="center" wrapText="1"/>
    </xf>
    <xf numFmtId="0" fontId="14" fillId="0" borderId="20" xfId="0" applyFont="1" applyBorder="1" applyAlignment="1">
      <alignment horizontal="center" vertical="center" wrapText="1"/>
    </xf>
    <xf numFmtId="0" fontId="14" fillId="0" borderId="21" xfId="0" applyFont="1" applyBorder="1" applyAlignment="1">
      <alignment horizontal="center" vertical="center" wrapText="1"/>
    </xf>
    <xf numFmtId="0" fontId="14" fillId="0" borderId="22" xfId="0" applyFont="1" applyBorder="1" applyAlignment="1">
      <alignment horizontal="center" vertical="center" wrapText="1"/>
    </xf>
    <xf numFmtId="0" fontId="10" fillId="0" borderId="20" xfId="0" applyFont="1" applyBorder="1" applyAlignment="1">
      <alignment horizontal="center" vertical="center" wrapText="1"/>
    </xf>
    <xf numFmtId="0" fontId="10" fillId="0" borderId="22" xfId="0" applyFont="1" applyBorder="1" applyAlignment="1">
      <alignment horizontal="center" vertical="center" wrapText="1"/>
    </xf>
    <xf numFmtId="0" fontId="8" fillId="0" borderId="17" xfId="0" applyFont="1" applyBorder="1" applyAlignment="1">
      <alignment horizontal="center"/>
    </xf>
    <xf numFmtId="0" fontId="8" fillId="0" borderId="18" xfId="0" applyFont="1" applyBorder="1" applyAlignment="1">
      <alignment horizontal="center"/>
    </xf>
  </cellXfs>
  <cellStyles count="1061">
    <cellStyle name="–¢’è‹`" xfId="8" xr:uid="{00000000-0005-0000-0000-000000000000}"/>
    <cellStyle name="20% - Accent1 2" xfId="9" xr:uid="{00000000-0005-0000-0000-000001000000}"/>
    <cellStyle name="20% - Accent1 3" xfId="10" xr:uid="{00000000-0005-0000-0000-000002000000}"/>
    <cellStyle name="20% - Accent2 2" xfId="11" xr:uid="{00000000-0005-0000-0000-000003000000}"/>
    <cellStyle name="20% - Accent2 3" xfId="12" xr:uid="{00000000-0005-0000-0000-000004000000}"/>
    <cellStyle name="20% - Accent3 2" xfId="13" xr:uid="{00000000-0005-0000-0000-000005000000}"/>
    <cellStyle name="20% - Accent3 3" xfId="14" xr:uid="{00000000-0005-0000-0000-000006000000}"/>
    <cellStyle name="20% - Accent4 2" xfId="15" xr:uid="{00000000-0005-0000-0000-000007000000}"/>
    <cellStyle name="20% - Accent4 3" xfId="16" xr:uid="{00000000-0005-0000-0000-000008000000}"/>
    <cellStyle name="20% - Accent5 2" xfId="17" xr:uid="{00000000-0005-0000-0000-000009000000}"/>
    <cellStyle name="20% - Accent5 3" xfId="18" xr:uid="{00000000-0005-0000-0000-00000A000000}"/>
    <cellStyle name="20% - Accent6 2" xfId="19" xr:uid="{00000000-0005-0000-0000-00000B000000}"/>
    <cellStyle name="20% - Accent6 3" xfId="20" xr:uid="{00000000-0005-0000-0000-00000C000000}"/>
    <cellStyle name="40% - Accent1 2" xfId="21" xr:uid="{00000000-0005-0000-0000-00000D000000}"/>
    <cellStyle name="40% - Accent1 3" xfId="22" xr:uid="{00000000-0005-0000-0000-00000E000000}"/>
    <cellStyle name="40% - Accent2 2" xfId="23" xr:uid="{00000000-0005-0000-0000-00000F000000}"/>
    <cellStyle name="40% - Accent2 3" xfId="24" xr:uid="{00000000-0005-0000-0000-000010000000}"/>
    <cellStyle name="40% - Accent3 2" xfId="25" xr:uid="{00000000-0005-0000-0000-000011000000}"/>
    <cellStyle name="40% - Accent3 3" xfId="26" xr:uid="{00000000-0005-0000-0000-000012000000}"/>
    <cellStyle name="40% - Accent3 6" xfId="27" xr:uid="{00000000-0005-0000-0000-000013000000}"/>
    <cellStyle name="40% - Accent4 2" xfId="28" xr:uid="{00000000-0005-0000-0000-000014000000}"/>
    <cellStyle name="40% - Accent4 3" xfId="29" xr:uid="{00000000-0005-0000-0000-000015000000}"/>
    <cellStyle name="40% - Accent5 2" xfId="30" xr:uid="{00000000-0005-0000-0000-000016000000}"/>
    <cellStyle name="40% - Accent5 3" xfId="31" xr:uid="{00000000-0005-0000-0000-000017000000}"/>
    <cellStyle name="40% - Accent6 2" xfId="32" xr:uid="{00000000-0005-0000-0000-000018000000}"/>
    <cellStyle name="40% - Accent6 3" xfId="33" xr:uid="{00000000-0005-0000-0000-000019000000}"/>
    <cellStyle name="60% - Accent1 2" xfId="34" xr:uid="{00000000-0005-0000-0000-00001A000000}"/>
    <cellStyle name="60% - Accent1 3" xfId="35" xr:uid="{00000000-0005-0000-0000-00001B000000}"/>
    <cellStyle name="60% - Accent2 2" xfId="36" xr:uid="{00000000-0005-0000-0000-00001C000000}"/>
    <cellStyle name="60% - Accent2 3" xfId="37" xr:uid="{00000000-0005-0000-0000-00001D000000}"/>
    <cellStyle name="60% - Accent3 2" xfId="38" xr:uid="{00000000-0005-0000-0000-00001E000000}"/>
    <cellStyle name="60% - Accent3 3" xfId="39" xr:uid="{00000000-0005-0000-0000-00001F000000}"/>
    <cellStyle name="60% - Accent4 2" xfId="40" xr:uid="{00000000-0005-0000-0000-000020000000}"/>
    <cellStyle name="60% - Accent4 3" xfId="41" xr:uid="{00000000-0005-0000-0000-000021000000}"/>
    <cellStyle name="60% - Accent5 2" xfId="42" xr:uid="{00000000-0005-0000-0000-000022000000}"/>
    <cellStyle name="60% - Accent5 3" xfId="43" xr:uid="{00000000-0005-0000-0000-000023000000}"/>
    <cellStyle name="60% - Accent6 2" xfId="44" xr:uid="{00000000-0005-0000-0000-000024000000}"/>
    <cellStyle name="60% - Accent6 3" xfId="45" xr:uid="{00000000-0005-0000-0000-000025000000}"/>
    <cellStyle name="Accent1 2" xfId="46" xr:uid="{00000000-0005-0000-0000-000026000000}"/>
    <cellStyle name="Accent1 3" xfId="47" xr:uid="{00000000-0005-0000-0000-000027000000}"/>
    <cellStyle name="Accent2 2" xfId="48" xr:uid="{00000000-0005-0000-0000-000028000000}"/>
    <cellStyle name="Accent2 3" xfId="49" xr:uid="{00000000-0005-0000-0000-000029000000}"/>
    <cellStyle name="Accent3 2" xfId="50" xr:uid="{00000000-0005-0000-0000-00002A000000}"/>
    <cellStyle name="Accent3 3" xfId="51" xr:uid="{00000000-0005-0000-0000-00002B000000}"/>
    <cellStyle name="Accent4 2" xfId="52" xr:uid="{00000000-0005-0000-0000-00002C000000}"/>
    <cellStyle name="Accent4 3" xfId="53" xr:uid="{00000000-0005-0000-0000-00002D000000}"/>
    <cellStyle name="Accent5 2" xfId="54" xr:uid="{00000000-0005-0000-0000-00002E000000}"/>
    <cellStyle name="Accent5 3" xfId="55" xr:uid="{00000000-0005-0000-0000-00002F000000}"/>
    <cellStyle name="Accent6 2" xfId="56" xr:uid="{00000000-0005-0000-0000-000030000000}"/>
    <cellStyle name="Accent6 3" xfId="57" xr:uid="{00000000-0005-0000-0000-000031000000}"/>
    <cellStyle name="args.style" xfId="58" xr:uid="{00000000-0005-0000-0000-000032000000}"/>
    <cellStyle name="Arial10" xfId="59" xr:uid="{00000000-0005-0000-0000-000033000000}"/>
    <cellStyle name="Bad 2" xfId="61" xr:uid="{00000000-0005-0000-0000-000034000000}"/>
    <cellStyle name="Bad 3" xfId="62" xr:uid="{00000000-0005-0000-0000-000035000000}"/>
    <cellStyle name="Bad 4" xfId="60" xr:uid="{00000000-0005-0000-0000-000036000000}"/>
    <cellStyle name="Blue" xfId="63" xr:uid="{00000000-0005-0000-0000-000037000000}"/>
    <cellStyle name="C?AØ_¿?¾÷CoE² " xfId="64" xr:uid="{00000000-0005-0000-0000-000038000000}"/>
    <cellStyle name="C￥AØ_¿μ¾÷CoE² " xfId="65" xr:uid="{00000000-0005-0000-0000-000039000000}"/>
    <cellStyle name="Calc Currency (0)" xfId="66" xr:uid="{00000000-0005-0000-0000-00003A000000}"/>
    <cellStyle name="Calc Currency (2)" xfId="67" xr:uid="{00000000-0005-0000-0000-00003B000000}"/>
    <cellStyle name="Calc Percent (0)" xfId="68" xr:uid="{00000000-0005-0000-0000-00003C000000}"/>
    <cellStyle name="Calc Percent (1)" xfId="69" xr:uid="{00000000-0005-0000-0000-00003D000000}"/>
    <cellStyle name="Calc Percent (2)" xfId="70" xr:uid="{00000000-0005-0000-0000-00003E000000}"/>
    <cellStyle name="Calc Units (0)" xfId="71" xr:uid="{00000000-0005-0000-0000-00003F000000}"/>
    <cellStyle name="Calc Units (1)" xfId="72" xr:uid="{00000000-0005-0000-0000-000040000000}"/>
    <cellStyle name="Calc Units (2)" xfId="73" xr:uid="{00000000-0005-0000-0000-000041000000}"/>
    <cellStyle name="Calculation 2" xfId="74" xr:uid="{00000000-0005-0000-0000-000042000000}"/>
    <cellStyle name="Calculation 3" xfId="75" xr:uid="{00000000-0005-0000-0000-000043000000}"/>
    <cellStyle name="category" xfId="76" xr:uid="{00000000-0005-0000-0000-000044000000}"/>
    <cellStyle name="Check Cell 2" xfId="77" xr:uid="{00000000-0005-0000-0000-000045000000}"/>
    <cellStyle name="Check Cell 3" xfId="78" xr:uid="{00000000-0005-0000-0000-000046000000}"/>
    <cellStyle name="Comma" xfId="1" builtinId="3"/>
    <cellStyle name="Comma  - Style1" xfId="80" xr:uid="{00000000-0005-0000-0000-000048000000}"/>
    <cellStyle name="Comma  - Style1 2" xfId="81" xr:uid="{00000000-0005-0000-0000-000049000000}"/>
    <cellStyle name="Comma  - Style2" xfId="82" xr:uid="{00000000-0005-0000-0000-00004A000000}"/>
    <cellStyle name="Comma  - Style2 2" xfId="83" xr:uid="{00000000-0005-0000-0000-00004B000000}"/>
    <cellStyle name="Comma  - Style3" xfId="84" xr:uid="{00000000-0005-0000-0000-00004C000000}"/>
    <cellStyle name="Comma  - Style3 2" xfId="85" xr:uid="{00000000-0005-0000-0000-00004D000000}"/>
    <cellStyle name="Comma  - Style4" xfId="86" xr:uid="{00000000-0005-0000-0000-00004E000000}"/>
    <cellStyle name="Comma  - Style4 2" xfId="87" xr:uid="{00000000-0005-0000-0000-00004F000000}"/>
    <cellStyle name="Comma  - Style5" xfId="88" xr:uid="{00000000-0005-0000-0000-000050000000}"/>
    <cellStyle name="Comma  - Style5 2" xfId="89" xr:uid="{00000000-0005-0000-0000-000051000000}"/>
    <cellStyle name="Comma  - Style6" xfId="90" xr:uid="{00000000-0005-0000-0000-000052000000}"/>
    <cellStyle name="Comma  - Style6 2" xfId="91" xr:uid="{00000000-0005-0000-0000-000053000000}"/>
    <cellStyle name="Comma  - Style7" xfId="92" xr:uid="{00000000-0005-0000-0000-000054000000}"/>
    <cellStyle name="Comma  - Style7 2" xfId="93" xr:uid="{00000000-0005-0000-0000-000055000000}"/>
    <cellStyle name="Comma  - Style8" xfId="94" xr:uid="{00000000-0005-0000-0000-000056000000}"/>
    <cellStyle name="Comma  - Style8 2" xfId="95" xr:uid="{00000000-0005-0000-0000-000057000000}"/>
    <cellStyle name="Comma  - Style8 2 2" xfId="96" xr:uid="{00000000-0005-0000-0000-000058000000}"/>
    <cellStyle name="Comma  - Style8 2 2 2" xfId="97" xr:uid="{00000000-0005-0000-0000-000059000000}"/>
    <cellStyle name="Comma  - Style8 2 3" xfId="98" xr:uid="{00000000-0005-0000-0000-00005A000000}"/>
    <cellStyle name="Comma  - Style8 3" xfId="99" xr:uid="{00000000-0005-0000-0000-00005B000000}"/>
    <cellStyle name="Comma  - Style8 4" xfId="100" xr:uid="{00000000-0005-0000-0000-00005C000000}"/>
    <cellStyle name="Comma  - Style8 4 2" xfId="101" xr:uid="{00000000-0005-0000-0000-00005D000000}"/>
    <cellStyle name="Comma  - Style8 5" xfId="102" xr:uid="{00000000-0005-0000-0000-00005E000000}"/>
    <cellStyle name="Comma - Style1" xfId="103" xr:uid="{00000000-0005-0000-0000-00005F000000}"/>
    <cellStyle name="Comma - Style2" xfId="104" xr:uid="{00000000-0005-0000-0000-000060000000}"/>
    <cellStyle name="Comma - Style3" xfId="105" xr:uid="{00000000-0005-0000-0000-000061000000}"/>
    <cellStyle name="Comma - Style4" xfId="106" xr:uid="{00000000-0005-0000-0000-000062000000}"/>
    <cellStyle name="Comma - Style5" xfId="107" xr:uid="{00000000-0005-0000-0000-000063000000}"/>
    <cellStyle name="Comma - Style6" xfId="108" xr:uid="{00000000-0005-0000-0000-000064000000}"/>
    <cellStyle name="Comma - Style7" xfId="109" xr:uid="{00000000-0005-0000-0000-000065000000}"/>
    <cellStyle name="Comma - Style8" xfId="110" xr:uid="{00000000-0005-0000-0000-000066000000}"/>
    <cellStyle name="Comma [0]" xfId="2" builtinId="6"/>
    <cellStyle name="Comma [0] 10" xfId="112" xr:uid="{00000000-0005-0000-0000-000068000000}"/>
    <cellStyle name="Comma [0] 11" xfId="113" xr:uid="{00000000-0005-0000-0000-000069000000}"/>
    <cellStyle name="Comma [0] 11 2" xfId="114" xr:uid="{00000000-0005-0000-0000-00006A000000}"/>
    <cellStyle name="Comma [0] 11 3" xfId="115" xr:uid="{00000000-0005-0000-0000-00006B000000}"/>
    <cellStyle name="Comma [0] 11 4" xfId="116" xr:uid="{00000000-0005-0000-0000-00006C000000}"/>
    <cellStyle name="Comma [0] 12" xfId="117" xr:uid="{00000000-0005-0000-0000-00006D000000}"/>
    <cellStyle name="Comma [0] 13" xfId="118" xr:uid="{00000000-0005-0000-0000-00006E000000}"/>
    <cellStyle name="Comma [0] 13 2" xfId="1057" xr:uid="{84AEF380-8A38-4BDA-9D94-2934273D8AA8}"/>
    <cellStyle name="Comma [0] 14" xfId="111" xr:uid="{00000000-0005-0000-0000-00006F000000}"/>
    <cellStyle name="Comma [0] 15" xfId="1054" xr:uid="{B075E186-693E-4741-A8C7-417358A8958B}"/>
    <cellStyle name="Comma [0] 2" xfId="119" xr:uid="{00000000-0005-0000-0000-000070000000}"/>
    <cellStyle name="Comma [0] 2 10" xfId="120" xr:uid="{00000000-0005-0000-0000-000071000000}"/>
    <cellStyle name="Comma [0] 2 11" xfId="1025" xr:uid="{00000000-0005-0000-0000-000072000000}"/>
    <cellStyle name="Comma [0] 2 12" xfId="1048" xr:uid="{A475FB1F-BE3B-48A1-A35B-F5E68A530042}"/>
    <cellStyle name="Comma [0] 2 2" xfId="121" xr:uid="{00000000-0005-0000-0000-000073000000}"/>
    <cellStyle name="Comma [0] 2 2 2" xfId="122" xr:uid="{00000000-0005-0000-0000-000074000000}"/>
    <cellStyle name="Comma [0] 2 3" xfId="123" xr:uid="{00000000-0005-0000-0000-000075000000}"/>
    <cellStyle name="Comma [0] 2 3 2" xfId="124" xr:uid="{00000000-0005-0000-0000-000076000000}"/>
    <cellStyle name="Comma [0] 2 3 2 2" xfId="125" xr:uid="{00000000-0005-0000-0000-000077000000}"/>
    <cellStyle name="Comma [0] 2 3 3" xfId="126" xr:uid="{00000000-0005-0000-0000-000078000000}"/>
    <cellStyle name="Comma [0] 2 4" xfId="127" xr:uid="{00000000-0005-0000-0000-000079000000}"/>
    <cellStyle name="Comma [0] 2 4 2" xfId="128" xr:uid="{00000000-0005-0000-0000-00007A000000}"/>
    <cellStyle name="Comma [0] 2 46" xfId="129" xr:uid="{00000000-0005-0000-0000-00007B000000}"/>
    <cellStyle name="Comma [0] 2 46 2" xfId="130" xr:uid="{00000000-0005-0000-0000-00007C000000}"/>
    <cellStyle name="Comma [0] 2 46 2 2" xfId="1055" xr:uid="{C907F17C-0FFC-4092-9291-EAEA550EFD7B}"/>
    <cellStyle name="Comma [0] 2 46 3" xfId="131" xr:uid="{00000000-0005-0000-0000-00007D000000}"/>
    <cellStyle name="Comma [0] 2 5" xfId="132" xr:uid="{00000000-0005-0000-0000-00007E000000}"/>
    <cellStyle name="Comma [0] 2 5 2" xfId="133" xr:uid="{00000000-0005-0000-0000-00007F000000}"/>
    <cellStyle name="Comma [0] 2 6" xfId="134" xr:uid="{00000000-0005-0000-0000-000080000000}"/>
    <cellStyle name="Comma [0] 2 6 2" xfId="135" xr:uid="{00000000-0005-0000-0000-000081000000}"/>
    <cellStyle name="Comma [0] 2 7" xfId="136" xr:uid="{00000000-0005-0000-0000-000082000000}"/>
    <cellStyle name="Comma [0] 2 7 2" xfId="137" xr:uid="{00000000-0005-0000-0000-000083000000}"/>
    <cellStyle name="Comma [0] 2 8" xfId="138" xr:uid="{00000000-0005-0000-0000-000084000000}"/>
    <cellStyle name="Comma [0] 2 8 2" xfId="139" xr:uid="{00000000-0005-0000-0000-000085000000}"/>
    <cellStyle name="Comma [0] 2 9" xfId="140" xr:uid="{00000000-0005-0000-0000-000086000000}"/>
    <cellStyle name="Comma [0] 3" xfId="141" xr:uid="{00000000-0005-0000-0000-000087000000}"/>
    <cellStyle name="Comma [0] 3 2" xfId="142" xr:uid="{00000000-0005-0000-0000-000088000000}"/>
    <cellStyle name="Comma [0] 3 2 2" xfId="143" xr:uid="{00000000-0005-0000-0000-000089000000}"/>
    <cellStyle name="Comma [0] 3 2 2 2" xfId="144" xr:uid="{00000000-0005-0000-0000-00008A000000}"/>
    <cellStyle name="Comma [0] 3 2 3" xfId="145" xr:uid="{00000000-0005-0000-0000-00008B000000}"/>
    <cellStyle name="Comma [0] 3 3" xfId="146" xr:uid="{00000000-0005-0000-0000-00008C000000}"/>
    <cellStyle name="Comma [0] 3 3 2" xfId="147" xr:uid="{00000000-0005-0000-0000-00008D000000}"/>
    <cellStyle name="Comma [0] 3 4" xfId="148" xr:uid="{00000000-0005-0000-0000-00008E000000}"/>
    <cellStyle name="Comma [0] 31" xfId="149" xr:uid="{00000000-0005-0000-0000-00008F000000}"/>
    <cellStyle name="Comma [0] 4" xfId="150" xr:uid="{00000000-0005-0000-0000-000090000000}"/>
    <cellStyle name="Comma [0] 4 2" xfId="151" xr:uid="{00000000-0005-0000-0000-000091000000}"/>
    <cellStyle name="Comma [0] 4 2 2" xfId="152" xr:uid="{00000000-0005-0000-0000-000092000000}"/>
    <cellStyle name="Comma [0] 4 2 2 2" xfId="153" xr:uid="{00000000-0005-0000-0000-000093000000}"/>
    <cellStyle name="Comma [0] 4 2 3" xfId="154" xr:uid="{00000000-0005-0000-0000-000094000000}"/>
    <cellStyle name="Comma [0] 4 3" xfId="155" xr:uid="{00000000-0005-0000-0000-000095000000}"/>
    <cellStyle name="Comma [0] 4 3 2" xfId="156" xr:uid="{00000000-0005-0000-0000-000096000000}"/>
    <cellStyle name="Comma [0] 4 4" xfId="157" xr:uid="{00000000-0005-0000-0000-000097000000}"/>
    <cellStyle name="Comma [0] 5" xfId="158" xr:uid="{00000000-0005-0000-0000-000098000000}"/>
    <cellStyle name="Comma [0] 5 2" xfId="159" xr:uid="{00000000-0005-0000-0000-000099000000}"/>
    <cellStyle name="Comma [0] 5 2 2" xfId="160" xr:uid="{00000000-0005-0000-0000-00009A000000}"/>
    <cellStyle name="Comma [0] 5 2 2 2" xfId="161" xr:uid="{00000000-0005-0000-0000-00009B000000}"/>
    <cellStyle name="Comma [0] 5 2 3" xfId="162" xr:uid="{00000000-0005-0000-0000-00009C000000}"/>
    <cellStyle name="Comma [0] 5 2 3 2" xfId="163" xr:uid="{00000000-0005-0000-0000-00009D000000}"/>
    <cellStyle name="Comma [0] 5 2 4" xfId="164" xr:uid="{00000000-0005-0000-0000-00009E000000}"/>
    <cellStyle name="Comma [0] 5 2 5" xfId="1041" xr:uid="{00000000-0005-0000-0000-00009F000000}"/>
    <cellStyle name="Comma [0] 5 3" xfId="165" xr:uid="{00000000-0005-0000-0000-0000A0000000}"/>
    <cellStyle name="Comma [0] 5 3 2" xfId="166" xr:uid="{00000000-0005-0000-0000-0000A1000000}"/>
    <cellStyle name="Comma [0] 5 4" xfId="167" xr:uid="{00000000-0005-0000-0000-0000A2000000}"/>
    <cellStyle name="Comma [0] 6" xfId="168" xr:uid="{00000000-0005-0000-0000-0000A3000000}"/>
    <cellStyle name="Comma [0] 6 2" xfId="169" xr:uid="{00000000-0005-0000-0000-0000A4000000}"/>
    <cellStyle name="Comma [0] 6 2 2" xfId="170" xr:uid="{00000000-0005-0000-0000-0000A5000000}"/>
    <cellStyle name="Comma [0] 6 2 2 2" xfId="171" xr:uid="{00000000-0005-0000-0000-0000A6000000}"/>
    <cellStyle name="Comma [0] 6 2 3" xfId="172" xr:uid="{00000000-0005-0000-0000-0000A7000000}"/>
    <cellStyle name="Comma [0] 6 3" xfId="173" xr:uid="{00000000-0005-0000-0000-0000A8000000}"/>
    <cellStyle name="Comma [0] 6 3 2" xfId="174" xr:uid="{00000000-0005-0000-0000-0000A9000000}"/>
    <cellStyle name="Comma [0] 6 4" xfId="175" xr:uid="{00000000-0005-0000-0000-0000AA000000}"/>
    <cellStyle name="Comma [0] 6 5" xfId="176" xr:uid="{00000000-0005-0000-0000-0000AB000000}"/>
    <cellStyle name="Comma [0] 7" xfId="177" xr:uid="{00000000-0005-0000-0000-0000AC000000}"/>
    <cellStyle name="Comma [0] 7 2" xfId="178" xr:uid="{00000000-0005-0000-0000-0000AD000000}"/>
    <cellStyle name="Comma [0] 7 2 2" xfId="179" xr:uid="{00000000-0005-0000-0000-0000AE000000}"/>
    <cellStyle name="Comma [0] 7 3" xfId="180" xr:uid="{00000000-0005-0000-0000-0000AF000000}"/>
    <cellStyle name="Comma [0] 74 2" xfId="5" xr:uid="{00000000-0005-0000-0000-0000B0000000}"/>
    <cellStyle name="Comma [0] 74 2 2" xfId="182" xr:uid="{00000000-0005-0000-0000-0000B1000000}"/>
    <cellStyle name="Comma [0] 74 2 2 2" xfId="1058" xr:uid="{FFB422CA-6548-4486-BCE6-CDA1D2D63021}"/>
    <cellStyle name="Comma [0] 74 2 3" xfId="183" xr:uid="{00000000-0005-0000-0000-0000B2000000}"/>
    <cellStyle name="Comma [0] 74 2 4" xfId="181" xr:uid="{00000000-0005-0000-0000-0000B3000000}"/>
    <cellStyle name="Comma [0] 8" xfId="184" xr:uid="{00000000-0005-0000-0000-0000B4000000}"/>
    <cellStyle name="Comma [0] 8 2" xfId="185" xr:uid="{00000000-0005-0000-0000-0000B5000000}"/>
    <cellStyle name="Comma [0] 8 2 2" xfId="186" xr:uid="{00000000-0005-0000-0000-0000B6000000}"/>
    <cellStyle name="Comma [0] 8 3" xfId="187" xr:uid="{00000000-0005-0000-0000-0000B7000000}"/>
    <cellStyle name="Comma [0] 9" xfId="188" xr:uid="{00000000-0005-0000-0000-0000B8000000}"/>
    <cellStyle name="Comma [00]" xfId="189" xr:uid="{00000000-0005-0000-0000-0000B9000000}"/>
    <cellStyle name="Comma 0" xfId="190" xr:uid="{00000000-0005-0000-0000-0000BA000000}"/>
    <cellStyle name="Comma 0 2" xfId="191" xr:uid="{00000000-0005-0000-0000-0000BB000000}"/>
    <cellStyle name="Comma 0 2 2" xfId="192" xr:uid="{00000000-0005-0000-0000-0000BC000000}"/>
    <cellStyle name="Comma 0 3" xfId="193" xr:uid="{00000000-0005-0000-0000-0000BD000000}"/>
    <cellStyle name="Comma 10" xfId="194" xr:uid="{00000000-0005-0000-0000-0000BE000000}"/>
    <cellStyle name="Comma 10 2" xfId="195" xr:uid="{00000000-0005-0000-0000-0000BF000000}"/>
    <cellStyle name="Comma 10 2 2" xfId="196" xr:uid="{00000000-0005-0000-0000-0000C0000000}"/>
    <cellStyle name="Comma 10 3" xfId="197" xr:uid="{00000000-0005-0000-0000-0000C1000000}"/>
    <cellStyle name="Comma 10 4" xfId="198" xr:uid="{00000000-0005-0000-0000-0000C2000000}"/>
    <cellStyle name="Comma 11" xfId="199" xr:uid="{00000000-0005-0000-0000-0000C3000000}"/>
    <cellStyle name="Comma 11 16" xfId="200" xr:uid="{00000000-0005-0000-0000-0000C4000000}"/>
    <cellStyle name="Comma 11 16 2" xfId="201" xr:uid="{00000000-0005-0000-0000-0000C5000000}"/>
    <cellStyle name="Comma 11 2" xfId="202" xr:uid="{00000000-0005-0000-0000-0000C6000000}"/>
    <cellStyle name="Comma 11 2 2" xfId="203" xr:uid="{00000000-0005-0000-0000-0000C7000000}"/>
    <cellStyle name="Comma 11 3" xfId="204" xr:uid="{00000000-0005-0000-0000-0000C8000000}"/>
    <cellStyle name="Comma 11 4" xfId="205" xr:uid="{00000000-0005-0000-0000-0000C9000000}"/>
    <cellStyle name="Comma 12" xfId="206" xr:uid="{00000000-0005-0000-0000-0000CA000000}"/>
    <cellStyle name="Comma 12 2" xfId="207" xr:uid="{00000000-0005-0000-0000-0000CB000000}"/>
    <cellStyle name="Comma 12 2 2" xfId="208" xr:uid="{00000000-0005-0000-0000-0000CC000000}"/>
    <cellStyle name="Comma 12 2 2 2" xfId="209" xr:uid="{00000000-0005-0000-0000-0000CD000000}"/>
    <cellStyle name="Comma 12 2 3" xfId="210" xr:uid="{00000000-0005-0000-0000-0000CE000000}"/>
    <cellStyle name="Comma 12 3" xfId="211" xr:uid="{00000000-0005-0000-0000-0000CF000000}"/>
    <cellStyle name="Comma 12 3 2" xfId="212" xr:uid="{00000000-0005-0000-0000-0000D0000000}"/>
    <cellStyle name="Comma 12 4" xfId="213" xr:uid="{00000000-0005-0000-0000-0000D1000000}"/>
    <cellStyle name="Comma 12 5" xfId="214" xr:uid="{00000000-0005-0000-0000-0000D2000000}"/>
    <cellStyle name="Comma 13" xfId="215" xr:uid="{00000000-0005-0000-0000-0000D3000000}"/>
    <cellStyle name="Comma 13 2" xfId="216" xr:uid="{00000000-0005-0000-0000-0000D4000000}"/>
    <cellStyle name="Comma 13 2 2" xfId="217" xr:uid="{00000000-0005-0000-0000-0000D5000000}"/>
    <cellStyle name="Comma 13 3" xfId="218" xr:uid="{00000000-0005-0000-0000-0000D6000000}"/>
    <cellStyle name="Comma 13 3 2" xfId="219" xr:uid="{00000000-0005-0000-0000-0000D7000000}"/>
    <cellStyle name="Comma 13 4" xfId="220" xr:uid="{00000000-0005-0000-0000-0000D8000000}"/>
    <cellStyle name="Comma 14" xfId="221" xr:uid="{00000000-0005-0000-0000-0000D9000000}"/>
    <cellStyle name="Comma 14 2" xfId="222" xr:uid="{00000000-0005-0000-0000-0000DA000000}"/>
    <cellStyle name="Comma 14 2 2" xfId="223" xr:uid="{00000000-0005-0000-0000-0000DB000000}"/>
    <cellStyle name="Comma 14 3" xfId="224" xr:uid="{00000000-0005-0000-0000-0000DC000000}"/>
    <cellStyle name="Comma 14 3 2" xfId="225" xr:uid="{00000000-0005-0000-0000-0000DD000000}"/>
    <cellStyle name="Comma 14 4" xfId="226" xr:uid="{00000000-0005-0000-0000-0000DE000000}"/>
    <cellStyle name="Comma 15" xfId="227" xr:uid="{00000000-0005-0000-0000-0000DF000000}"/>
    <cellStyle name="Comma 15 2" xfId="228" xr:uid="{00000000-0005-0000-0000-0000E0000000}"/>
    <cellStyle name="Comma 16" xfId="229" xr:uid="{00000000-0005-0000-0000-0000E1000000}"/>
    <cellStyle name="Comma 16 2" xfId="230" xr:uid="{00000000-0005-0000-0000-0000E2000000}"/>
    <cellStyle name="Comma 17" xfId="231" xr:uid="{00000000-0005-0000-0000-0000E3000000}"/>
    <cellStyle name="Comma 17 2" xfId="232" xr:uid="{00000000-0005-0000-0000-0000E4000000}"/>
    <cellStyle name="Comma 18" xfId="233" xr:uid="{00000000-0005-0000-0000-0000E5000000}"/>
    <cellStyle name="Comma 18 2" xfId="234" xr:uid="{00000000-0005-0000-0000-0000E6000000}"/>
    <cellStyle name="Comma 19" xfId="235" xr:uid="{00000000-0005-0000-0000-0000E7000000}"/>
    <cellStyle name="Comma 19 2" xfId="236" xr:uid="{00000000-0005-0000-0000-0000E8000000}"/>
    <cellStyle name="Comma 2" xfId="237" xr:uid="{00000000-0005-0000-0000-0000E9000000}"/>
    <cellStyle name="Comma 2 10" xfId="238" xr:uid="{00000000-0005-0000-0000-0000EA000000}"/>
    <cellStyle name="Comma 2 10 2" xfId="239" xr:uid="{00000000-0005-0000-0000-0000EB000000}"/>
    <cellStyle name="Comma 2 11" xfId="240" xr:uid="{00000000-0005-0000-0000-0000EC000000}"/>
    <cellStyle name="Comma 2 11 2" xfId="241" xr:uid="{00000000-0005-0000-0000-0000ED000000}"/>
    <cellStyle name="Comma 2 2" xfId="242" xr:uid="{00000000-0005-0000-0000-0000EE000000}"/>
    <cellStyle name="Comma 2 2 2" xfId="243" xr:uid="{00000000-0005-0000-0000-0000EF000000}"/>
    <cellStyle name="Comma 2 2 2 2" xfId="244" xr:uid="{00000000-0005-0000-0000-0000F0000000}"/>
    <cellStyle name="Comma 2 2 2 2 2" xfId="245" xr:uid="{00000000-0005-0000-0000-0000F1000000}"/>
    <cellStyle name="Comma 2 2 2 3" xfId="246" xr:uid="{00000000-0005-0000-0000-0000F2000000}"/>
    <cellStyle name="Comma 2 2 3" xfId="247" xr:uid="{00000000-0005-0000-0000-0000F3000000}"/>
    <cellStyle name="Comma 2 2 3 2" xfId="248" xr:uid="{00000000-0005-0000-0000-0000F4000000}"/>
    <cellStyle name="Comma 2 2 4" xfId="249" xr:uid="{00000000-0005-0000-0000-0000F5000000}"/>
    <cellStyle name="Comma 2 3" xfId="250" xr:uid="{00000000-0005-0000-0000-0000F6000000}"/>
    <cellStyle name="Comma 2 3 2" xfId="251" xr:uid="{00000000-0005-0000-0000-0000F7000000}"/>
    <cellStyle name="Comma 2 3 2 2" xfId="252" xr:uid="{00000000-0005-0000-0000-0000F8000000}"/>
    <cellStyle name="Comma 2 3 3" xfId="253" xr:uid="{00000000-0005-0000-0000-0000F9000000}"/>
    <cellStyle name="Comma 2 3 3 2" xfId="254" xr:uid="{00000000-0005-0000-0000-0000FA000000}"/>
    <cellStyle name="Comma 2 3 4" xfId="255" xr:uid="{00000000-0005-0000-0000-0000FB000000}"/>
    <cellStyle name="Comma 2 3 5" xfId="1037" xr:uid="{00000000-0005-0000-0000-0000FC000000}"/>
    <cellStyle name="Comma 2 4" xfId="256" xr:uid="{00000000-0005-0000-0000-0000FD000000}"/>
    <cellStyle name="Comma 2 4 2" xfId="257" xr:uid="{00000000-0005-0000-0000-0000FE000000}"/>
    <cellStyle name="Comma 2 5" xfId="258" xr:uid="{00000000-0005-0000-0000-0000FF000000}"/>
    <cellStyle name="Comma 2 5 2" xfId="259" xr:uid="{00000000-0005-0000-0000-000000010000}"/>
    <cellStyle name="Comma 2 5 2 2" xfId="260" xr:uid="{00000000-0005-0000-0000-000001010000}"/>
    <cellStyle name="Comma 2 6" xfId="261" xr:uid="{00000000-0005-0000-0000-000002010000}"/>
    <cellStyle name="Comma 2 7" xfId="262" xr:uid="{00000000-0005-0000-0000-000003010000}"/>
    <cellStyle name="Comma 2 7 2" xfId="263" xr:uid="{00000000-0005-0000-0000-000004010000}"/>
    <cellStyle name="Comma 2 8" xfId="1050" xr:uid="{23F7FDC8-C249-4800-866D-4DC5898B1B18}"/>
    <cellStyle name="Comma 2_WP_PT PSN 2008(KONSOL)_fjm Paling akhir revisi 03-6-09" xfId="264" xr:uid="{00000000-0005-0000-0000-000005010000}"/>
    <cellStyle name="Comma 20" xfId="265" xr:uid="{00000000-0005-0000-0000-000006010000}"/>
    <cellStyle name="Comma 20 2" xfId="266" xr:uid="{00000000-0005-0000-0000-000007010000}"/>
    <cellStyle name="Comma 21" xfId="267" xr:uid="{00000000-0005-0000-0000-000008010000}"/>
    <cellStyle name="Comma 22" xfId="268" xr:uid="{00000000-0005-0000-0000-000009010000}"/>
    <cellStyle name="Comma 22 2" xfId="269" xr:uid="{00000000-0005-0000-0000-00000A010000}"/>
    <cellStyle name="Comma 22 2 2" xfId="270" xr:uid="{00000000-0005-0000-0000-00000B010000}"/>
    <cellStyle name="Comma 22 3" xfId="271" xr:uid="{00000000-0005-0000-0000-00000C010000}"/>
    <cellStyle name="Comma 23" xfId="272" xr:uid="{00000000-0005-0000-0000-00000D010000}"/>
    <cellStyle name="Comma 23 2" xfId="273" xr:uid="{00000000-0005-0000-0000-00000E010000}"/>
    <cellStyle name="Comma 23 2 2" xfId="274" xr:uid="{00000000-0005-0000-0000-00000F010000}"/>
    <cellStyle name="Comma 23 3" xfId="275" xr:uid="{00000000-0005-0000-0000-000010010000}"/>
    <cellStyle name="Comma 24" xfId="276" xr:uid="{00000000-0005-0000-0000-000011010000}"/>
    <cellStyle name="Comma 24 2" xfId="277" xr:uid="{00000000-0005-0000-0000-000012010000}"/>
    <cellStyle name="Comma 24 2 2" xfId="278" xr:uid="{00000000-0005-0000-0000-000013010000}"/>
    <cellStyle name="Comma 24 3" xfId="279" xr:uid="{00000000-0005-0000-0000-000014010000}"/>
    <cellStyle name="Comma 25" xfId="280" xr:uid="{00000000-0005-0000-0000-000015010000}"/>
    <cellStyle name="Comma 25 2" xfId="281" xr:uid="{00000000-0005-0000-0000-000016010000}"/>
    <cellStyle name="Comma 25 2 2" xfId="282" xr:uid="{00000000-0005-0000-0000-000017010000}"/>
    <cellStyle name="Comma 25 3" xfId="283" xr:uid="{00000000-0005-0000-0000-000018010000}"/>
    <cellStyle name="Comma 26" xfId="284" xr:uid="{00000000-0005-0000-0000-000019010000}"/>
    <cellStyle name="Comma 26 2" xfId="285" xr:uid="{00000000-0005-0000-0000-00001A010000}"/>
    <cellStyle name="Comma 26 2 2" xfId="286" xr:uid="{00000000-0005-0000-0000-00001B010000}"/>
    <cellStyle name="Comma 26 3" xfId="287" xr:uid="{00000000-0005-0000-0000-00001C010000}"/>
    <cellStyle name="Comma 27" xfId="288" xr:uid="{00000000-0005-0000-0000-00001D010000}"/>
    <cellStyle name="Comma 27 2" xfId="289" xr:uid="{00000000-0005-0000-0000-00001E010000}"/>
    <cellStyle name="Comma 27 2 2" xfId="290" xr:uid="{00000000-0005-0000-0000-00001F010000}"/>
    <cellStyle name="Comma 27 3" xfId="291" xr:uid="{00000000-0005-0000-0000-000020010000}"/>
    <cellStyle name="Comma 28" xfId="292" xr:uid="{00000000-0005-0000-0000-000021010000}"/>
    <cellStyle name="Comma 28 2" xfId="293" xr:uid="{00000000-0005-0000-0000-000022010000}"/>
    <cellStyle name="Comma 28 2 2" xfId="294" xr:uid="{00000000-0005-0000-0000-000023010000}"/>
    <cellStyle name="Comma 28 3" xfId="295" xr:uid="{00000000-0005-0000-0000-000024010000}"/>
    <cellStyle name="Comma 29" xfId="296" xr:uid="{00000000-0005-0000-0000-000025010000}"/>
    <cellStyle name="Comma 29 2" xfId="297" xr:uid="{00000000-0005-0000-0000-000026010000}"/>
    <cellStyle name="Comma 29 2 2" xfId="298" xr:uid="{00000000-0005-0000-0000-000027010000}"/>
    <cellStyle name="Comma 29 3" xfId="299" xr:uid="{00000000-0005-0000-0000-000028010000}"/>
    <cellStyle name="Comma 3" xfId="300" xr:uid="{00000000-0005-0000-0000-000029010000}"/>
    <cellStyle name="Comma 3 2" xfId="301" xr:uid="{00000000-0005-0000-0000-00002A010000}"/>
    <cellStyle name="Comma 3 2 2" xfId="302" xr:uid="{00000000-0005-0000-0000-00002B010000}"/>
    <cellStyle name="Comma 3 3" xfId="303" xr:uid="{00000000-0005-0000-0000-00002C010000}"/>
    <cellStyle name="Comma 3 3 2" xfId="304" xr:uid="{00000000-0005-0000-0000-00002D010000}"/>
    <cellStyle name="Comma 3 4" xfId="305" xr:uid="{00000000-0005-0000-0000-00002E010000}"/>
    <cellStyle name="Comma 30" xfId="306" xr:uid="{00000000-0005-0000-0000-00002F010000}"/>
    <cellStyle name="Comma 30 2" xfId="307" xr:uid="{00000000-0005-0000-0000-000030010000}"/>
    <cellStyle name="Comma 31" xfId="308" xr:uid="{00000000-0005-0000-0000-000031010000}"/>
    <cellStyle name="Comma 31 2" xfId="309" xr:uid="{00000000-0005-0000-0000-000032010000}"/>
    <cellStyle name="Comma 31 3" xfId="1053" xr:uid="{42B98A2A-5215-46A4-B5A6-E60ECC3A21A4}"/>
    <cellStyle name="Comma 32" xfId="310" xr:uid="{00000000-0005-0000-0000-000033010000}"/>
    <cellStyle name="Comma 32 2" xfId="311" xr:uid="{00000000-0005-0000-0000-000034010000}"/>
    <cellStyle name="Comma 32 3" xfId="1060" xr:uid="{1CE7704E-DEC4-47F0-85AD-CBB19CD7C25C}"/>
    <cellStyle name="Comma 33" xfId="312" xr:uid="{00000000-0005-0000-0000-000035010000}"/>
    <cellStyle name="Comma 33 2" xfId="313" xr:uid="{00000000-0005-0000-0000-000036010000}"/>
    <cellStyle name="Comma 34" xfId="314" xr:uid="{00000000-0005-0000-0000-000037010000}"/>
    <cellStyle name="Comma 35" xfId="315" xr:uid="{00000000-0005-0000-0000-000038010000}"/>
    <cellStyle name="Comma 36" xfId="316" xr:uid="{00000000-0005-0000-0000-000039010000}"/>
    <cellStyle name="Comma 37" xfId="317" xr:uid="{00000000-0005-0000-0000-00003A010000}"/>
    <cellStyle name="Comma 38" xfId="318" xr:uid="{00000000-0005-0000-0000-00003B010000}"/>
    <cellStyle name="Comma 39" xfId="319" xr:uid="{00000000-0005-0000-0000-00003C010000}"/>
    <cellStyle name="Comma 4" xfId="320" xr:uid="{00000000-0005-0000-0000-00003D010000}"/>
    <cellStyle name="Comma 4 2" xfId="321" xr:uid="{00000000-0005-0000-0000-00003E010000}"/>
    <cellStyle name="Comma 4 2 2" xfId="322" xr:uid="{00000000-0005-0000-0000-00003F010000}"/>
    <cellStyle name="Comma 4 2 2 2" xfId="323" xr:uid="{00000000-0005-0000-0000-000040010000}"/>
    <cellStyle name="Comma 4 2 3" xfId="324" xr:uid="{00000000-0005-0000-0000-000041010000}"/>
    <cellStyle name="Comma 4 2 3 2" xfId="325" xr:uid="{00000000-0005-0000-0000-000042010000}"/>
    <cellStyle name="Comma 4 2 4" xfId="326" xr:uid="{00000000-0005-0000-0000-000043010000}"/>
    <cellStyle name="Comma 4 3" xfId="327" xr:uid="{00000000-0005-0000-0000-000044010000}"/>
    <cellStyle name="Comma 4 3 2" xfId="328" xr:uid="{00000000-0005-0000-0000-000045010000}"/>
    <cellStyle name="Comma 4 4" xfId="329" xr:uid="{00000000-0005-0000-0000-000046010000}"/>
    <cellStyle name="Comma 40" xfId="330" xr:uid="{00000000-0005-0000-0000-000047010000}"/>
    <cellStyle name="Comma 41" xfId="331" xr:uid="{00000000-0005-0000-0000-000048010000}"/>
    <cellStyle name="Comma 42" xfId="332" xr:uid="{00000000-0005-0000-0000-000049010000}"/>
    <cellStyle name="Comma 43" xfId="333" xr:uid="{00000000-0005-0000-0000-00004A010000}"/>
    <cellStyle name="Comma 44" xfId="334" xr:uid="{00000000-0005-0000-0000-00004B010000}"/>
    <cellStyle name="Comma 45" xfId="335" xr:uid="{00000000-0005-0000-0000-00004C010000}"/>
    <cellStyle name="Comma 46" xfId="336" xr:uid="{00000000-0005-0000-0000-00004D010000}"/>
    <cellStyle name="Comma 47" xfId="337" xr:uid="{00000000-0005-0000-0000-00004E010000}"/>
    <cellStyle name="Comma 48" xfId="338" xr:uid="{00000000-0005-0000-0000-00004F010000}"/>
    <cellStyle name="Comma 49" xfId="339" xr:uid="{00000000-0005-0000-0000-000050010000}"/>
    <cellStyle name="Comma 5" xfId="340" xr:uid="{00000000-0005-0000-0000-000051010000}"/>
    <cellStyle name="Comma 5 2" xfId="341" xr:uid="{00000000-0005-0000-0000-000052010000}"/>
    <cellStyle name="Comma 5 2 2" xfId="342" xr:uid="{00000000-0005-0000-0000-000053010000}"/>
    <cellStyle name="Comma 5 2 2 2" xfId="343" xr:uid="{00000000-0005-0000-0000-000054010000}"/>
    <cellStyle name="Comma 5 2 3" xfId="344" xr:uid="{00000000-0005-0000-0000-000055010000}"/>
    <cellStyle name="Comma 5 3" xfId="345" xr:uid="{00000000-0005-0000-0000-000056010000}"/>
    <cellStyle name="Comma 5 3 2" xfId="346" xr:uid="{00000000-0005-0000-0000-000057010000}"/>
    <cellStyle name="Comma 5 4" xfId="347" xr:uid="{00000000-0005-0000-0000-000058010000}"/>
    <cellStyle name="Comma 50" xfId="348" xr:uid="{00000000-0005-0000-0000-000059010000}"/>
    <cellStyle name="Comma 51" xfId="349" xr:uid="{00000000-0005-0000-0000-00005A010000}"/>
    <cellStyle name="Comma 52" xfId="79" xr:uid="{00000000-0005-0000-0000-00005B010000}"/>
    <cellStyle name="Comma 53" xfId="1026" xr:uid="{00000000-0005-0000-0000-00005C010000}"/>
    <cellStyle name="Comma 54" xfId="1029" xr:uid="{00000000-0005-0000-0000-00005D010000}"/>
    <cellStyle name="Comma 55" xfId="1031" xr:uid="{00000000-0005-0000-0000-00005E010000}"/>
    <cellStyle name="Comma 56" xfId="1034" xr:uid="{00000000-0005-0000-0000-00005F010000}"/>
    <cellStyle name="Comma 57" xfId="1038" xr:uid="{00000000-0005-0000-0000-000060010000}"/>
    <cellStyle name="Comma 58" xfId="1043" xr:uid="{00000000-0005-0000-0000-000061010000}"/>
    <cellStyle name="Comma 59" xfId="1046" xr:uid="{00000000-0005-0000-0000-000062010000}"/>
    <cellStyle name="Comma 6" xfId="350" xr:uid="{00000000-0005-0000-0000-000063010000}"/>
    <cellStyle name="Comma 6 2" xfId="351" xr:uid="{00000000-0005-0000-0000-000064010000}"/>
    <cellStyle name="Comma 6 2 2" xfId="352" xr:uid="{00000000-0005-0000-0000-000065010000}"/>
    <cellStyle name="Comma 6 3" xfId="353" xr:uid="{00000000-0005-0000-0000-000066010000}"/>
    <cellStyle name="Comma 60" xfId="1047" xr:uid="{00000000-0005-0000-0000-000067010000}"/>
    <cellStyle name="Comma 66 2 2" xfId="4" xr:uid="{00000000-0005-0000-0000-000068010000}"/>
    <cellStyle name="Comma 66 2 2 2" xfId="355" xr:uid="{00000000-0005-0000-0000-000069010000}"/>
    <cellStyle name="Comma 66 2 2 3" xfId="354" xr:uid="{00000000-0005-0000-0000-00006A010000}"/>
    <cellStyle name="Comma 7" xfId="356" xr:uid="{00000000-0005-0000-0000-00006B010000}"/>
    <cellStyle name="Comma 7 2" xfId="357" xr:uid="{00000000-0005-0000-0000-00006C010000}"/>
    <cellStyle name="Comma 7 2 2" xfId="358" xr:uid="{00000000-0005-0000-0000-00006D010000}"/>
    <cellStyle name="Comma 7 3" xfId="359" xr:uid="{00000000-0005-0000-0000-00006E010000}"/>
    <cellStyle name="Comma 7 3 2" xfId="360" xr:uid="{00000000-0005-0000-0000-00006F010000}"/>
    <cellStyle name="Comma 7 4" xfId="361" xr:uid="{00000000-0005-0000-0000-000070010000}"/>
    <cellStyle name="Comma 7 5" xfId="362" xr:uid="{00000000-0005-0000-0000-000071010000}"/>
    <cellStyle name="Comma 8" xfId="363" xr:uid="{00000000-0005-0000-0000-000072010000}"/>
    <cellStyle name="Comma 8 2" xfId="364" xr:uid="{00000000-0005-0000-0000-000073010000}"/>
    <cellStyle name="Comma 8 2 2" xfId="365" xr:uid="{00000000-0005-0000-0000-000074010000}"/>
    <cellStyle name="Comma 8 3" xfId="366" xr:uid="{00000000-0005-0000-0000-000075010000}"/>
    <cellStyle name="Comma 9" xfId="367" xr:uid="{00000000-0005-0000-0000-000076010000}"/>
    <cellStyle name="Comma 9 2" xfId="368" xr:uid="{00000000-0005-0000-0000-000077010000}"/>
    <cellStyle name="Comma 9 2 2" xfId="369" xr:uid="{00000000-0005-0000-0000-000078010000}"/>
    <cellStyle name="Comma 9 3" xfId="370" xr:uid="{00000000-0005-0000-0000-000079010000}"/>
    <cellStyle name="Comma[0]_BL" xfId="1039" xr:uid="{00000000-0005-0000-0000-00007A010000}"/>
    <cellStyle name="Comma0" xfId="371" xr:uid="{00000000-0005-0000-0000-00007B010000}"/>
    <cellStyle name="Comma0 2" xfId="372" xr:uid="{00000000-0005-0000-0000-00007C010000}"/>
    <cellStyle name="Copied" xfId="373" xr:uid="{00000000-0005-0000-0000-00007D010000}"/>
    <cellStyle name="Currency (0.00)" xfId="374" xr:uid="{00000000-0005-0000-0000-00007E010000}"/>
    <cellStyle name="Currency (0.00) 2" xfId="375" xr:uid="{00000000-0005-0000-0000-00007F010000}"/>
    <cellStyle name="Currency (0.00) 3" xfId="376" xr:uid="{00000000-0005-0000-0000-000080010000}"/>
    <cellStyle name="Currency [0] 2" xfId="377" xr:uid="{00000000-0005-0000-0000-000081010000}"/>
    <cellStyle name="Currency [0] 2 2" xfId="378" xr:uid="{00000000-0005-0000-0000-000082010000}"/>
    <cellStyle name="Currency [0] 3" xfId="379" xr:uid="{00000000-0005-0000-0000-000083010000}"/>
    <cellStyle name="Currency [0] 3 2" xfId="380" xr:uid="{00000000-0005-0000-0000-000084010000}"/>
    <cellStyle name="Currency [0] 3 2 2" xfId="381" xr:uid="{00000000-0005-0000-0000-000085010000}"/>
    <cellStyle name="Currency [0] 3 3" xfId="382" xr:uid="{00000000-0005-0000-0000-000086010000}"/>
    <cellStyle name="Currency [00]" xfId="383" xr:uid="{00000000-0005-0000-0000-000087010000}"/>
    <cellStyle name="Currency [1]" xfId="384" xr:uid="{00000000-0005-0000-0000-000088010000}"/>
    <cellStyle name="Currency [2]" xfId="385" xr:uid="{00000000-0005-0000-0000-000089010000}"/>
    <cellStyle name="Currency [2] 2" xfId="386" xr:uid="{00000000-0005-0000-0000-00008A010000}"/>
    <cellStyle name="Currency [2] 3" xfId="387" xr:uid="{00000000-0005-0000-0000-00008B010000}"/>
    <cellStyle name="Currency 0" xfId="388" xr:uid="{00000000-0005-0000-0000-00008C010000}"/>
    <cellStyle name="Currency 0 2" xfId="389" xr:uid="{00000000-0005-0000-0000-00008D010000}"/>
    <cellStyle name="Currency 0 2 2" xfId="390" xr:uid="{00000000-0005-0000-0000-00008E010000}"/>
    <cellStyle name="Currency 0 3" xfId="391" xr:uid="{00000000-0005-0000-0000-00008F010000}"/>
    <cellStyle name="Currency 2" xfId="392" xr:uid="{00000000-0005-0000-0000-000090010000}"/>
    <cellStyle name="Currency 2 2" xfId="393" xr:uid="{00000000-0005-0000-0000-000091010000}"/>
    <cellStyle name="Currency 2 2 2" xfId="394" xr:uid="{00000000-0005-0000-0000-000092010000}"/>
    <cellStyle name="Currency 2 3" xfId="395" xr:uid="{00000000-0005-0000-0000-000093010000}"/>
    <cellStyle name="Currency 2 3 2" xfId="396" xr:uid="{00000000-0005-0000-0000-000094010000}"/>
    <cellStyle name="Currency 2 4" xfId="397" xr:uid="{00000000-0005-0000-0000-000095010000}"/>
    <cellStyle name="Currency 3" xfId="398" xr:uid="{00000000-0005-0000-0000-000096010000}"/>
    <cellStyle name="Currency 3 2" xfId="399" xr:uid="{00000000-0005-0000-0000-000097010000}"/>
    <cellStyle name="Currency 3 2 2" xfId="400" xr:uid="{00000000-0005-0000-0000-000098010000}"/>
    <cellStyle name="Currency 3 3" xfId="401" xr:uid="{00000000-0005-0000-0000-000099010000}"/>
    <cellStyle name="Currency 4" xfId="402" xr:uid="{00000000-0005-0000-0000-00009A010000}"/>
    <cellStyle name="Currency 4 2" xfId="403" xr:uid="{00000000-0005-0000-0000-00009B010000}"/>
    <cellStyle name="Currency 4 2 2" xfId="404" xr:uid="{00000000-0005-0000-0000-00009C010000}"/>
    <cellStyle name="Currency 4 3" xfId="405" xr:uid="{00000000-0005-0000-0000-00009D010000}"/>
    <cellStyle name="Currency(000)" xfId="406" xr:uid="{00000000-0005-0000-0000-00009E010000}"/>
    <cellStyle name="Currency0" xfId="407" xr:uid="{00000000-0005-0000-0000-00009F010000}"/>
    <cellStyle name="Currency0 2" xfId="408" xr:uid="{00000000-0005-0000-0000-0000A0010000}"/>
    <cellStyle name="Currency0 3" xfId="409" xr:uid="{00000000-0005-0000-0000-0000A1010000}"/>
    <cellStyle name="DataPilot Category" xfId="410" xr:uid="{00000000-0005-0000-0000-0000A2010000}"/>
    <cellStyle name="DataPilot Corner" xfId="411" xr:uid="{00000000-0005-0000-0000-0000A3010000}"/>
    <cellStyle name="DataPilot Field" xfId="412" xr:uid="{00000000-0005-0000-0000-0000A4010000}"/>
    <cellStyle name="DataPilot Result" xfId="413" xr:uid="{00000000-0005-0000-0000-0000A5010000}"/>
    <cellStyle name="DataPilot Title" xfId="414" xr:uid="{00000000-0005-0000-0000-0000A6010000}"/>
    <cellStyle name="DataPilot Value" xfId="415" xr:uid="{00000000-0005-0000-0000-0000A7010000}"/>
    <cellStyle name="Date" xfId="416" xr:uid="{00000000-0005-0000-0000-0000A8010000}"/>
    <cellStyle name="Date [d-mmm-yy]" xfId="417" xr:uid="{00000000-0005-0000-0000-0000A9010000}"/>
    <cellStyle name="Date [mm-d-yy]" xfId="418" xr:uid="{00000000-0005-0000-0000-0000AA010000}"/>
    <cellStyle name="Date [mm-d-yyyy]" xfId="419" xr:uid="{00000000-0005-0000-0000-0000AB010000}"/>
    <cellStyle name="Date [mmm-yy]" xfId="420" xr:uid="{00000000-0005-0000-0000-0000AC010000}"/>
    <cellStyle name="Date 10" xfId="421" xr:uid="{00000000-0005-0000-0000-0000AD010000}"/>
    <cellStyle name="Date 11" xfId="422" xr:uid="{00000000-0005-0000-0000-0000AE010000}"/>
    <cellStyle name="Date 12" xfId="423" xr:uid="{00000000-0005-0000-0000-0000AF010000}"/>
    <cellStyle name="Date 13" xfId="424" xr:uid="{00000000-0005-0000-0000-0000B0010000}"/>
    <cellStyle name="Date 14" xfId="425" xr:uid="{00000000-0005-0000-0000-0000B1010000}"/>
    <cellStyle name="Date 15" xfId="426" xr:uid="{00000000-0005-0000-0000-0000B2010000}"/>
    <cellStyle name="Date 16" xfId="427" xr:uid="{00000000-0005-0000-0000-0000B3010000}"/>
    <cellStyle name="Date 17" xfId="428" xr:uid="{00000000-0005-0000-0000-0000B4010000}"/>
    <cellStyle name="Date 18" xfId="429" xr:uid="{00000000-0005-0000-0000-0000B5010000}"/>
    <cellStyle name="Date 19" xfId="430" xr:uid="{00000000-0005-0000-0000-0000B6010000}"/>
    <cellStyle name="Date 2" xfId="431" xr:uid="{00000000-0005-0000-0000-0000B7010000}"/>
    <cellStyle name="Date 2 2" xfId="432" xr:uid="{00000000-0005-0000-0000-0000B8010000}"/>
    <cellStyle name="Date 20" xfId="433" xr:uid="{00000000-0005-0000-0000-0000B9010000}"/>
    <cellStyle name="Date 21" xfId="434" xr:uid="{00000000-0005-0000-0000-0000BA010000}"/>
    <cellStyle name="Date 22" xfId="435" xr:uid="{00000000-0005-0000-0000-0000BB010000}"/>
    <cellStyle name="Date 23" xfId="436" xr:uid="{00000000-0005-0000-0000-0000BC010000}"/>
    <cellStyle name="Date 24" xfId="437" xr:uid="{00000000-0005-0000-0000-0000BD010000}"/>
    <cellStyle name="Date 25" xfId="438" xr:uid="{00000000-0005-0000-0000-0000BE010000}"/>
    <cellStyle name="Date 26" xfId="439" xr:uid="{00000000-0005-0000-0000-0000BF010000}"/>
    <cellStyle name="Date 3" xfId="440" xr:uid="{00000000-0005-0000-0000-0000C0010000}"/>
    <cellStyle name="Date 4" xfId="441" xr:uid="{00000000-0005-0000-0000-0000C1010000}"/>
    <cellStyle name="Date 5" xfId="442" xr:uid="{00000000-0005-0000-0000-0000C2010000}"/>
    <cellStyle name="Date 6" xfId="443" xr:uid="{00000000-0005-0000-0000-0000C3010000}"/>
    <cellStyle name="Date 7" xfId="444" xr:uid="{00000000-0005-0000-0000-0000C4010000}"/>
    <cellStyle name="Date 8" xfId="445" xr:uid="{00000000-0005-0000-0000-0000C5010000}"/>
    <cellStyle name="Date 9" xfId="446" xr:uid="{00000000-0005-0000-0000-0000C6010000}"/>
    <cellStyle name="Date Aligned" xfId="447" xr:uid="{00000000-0005-0000-0000-0000C7010000}"/>
    <cellStyle name="Date Aligned 2" xfId="448" xr:uid="{00000000-0005-0000-0000-0000C8010000}"/>
    <cellStyle name="Date Aligned 2 2" xfId="449" xr:uid="{00000000-0005-0000-0000-0000C9010000}"/>
    <cellStyle name="Date Aligned 3" xfId="450" xr:uid="{00000000-0005-0000-0000-0000CA010000}"/>
    <cellStyle name="Date Short" xfId="451" xr:uid="{00000000-0005-0000-0000-0000CB010000}"/>
    <cellStyle name="Date_~8932780" xfId="452" xr:uid="{00000000-0005-0000-0000-0000CC010000}"/>
    <cellStyle name="Define your own named style" xfId="453" xr:uid="{00000000-0005-0000-0000-0000CD010000}"/>
    <cellStyle name="Dezimal [0]_35ERI8T2gbIEMixb4v26icuOo" xfId="454" xr:uid="{00000000-0005-0000-0000-0000CE010000}"/>
    <cellStyle name="Dezimal_35ERI8T2gbIEMixb4v26icuOo" xfId="455" xr:uid="{00000000-0005-0000-0000-0000CF010000}"/>
    <cellStyle name="Dotted Line" xfId="456" xr:uid="{00000000-0005-0000-0000-0000D0010000}"/>
    <cellStyle name="Dotted Line 2" xfId="457" xr:uid="{00000000-0005-0000-0000-0000D1010000}"/>
    <cellStyle name="Dotted Line 2 2" xfId="458" xr:uid="{00000000-0005-0000-0000-0000D2010000}"/>
    <cellStyle name="Dotted Line 3" xfId="459" xr:uid="{00000000-0005-0000-0000-0000D3010000}"/>
    <cellStyle name="Draw lines around data in range" xfId="460" xr:uid="{00000000-0005-0000-0000-0000D4010000}"/>
    <cellStyle name="Draw shadow and lines within range" xfId="461" xr:uid="{00000000-0005-0000-0000-0000D5010000}"/>
    <cellStyle name="Enlarge title text, yellow on blue" xfId="462" xr:uid="{00000000-0005-0000-0000-0000D6010000}"/>
    <cellStyle name="Enter Currency (0)" xfId="463" xr:uid="{00000000-0005-0000-0000-0000D7010000}"/>
    <cellStyle name="Enter Currency (2)" xfId="464" xr:uid="{00000000-0005-0000-0000-0000D8010000}"/>
    <cellStyle name="Enter Units (0)" xfId="465" xr:uid="{00000000-0005-0000-0000-0000D9010000}"/>
    <cellStyle name="Enter Units (1)" xfId="466" xr:uid="{00000000-0005-0000-0000-0000DA010000}"/>
    <cellStyle name="Enter Units (2)" xfId="467" xr:uid="{00000000-0005-0000-0000-0000DB010000}"/>
    <cellStyle name="Entered" xfId="468" xr:uid="{00000000-0005-0000-0000-0000DC010000}"/>
    <cellStyle name="Euro" xfId="469" xr:uid="{00000000-0005-0000-0000-0000DD010000}"/>
    <cellStyle name="Excel Built-in Comma [0] 3" xfId="470" xr:uid="{00000000-0005-0000-0000-0000DE010000}"/>
    <cellStyle name="Excel_BuiltIn_Comma_0 1" xfId="471" xr:uid="{00000000-0005-0000-0000-0000DF010000}"/>
    <cellStyle name="Explanatory Text 2" xfId="472" xr:uid="{00000000-0005-0000-0000-0000E0010000}"/>
    <cellStyle name="Explanatory Text 3" xfId="473" xr:uid="{00000000-0005-0000-0000-0000E1010000}"/>
    <cellStyle name="F2" xfId="474" xr:uid="{00000000-0005-0000-0000-0000E2010000}"/>
    <cellStyle name="F3" xfId="475" xr:uid="{00000000-0005-0000-0000-0000E3010000}"/>
    <cellStyle name="F4" xfId="476" xr:uid="{00000000-0005-0000-0000-0000E4010000}"/>
    <cellStyle name="F5" xfId="477" xr:uid="{00000000-0005-0000-0000-0000E5010000}"/>
    <cellStyle name="F6" xfId="478" xr:uid="{00000000-0005-0000-0000-0000E6010000}"/>
    <cellStyle name="F7" xfId="479" xr:uid="{00000000-0005-0000-0000-0000E7010000}"/>
    <cellStyle name="F8" xfId="480" xr:uid="{00000000-0005-0000-0000-0000E8010000}"/>
    <cellStyle name="Fixed" xfId="481" xr:uid="{00000000-0005-0000-0000-0000E9010000}"/>
    <cellStyle name="Fixed [0]" xfId="482" xr:uid="{00000000-0005-0000-0000-0000EA010000}"/>
    <cellStyle name="Fixed 10" xfId="483" xr:uid="{00000000-0005-0000-0000-0000EB010000}"/>
    <cellStyle name="Fixed 11" xfId="484" xr:uid="{00000000-0005-0000-0000-0000EC010000}"/>
    <cellStyle name="Fixed 12" xfId="485" xr:uid="{00000000-0005-0000-0000-0000ED010000}"/>
    <cellStyle name="Fixed 13" xfId="486" xr:uid="{00000000-0005-0000-0000-0000EE010000}"/>
    <cellStyle name="Fixed 14" xfId="487" xr:uid="{00000000-0005-0000-0000-0000EF010000}"/>
    <cellStyle name="Fixed 15" xfId="488" xr:uid="{00000000-0005-0000-0000-0000F0010000}"/>
    <cellStyle name="Fixed 16" xfId="489" xr:uid="{00000000-0005-0000-0000-0000F1010000}"/>
    <cellStyle name="Fixed 17" xfId="490" xr:uid="{00000000-0005-0000-0000-0000F2010000}"/>
    <cellStyle name="Fixed 18" xfId="491" xr:uid="{00000000-0005-0000-0000-0000F3010000}"/>
    <cellStyle name="Fixed 19" xfId="492" xr:uid="{00000000-0005-0000-0000-0000F4010000}"/>
    <cellStyle name="Fixed 2" xfId="493" xr:uid="{00000000-0005-0000-0000-0000F5010000}"/>
    <cellStyle name="Fixed 2 2" xfId="494" xr:uid="{00000000-0005-0000-0000-0000F6010000}"/>
    <cellStyle name="Fixed 20" xfId="495" xr:uid="{00000000-0005-0000-0000-0000F7010000}"/>
    <cellStyle name="Fixed 21" xfId="496" xr:uid="{00000000-0005-0000-0000-0000F8010000}"/>
    <cellStyle name="Fixed 22" xfId="497" xr:uid="{00000000-0005-0000-0000-0000F9010000}"/>
    <cellStyle name="Fixed 23" xfId="498" xr:uid="{00000000-0005-0000-0000-0000FA010000}"/>
    <cellStyle name="Fixed 24" xfId="499" xr:uid="{00000000-0005-0000-0000-0000FB010000}"/>
    <cellStyle name="Fixed 25" xfId="500" xr:uid="{00000000-0005-0000-0000-0000FC010000}"/>
    <cellStyle name="Fixed 26" xfId="501" xr:uid="{00000000-0005-0000-0000-0000FD010000}"/>
    <cellStyle name="Fixed 3" xfId="502" xr:uid="{00000000-0005-0000-0000-0000FE010000}"/>
    <cellStyle name="Fixed 4" xfId="503" xr:uid="{00000000-0005-0000-0000-0000FF010000}"/>
    <cellStyle name="Fixed 5" xfId="504" xr:uid="{00000000-0005-0000-0000-000000020000}"/>
    <cellStyle name="Fixed 6" xfId="505" xr:uid="{00000000-0005-0000-0000-000001020000}"/>
    <cellStyle name="Fixed 7" xfId="506" xr:uid="{00000000-0005-0000-0000-000002020000}"/>
    <cellStyle name="Fixed 8" xfId="507" xr:uid="{00000000-0005-0000-0000-000003020000}"/>
    <cellStyle name="Fixed 9" xfId="508" xr:uid="{00000000-0005-0000-0000-000004020000}"/>
    <cellStyle name="Fixed_14March05" xfId="509" xr:uid="{00000000-0005-0000-0000-000005020000}"/>
    <cellStyle name="Footnote" xfId="510" xr:uid="{00000000-0005-0000-0000-000006020000}"/>
    <cellStyle name="Format a column of totals" xfId="511" xr:uid="{00000000-0005-0000-0000-000007020000}"/>
    <cellStyle name="Format a row of totals" xfId="512" xr:uid="{00000000-0005-0000-0000-000008020000}"/>
    <cellStyle name="Format text as bold, black on yellow" xfId="513" xr:uid="{00000000-0005-0000-0000-000009020000}"/>
    <cellStyle name="Good 2" xfId="514" xr:uid="{00000000-0005-0000-0000-00000A020000}"/>
    <cellStyle name="Good 3" xfId="515" xr:uid="{00000000-0005-0000-0000-00000B020000}"/>
    <cellStyle name="Grey" xfId="516" xr:uid="{00000000-0005-0000-0000-00000C020000}"/>
    <cellStyle name="Hard Percent" xfId="517" xr:uid="{00000000-0005-0000-0000-00000D020000}"/>
    <cellStyle name="Hard Percent 2" xfId="518" xr:uid="{00000000-0005-0000-0000-00000E020000}"/>
    <cellStyle name="Hard Percent 2 2" xfId="519" xr:uid="{00000000-0005-0000-0000-00000F020000}"/>
    <cellStyle name="Hard Percent 3" xfId="520" xr:uid="{00000000-0005-0000-0000-000010020000}"/>
    <cellStyle name="Header" xfId="521" xr:uid="{00000000-0005-0000-0000-000011020000}"/>
    <cellStyle name="HEADER 2" xfId="522" xr:uid="{00000000-0005-0000-0000-000012020000}"/>
    <cellStyle name="header1" xfId="523" xr:uid="{00000000-0005-0000-0000-000013020000}"/>
    <cellStyle name="header2" xfId="524" xr:uid="{00000000-0005-0000-0000-000014020000}"/>
    <cellStyle name="header2 2" xfId="525" xr:uid="{00000000-0005-0000-0000-000015020000}"/>
    <cellStyle name="Heading" xfId="526" xr:uid="{00000000-0005-0000-0000-000016020000}"/>
    <cellStyle name="Heading 1 2" xfId="527" xr:uid="{00000000-0005-0000-0000-000017020000}"/>
    <cellStyle name="Heading 1 3" xfId="528" xr:uid="{00000000-0005-0000-0000-000018020000}"/>
    <cellStyle name="Heading 2 2" xfId="529" xr:uid="{00000000-0005-0000-0000-000019020000}"/>
    <cellStyle name="Heading 2 3" xfId="530" xr:uid="{00000000-0005-0000-0000-00001A020000}"/>
    <cellStyle name="Heading 3 2" xfId="531" xr:uid="{00000000-0005-0000-0000-00001B020000}"/>
    <cellStyle name="Heading 3 3" xfId="532" xr:uid="{00000000-0005-0000-0000-00001C020000}"/>
    <cellStyle name="Heading 4 2" xfId="533" xr:uid="{00000000-0005-0000-0000-00001D020000}"/>
    <cellStyle name="Heading 4 3" xfId="534" xr:uid="{00000000-0005-0000-0000-00001E020000}"/>
    <cellStyle name="Heading1" xfId="535" xr:uid="{00000000-0005-0000-0000-00001F020000}"/>
    <cellStyle name="Heading1 2" xfId="536" xr:uid="{00000000-0005-0000-0000-000020020000}"/>
    <cellStyle name="Heading1 2 2" xfId="537" xr:uid="{00000000-0005-0000-0000-000021020000}"/>
    <cellStyle name="Heading1 3" xfId="538" xr:uid="{00000000-0005-0000-0000-000022020000}"/>
    <cellStyle name="Heading1 4" xfId="539" xr:uid="{00000000-0005-0000-0000-000023020000}"/>
    <cellStyle name="Heading1_U-1 yang baru" xfId="540" xr:uid="{00000000-0005-0000-0000-000024020000}"/>
    <cellStyle name="Heading2" xfId="541" xr:uid="{00000000-0005-0000-0000-000025020000}"/>
    <cellStyle name="Heading2 2" xfId="542" xr:uid="{00000000-0005-0000-0000-000026020000}"/>
    <cellStyle name="Heading2 2 2" xfId="543" xr:uid="{00000000-0005-0000-0000-000027020000}"/>
    <cellStyle name="Heading2 3" xfId="544" xr:uid="{00000000-0005-0000-0000-000028020000}"/>
    <cellStyle name="Heading2 4" xfId="545" xr:uid="{00000000-0005-0000-0000-000029020000}"/>
    <cellStyle name="Heading2_U-1 yang baru" xfId="546" xr:uid="{00000000-0005-0000-0000-00002A020000}"/>
    <cellStyle name="HEADINGS" xfId="547" xr:uid="{00000000-0005-0000-0000-00002B020000}"/>
    <cellStyle name="HEADINGSTOP" xfId="548" xr:uid="{00000000-0005-0000-0000-00002C020000}"/>
    <cellStyle name="Hyperlink 2" xfId="549" xr:uid="{00000000-0005-0000-0000-00002D020000}"/>
    <cellStyle name="Input [yellow]" xfId="550" xr:uid="{00000000-0005-0000-0000-00002E020000}"/>
    <cellStyle name="Input [yellow] 2" xfId="551" xr:uid="{00000000-0005-0000-0000-00002F020000}"/>
    <cellStyle name="Input [yellow] 3" xfId="552" xr:uid="{00000000-0005-0000-0000-000030020000}"/>
    <cellStyle name="Input 2" xfId="553" xr:uid="{00000000-0005-0000-0000-000031020000}"/>
    <cellStyle name="Input 3" xfId="554" xr:uid="{00000000-0005-0000-0000-000032020000}"/>
    <cellStyle name="Input 4" xfId="555" xr:uid="{00000000-0005-0000-0000-000033020000}"/>
    <cellStyle name="Input 5" xfId="556" xr:uid="{00000000-0005-0000-0000-000034020000}"/>
    <cellStyle name="Input Currency" xfId="557" xr:uid="{00000000-0005-0000-0000-000035020000}"/>
    <cellStyle name="Input Currency 2" xfId="558" xr:uid="{00000000-0005-0000-0000-000036020000}"/>
    <cellStyle name="Input Currency 3" xfId="559" xr:uid="{00000000-0005-0000-0000-000037020000}"/>
    <cellStyle name="Input Date" xfId="560" xr:uid="{00000000-0005-0000-0000-000038020000}"/>
    <cellStyle name="Input Fixed [0]" xfId="561" xr:uid="{00000000-0005-0000-0000-000039020000}"/>
    <cellStyle name="Input Normal" xfId="562" xr:uid="{00000000-0005-0000-0000-00003A020000}"/>
    <cellStyle name="Input Percent" xfId="563" xr:uid="{00000000-0005-0000-0000-00003B020000}"/>
    <cellStyle name="Input Percent [2]" xfId="564" xr:uid="{00000000-0005-0000-0000-00003C020000}"/>
    <cellStyle name="Input Titles" xfId="565" xr:uid="{00000000-0005-0000-0000-00003D020000}"/>
    <cellStyle name="Input0" xfId="566" xr:uid="{00000000-0005-0000-0000-00003E020000}"/>
    <cellStyle name="Input0 2" xfId="567" xr:uid="{00000000-0005-0000-0000-00003F020000}"/>
    <cellStyle name="Input0 2 2" xfId="568" xr:uid="{00000000-0005-0000-0000-000040020000}"/>
    <cellStyle name="Input0 3" xfId="569" xr:uid="{00000000-0005-0000-0000-000041020000}"/>
    <cellStyle name="InputNormal" xfId="570" xr:uid="{00000000-0005-0000-0000-000042020000}"/>
    <cellStyle name="InputNormal 2" xfId="571" xr:uid="{00000000-0005-0000-0000-000043020000}"/>
    <cellStyle name="InputNormal 2 2" xfId="572" xr:uid="{00000000-0005-0000-0000-000044020000}"/>
    <cellStyle name="InputNormal 3" xfId="573" xr:uid="{00000000-0005-0000-0000-000045020000}"/>
    <cellStyle name="InputPercent1" xfId="574" xr:uid="{00000000-0005-0000-0000-000046020000}"/>
    <cellStyle name="Internal link" xfId="575" xr:uid="{00000000-0005-0000-0000-000047020000}"/>
    <cellStyle name="Internal link 2" xfId="576" xr:uid="{00000000-0005-0000-0000-000048020000}"/>
    <cellStyle name="Link Currency (0)" xfId="577" xr:uid="{00000000-0005-0000-0000-000049020000}"/>
    <cellStyle name="Link Currency (2)" xfId="578" xr:uid="{00000000-0005-0000-0000-00004A020000}"/>
    <cellStyle name="Link Units (0)" xfId="579" xr:uid="{00000000-0005-0000-0000-00004B020000}"/>
    <cellStyle name="Link Units (1)" xfId="580" xr:uid="{00000000-0005-0000-0000-00004C020000}"/>
    <cellStyle name="Link Units (2)" xfId="581" xr:uid="{00000000-0005-0000-0000-00004D020000}"/>
    <cellStyle name="Linked Cell 2" xfId="582" xr:uid="{00000000-0005-0000-0000-00004E020000}"/>
    <cellStyle name="Linked Cell 3" xfId="583" xr:uid="{00000000-0005-0000-0000-00004F020000}"/>
    <cellStyle name="Microsoft Excel found an error in the formula you entered. Do you want to accept the correction proposed below?_x000a__x000a_|_x000a__x000a_• To accept the correction, click Yes._x000a_• To close this message and correct the formula yourself, click No." xfId="584" xr:uid="{00000000-0005-0000-0000-000050020000}"/>
    <cellStyle name="Model" xfId="585" xr:uid="{00000000-0005-0000-0000-000051020000}"/>
    <cellStyle name="MS_Arabic" xfId="586" xr:uid="{00000000-0005-0000-0000-000052020000}"/>
    <cellStyle name="Multiple" xfId="587" xr:uid="{00000000-0005-0000-0000-000053020000}"/>
    <cellStyle name="Multiple 2" xfId="588" xr:uid="{00000000-0005-0000-0000-000054020000}"/>
    <cellStyle name="Multiple 2 2" xfId="589" xr:uid="{00000000-0005-0000-0000-000055020000}"/>
    <cellStyle name="Multiple 3" xfId="590" xr:uid="{00000000-0005-0000-0000-000056020000}"/>
    <cellStyle name="NA is zero" xfId="591" xr:uid="{00000000-0005-0000-0000-000057020000}"/>
    <cellStyle name="Neutral 2" xfId="592" xr:uid="{00000000-0005-0000-0000-000058020000}"/>
    <cellStyle name="Neutral 3" xfId="593" xr:uid="{00000000-0005-0000-0000-000059020000}"/>
    <cellStyle name="Normal" xfId="0" builtinId="0"/>
    <cellStyle name="Normal - Style1" xfId="594" xr:uid="{00000000-0005-0000-0000-00005B020000}"/>
    <cellStyle name="Normal - Style1 2" xfId="595" xr:uid="{00000000-0005-0000-0000-00005C020000}"/>
    <cellStyle name="Normal - Style1 2 2" xfId="596" xr:uid="{00000000-0005-0000-0000-00005D020000}"/>
    <cellStyle name="Normal - Style1 2 3" xfId="597" xr:uid="{00000000-0005-0000-0000-00005E020000}"/>
    <cellStyle name="Normal - Style1 3" xfId="598" xr:uid="{00000000-0005-0000-0000-00005F020000}"/>
    <cellStyle name="Normal - Style1 4" xfId="599" xr:uid="{00000000-0005-0000-0000-000060020000}"/>
    <cellStyle name="Normal - Style1 5" xfId="600" xr:uid="{00000000-0005-0000-0000-000061020000}"/>
    <cellStyle name="Normal [0]" xfId="601" xr:uid="{00000000-0005-0000-0000-000062020000}"/>
    <cellStyle name="Normal [1]" xfId="602" xr:uid="{00000000-0005-0000-0000-000063020000}"/>
    <cellStyle name="Normal [2]" xfId="603" xr:uid="{00000000-0005-0000-0000-000064020000}"/>
    <cellStyle name="Normal [3]" xfId="604" xr:uid="{00000000-0005-0000-0000-000065020000}"/>
    <cellStyle name="Normal 10" xfId="605" xr:uid="{00000000-0005-0000-0000-000066020000}"/>
    <cellStyle name="Normal 10 2" xfId="606" xr:uid="{00000000-0005-0000-0000-000067020000}"/>
    <cellStyle name="Normal 10 2 2" xfId="607" xr:uid="{00000000-0005-0000-0000-000068020000}"/>
    <cellStyle name="Normal 11" xfId="608" xr:uid="{00000000-0005-0000-0000-000069020000}"/>
    <cellStyle name="Normal 11 2" xfId="609" xr:uid="{00000000-0005-0000-0000-00006A020000}"/>
    <cellStyle name="Normal 12" xfId="610" xr:uid="{00000000-0005-0000-0000-00006B020000}"/>
    <cellStyle name="Normal 12 2" xfId="611" xr:uid="{00000000-0005-0000-0000-00006C020000}"/>
    <cellStyle name="Normal 13" xfId="612" xr:uid="{00000000-0005-0000-0000-00006D020000}"/>
    <cellStyle name="Normal 13 2" xfId="613" xr:uid="{00000000-0005-0000-0000-00006E020000}"/>
    <cellStyle name="Normal 14" xfId="614" xr:uid="{00000000-0005-0000-0000-00006F020000}"/>
    <cellStyle name="Normal 14 2" xfId="615" xr:uid="{00000000-0005-0000-0000-000070020000}"/>
    <cellStyle name="Normal 15" xfId="616" xr:uid="{00000000-0005-0000-0000-000071020000}"/>
    <cellStyle name="Normal 15 2" xfId="617" xr:uid="{00000000-0005-0000-0000-000072020000}"/>
    <cellStyle name="Normal 16" xfId="618" xr:uid="{00000000-0005-0000-0000-000073020000}"/>
    <cellStyle name="Normal 16 2" xfId="619" xr:uid="{00000000-0005-0000-0000-000074020000}"/>
    <cellStyle name="Normal 17" xfId="620" xr:uid="{00000000-0005-0000-0000-000075020000}"/>
    <cellStyle name="Normal 17 2" xfId="621" xr:uid="{00000000-0005-0000-0000-000076020000}"/>
    <cellStyle name="Normal 18" xfId="622" xr:uid="{00000000-0005-0000-0000-000077020000}"/>
    <cellStyle name="Normal 18 2" xfId="623" xr:uid="{00000000-0005-0000-0000-000078020000}"/>
    <cellStyle name="Normal 19" xfId="624" xr:uid="{00000000-0005-0000-0000-000079020000}"/>
    <cellStyle name="Normal 19 2" xfId="625" xr:uid="{00000000-0005-0000-0000-00007A020000}"/>
    <cellStyle name="Normal 2" xfId="6" xr:uid="{00000000-0005-0000-0000-00007B020000}"/>
    <cellStyle name="Normal 2 10" xfId="627" xr:uid="{00000000-0005-0000-0000-00007C020000}"/>
    <cellStyle name="Normal 2 11" xfId="628" xr:uid="{00000000-0005-0000-0000-00007D020000}"/>
    <cellStyle name="Normal 2 12" xfId="629" xr:uid="{00000000-0005-0000-0000-00007E020000}"/>
    <cellStyle name="Normal 2 13" xfId="626" xr:uid="{00000000-0005-0000-0000-00007F020000}"/>
    <cellStyle name="Normal 2 14" xfId="630" xr:uid="{00000000-0005-0000-0000-000080020000}"/>
    <cellStyle name="Normal 2 15" xfId="1056" xr:uid="{31B471F3-4AD1-45D6-B485-F64BFE42C6F3}"/>
    <cellStyle name="Normal 2 2" xfId="631" xr:uid="{00000000-0005-0000-0000-000081020000}"/>
    <cellStyle name="Normal 2 2 2" xfId="632" xr:uid="{00000000-0005-0000-0000-000082020000}"/>
    <cellStyle name="Normal 2 2 2 2" xfId="633" xr:uid="{00000000-0005-0000-0000-000083020000}"/>
    <cellStyle name="Normal 2 2 3" xfId="634" xr:uid="{00000000-0005-0000-0000-000084020000}"/>
    <cellStyle name="Normal 2 2 4" xfId="635" xr:uid="{00000000-0005-0000-0000-000085020000}"/>
    <cellStyle name="Normal 2 2 5" xfId="636" xr:uid="{00000000-0005-0000-0000-000086020000}"/>
    <cellStyle name="Normal 2 2 6" xfId="637" xr:uid="{00000000-0005-0000-0000-000087020000}"/>
    <cellStyle name="Normal 2 2 7" xfId="638" xr:uid="{00000000-0005-0000-0000-000088020000}"/>
    <cellStyle name="Normal 2 2 8" xfId="639" xr:uid="{00000000-0005-0000-0000-000089020000}"/>
    <cellStyle name="Normal 2 2 9" xfId="1040" xr:uid="{00000000-0005-0000-0000-00008A020000}"/>
    <cellStyle name="Normal 2 3" xfId="640" xr:uid="{00000000-0005-0000-0000-00008B020000}"/>
    <cellStyle name="Normal 2 3 2" xfId="641" xr:uid="{00000000-0005-0000-0000-00008C020000}"/>
    <cellStyle name="Normal 2 3 3" xfId="642" xr:uid="{00000000-0005-0000-0000-00008D020000}"/>
    <cellStyle name="Normal 2 3 4" xfId="643" xr:uid="{00000000-0005-0000-0000-00008E020000}"/>
    <cellStyle name="Normal 2 3 5" xfId="644" xr:uid="{00000000-0005-0000-0000-00008F020000}"/>
    <cellStyle name="Normal 2 3 6" xfId="645" xr:uid="{00000000-0005-0000-0000-000090020000}"/>
    <cellStyle name="Normal 2 3 7" xfId="646" xr:uid="{00000000-0005-0000-0000-000091020000}"/>
    <cellStyle name="Normal 2 4" xfId="647" xr:uid="{00000000-0005-0000-0000-000092020000}"/>
    <cellStyle name="Normal 2 4 2" xfId="648" xr:uid="{00000000-0005-0000-0000-000093020000}"/>
    <cellStyle name="Normal 2 4 3" xfId="649" xr:uid="{00000000-0005-0000-0000-000094020000}"/>
    <cellStyle name="Normal 2 4 4" xfId="650" xr:uid="{00000000-0005-0000-0000-000095020000}"/>
    <cellStyle name="Normal 2 4 5" xfId="651" xr:uid="{00000000-0005-0000-0000-000096020000}"/>
    <cellStyle name="Normal 2 4 6" xfId="652" xr:uid="{00000000-0005-0000-0000-000097020000}"/>
    <cellStyle name="Normal 2 4 7" xfId="653" xr:uid="{00000000-0005-0000-0000-000098020000}"/>
    <cellStyle name="Normal 2 5" xfId="654" xr:uid="{00000000-0005-0000-0000-000099020000}"/>
    <cellStyle name="Normal 2 5 2" xfId="655" xr:uid="{00000000-0005-0000-0000-00009A020000}"/>
    <cellStyle name="Normal 2 5 3" xfId="656" xr:uid="{00000000-0005-0000-0000-00009B020000}"/>
    <cellStyle name="Normal 2 5 4" xfId="657" xr:uid="{00000000-0005-0000-0000-00009C020000}"/>
    <cellStyle name="Normal 2 5 5" xfId="658" xr:uid="{00000000-0005-0000-0000-00009D020000}"/>
    <cellStyle name="Normal 2 5 6" xfId="659" xr:uid="{00000000-0005-0000-0000-00009E020000}"/>
    <cellStyle name="Normal 2 5 7" xfId="660" xr:uid="{00000000-0005-0000-0000-00009F020000}"/>
    <cellStyle name="Normal 2 6" xfId="661" xr:uid="{00000000-0005-0000-0000-0000A0020000}"/>
    <cellStyle name="Normal 2 6 2" xfId="1052" xr:uid="{B02C7167-DB63-4A88-8399-596124E1599E}"/>
    <cellStyle name="Normal 2 7" xfId="662" xr:uid="{00000000-0005-0000-0000-0000A1020000}"/>
    <cellStyle name="Normal 2 7 2" xfId="663" xr:uid="{00000000-0005-0000-0000-0000A2020000}"/>
    <cellStyle name="Normal 2 8" xfId="664" xr:uid="{00000000-0005-0000-0000-0000A3020000}"/>
    <cellStyle name="Normal 2 9" xfId="665" xr:uid="{00000000-0005-0000-0000-0000A4020000}"/>
    <cellStyle name="Normal 2_Draft Lap Keu STBA Yogya_fjm" xfId="666" xr:uid="{00000000-0005-0000-0000-0000A5020000}"/>
    <cellStyle name="Normal 20" xfId="667" xr:uid="{00000000-0005-0000-0000-0000A6020000}"/>
    <cellStyle name="Normal 20 2" xfId="668" xr:uid="{00000000-0005-0000-0000-0000A7020000}"/>
    <cellStyle name="Normal 21" xfId="669" xr:uid="{00000000-0005-0000-0000-0000A8020000}"/>
    <cellStyle name="Normal 21 2" xfId="670" xr:uid="{00000000-0005-0000-0000-0000A9020000}"/>
    <cellStyle name="Normal 22" xfId="671" xr:uid="{00000000-0005-0000-0000-0000AA020000}"/>
    <cellStyle name="Normal 22 2" xfId="672" xr:uid="{00000000-0005-0000-0000-0000AB020000}"/>
    <cellStyle name="Normal 23" xfId="673" xr:uid="{00000000-0005-0000-0000-0000AC020000}"/>
    <cellStyle name="Normal 23 2" xfId="674" xr:uid="{00000000-0005-0000-0000-0000AD020000}"/>
    <cellStyle name="Normal 24" xfId="675" xr:uid="{00000000-0005-0000-0000-0000AE020000}"/>
    <cellStyle name="Normal 24 2" xfId="676" xr:uid="{00000000-0005-0000-0000-0000AF020000}"/>
    <cellStyle name="Normal 25" xfId="677" xr:uid="{00000000-0005-0000-0000-0000B0020000}"/>
    <cellStyle name="Normal 25 2" xfId="678" xr:uid="{00000000-0005-0000-0000-0000B1020000}"/>
    <cellStyle name="Normal 26" xfId="679" xr:uid="{00000000-0005-0000-0000-0000B2020000}"/>
    <cellStyle name="Normal 26 2" xfId="680" xr:uid="{00000000-0005-0000-0000-0000B3020000}"/>
    <cellStyle name="Normal 27" xfId="681" xr:uid="{00000000-0005-0000-0000-0000B4020000}"/>
    <cellStyle name="Normal 27 2" xfId="682" xr:uid="{00000000-0005-0000-0000-0000B5020000}"/>
    <cellStyle name="Normal 27 3" xfId="1051" xr:uid="{2799E289-7DAA-4AC1-8093-358538572F2E}"/>
    <cellStyle name="Normal 28" xfId="683" xr:uid="{00000000-0005-0000-0000-0000B6020000}"/>
    <cellStyle name="Normal 28 2" xfId="684" xr:uid="{00000000-0005-0000-0000-0000B7020000}"/>
    <cellStyle name="Normal 29" xfId="685" xr:uid="{00000000-0005-0000-0000-0000B8020000}"/>
    <cellStyle name="Normal 29 2" xfId="686" xr:uid="{00000000-0005-0000-0000-0000B9020000}"/>
    <cellStyle name="Normal 3" xfId="687" xr:uid="{00000000-0005-0000-0000-0000BA020000}"/>
    <cellStyle name="Normal 3 2" xfId="688" xr:uid="{00000000-0005-0000-0000-0000BB020000}"/>
    <cellStyle name="Normal 3 2 2" xfId="689" xr:uid="{00000000-0005-0000-0000-0000BC020000}"/>
    <cellStyle name="Normal 3 3" xfId="690" xr:uid="{00000000-0005-0000-0000-0000BD020000}"/>
    <cellStyle name="Normal 3 4" xfId="1035" xr:uid="{00000000-0005-0000-0000-0000BE020000}"/>
    <cellStyle name="Normal 30" xfId="691" xr:uid="{00000000-0005-0000-0000-0000BF020000}"/>
    <cellStyle name="Normal 30 2" xfId="692" xr:uid="{00000000-0005-0000-0000-0000C0020000}"/>
    <cellStyle name="Normal 31" xfId="693" xr:uid="{00000000-0005-0000-0000-0000C1020000}"/>
    <cellStyle name="Normal 31 2" xfId="694" xr:uid="{00000000-0005-0000-0000-0000C2020000}"/>
    <cellStyle name="Normal 32" xfId="695" xr:uid="{00000000-0005-0000-0000-0000C3020000}"/>
    <cellStyle name="Normal 32 2" xfId="696" xr:uid="{00000000-0005-0000-0000-0000C4020000}"/>
    <cellStyle name="Normal 33" xfId="697" xr:uid="{00000000-0005-0000-0000-0000C5020000}"/>
    <cellStyle name="Normal 33 2" xfId="698" xr:uid="{00000000-0005-0000-0000-0000C6020000}"/>
    <cellStyle name="Normal 34" xfId="699" xr:uid="{00000000-0005-0000-0000-0000C7020000}"/>
    <cellStyle name="Normal 34 2" xfId="700" xr:uid="{00000000-0005-0000-0000-0000C8020000}"/>
    <cellStyle name="Normal 35" xfId="701" xr:uid="{00000000-0005-0000-0000-0000C9020000}"/>
    <cellStyle name="Normal 35 2" xfId="702" xr:uid="{00000000-0005-0000-0000-0000CA020000}"/>
    <cellStyle name="Normal 36" xfId="703" xr:uid="{00000000-0005-0000-0000-0000CB020000}"/>
    <cellStyle name="Normal 36 2" xfId="704" xr:uid="{00000000-0005-0000-0000-0000CC020000}"/>
    <cellStyle name="Normal 37" xfId="705" xr:uid="{00000000-0005-0000-0000-0000CD020000}"/>
    <cellStyle name="Normal 37 2" xfId="706" xr:uid="{00000000-0005-0000-0000-0000CE020000}"/>
    <cellStyle name="Normal 38" xfId="707" xr:uid="{00000000-0005-0000-0000-0000CF020000}"/>
    <cellStyle name="Normal 38 2" xfId="708" xr:uid="{00000000-0005-0000-0000-0000D0020000}"/>
    <cellStyle name="Normal 39" xfId="709" xr:uid="{00000000-0005-0000-0000-0000D1020000}"/>
    <cellStyle name="Normal 39 2" xfId="710" xr:uid="{00000000-0005-0000-0000-0000D2020000}"/>
    <cellStyle name="Normal 4" xfId="711" xr:uid="{00000000-0005-0000-0000-0000D3020000}"/>
    <cellStyle name="Normal 4 2" xfId="712" xr:uid="{00000000-0005-0000-0000-0000D4020000}"/>
    <cellStyle name="Normal 4 2 2" xfId="713" xr:uid="{00000000-0005-0000-0000-0000D5020000}"/>
    <cellStyle name="Normal 4 3" xfId="714" xr:uid="{00000000-0005-0000-0000-0000D6020000}"/>
    <cellStyle name="Normal 4 4" xfId="715" xr:uid="{00000000-0005-0000-0000-0000D7020000}"/>
    <cellStyle name="Normal 40" xfId="716" xr:uid="{00000000-0005-0000-0000-0000D8020000}"/>
    <cellStyle name="Normal 40 2" xfId="717" xr:uid="{00000000-0005-0000-0000-0000D9020000}"/>
    <cellStyle name="Normal 41" xfId="718" xr:uid="{00000000-0005-0000-0000-0000DA020000}"/>
    <cellStyle name="Normal 41 2" xfId="719" xr:uid="{00000000-0005-0000-0000-0000DB020000}"/>
    <cellStyle name="Normal 42" xfId="720" xr:uid="{00000000-0005-0000-0000-0000DC020000}"/>
    <cellStyle name="Normal 42 2" xfId="721" xr:uid="{00000000-0005-0000-0000-0000DD020000}"/>
    <cellStyle name="Normal 43" xfId="722" xr:uid="{00000000-0005-0000-0000-0000DE020000}"/>
    <cellStyle name="Normal 43 2" xfId="723" xr:uid="{00000000-0005-0000-0000-0000DF020000}"/>
    <cellStyle name="Normal 44" xfId="724" xr:uid="{00000000-0005-0000-0000-0000E0020000}"/>
    <cellStyle name="Normal 44 2" xfId="725" xr:uid="{00000000-0005-0000-0000-0000E1020000}"/>
    <cellStyle name="Normal 45" xfId="726" xr:uid="{00000000-0005-0000-0000-0000E2020000}"/>
    <cellStyle name="Normal 45 2" xfId="727" xr:uid="{00000000-0005-0000-0000-0000E3020000}"/>
    <cellStyle name="Normal 46" xfId="728" xr:uid="{00000000-0005-0000-0000-0000E4020000}"/>
    <cellStyle name="Normal 46 2" xfId="729" xr:uid="{00000000-0005-0000-0000-0000E5020000}"/>
    <cellStyle name="Normal 47" xfId="730" xr:uid="{00000000-0005-0000-0000-0000E6020000}"/>
    <cellStyle name="Normal 47 2" xfId="731" xr:uid="{00000000-0005-0000-0000-0000E7020000}"/>
    <cellStyle name="Normal 48" xfId="732" xr:uid="{00000000-0005-0000-0000-0000E8020000}"/>
    <cellStyle name="Normal 48 2" xfId="733" xr:uid="{00000000-0005-0000-0000-0000E9020000}"/>
    <cellStyle name="Normal 49" xfId="734" xr:uid="{00000000-0005-0000-0000-0000EA020000}"/>
    <cellStyle name="Normal 49 2" xfId="735" xr:uid="{00000000-0005-0000-0000-0000EB020000}"/>
    <cellStyle name="Normal 5" xfId="736" xr:uid="{00000000-0005-0000-0000-0000EC020000}"/>
    <cellStyle name="Normal 5 2" xfId="737" xr:uid="{00000000-0005-0000-0000-0000ED020000}"/>
    <cellStyle name="Normal 5 2 2" xfId="738" xr:uid="{00000000-0005-0000-0000-0000EE020000}"/>
    <cellStyle name="Normal 5 3" xfId="739" xr:uid="{00000000-0005-0000-0000-0000EF020000}"/>
    <cellStyle name="Normal 50" xfId="740" xr:uid="{00000000-0005-0000-0000-0000F0020000}"/>
    <cellStyle name="Normal 50 2" xfId="741" xr:uid="{00000000-0005-0000-0000-0000F1020000}"/>
    <cellStyle name="Normal 51" xfId="742" xr:uid="{00000000-0005-0000-0000-0000F2020000}"/>
    <cellStyle name="Normal 51 2" xfId="743" xr:uid="{00000000-0005-0000-0000-0000F3020000}"/>
    <cellStyle name="Normal 52" xfId="744" xr:uid="{00000000-0005-0000-0000-0000F4020000}"/>
    <cellStyle name="Normal 52 2" xfId="745" xr:uid="{00000000-0005-0000-0000-0000F5020000}"/>
    <cellStyle name="Normal 53" xfId="746" xr:uid="{00000000-0005-0000-0000-0000F6020000}"/>
    <cellStyle name="Normal 53 2" xfId="747" xr:uid="{00000000-0005-0000-0000-0000F7020000}"/>
    <cellStyle name="Normal 54" xfId="748" xr:uid="{00000000-0005-0000-0000-0000F8020000}"/>
    <cellStyle name="Normal 54 2" xfId="749" xr:uid="{00000000-0005-0000-0000-0000F9020000}"/>
    <cellStyle name="Normal 55" xfId="750" xr:uid="{00000000-0005-0000-0000-0000FA020000}"/>
    <cellStyle name="Normal 55 2" xfId="751" xr:uid="{00000000-0005-0000-0000-0000FB020000}"/>
    <cellStyle name="Normal 56" xfId="752" xr:uid="{00000000-0005-0000-0000-0000FC020000}"/>
    <cellStyle name="Normal 56 2" xfId="753" xr:uid="{00000000-0005-0000-0000-0000FD020000}"/>
    <cellStyle name="Normal 57" xfId="754" xr:uid="{00000000-0005-0000-0000-0000FE020000}"/>
    <cellStyle name="Normal 57 2" xfId="755" xr:uid="{00000000-0005-0000-0000-0000FF020000}"/>
    <cellStyle name="Normal 58" xfId="7" xr:uid="{00000000-0005-0000-0000-000000030000}"/>
    <cellStyle name="Normal 58 2" xfId="756" xr:uid="{00000000-0005-0000-0000-000001030000}"/>
    <cellStyle name="Normal 59" xfId="1030" xr:uid="{00000000-0005-0000-0000-000002030000}"/>
    <cellStyle name="Normal 59 2" xfId="757" xr:uid="{00000000-0005-0000-0000-000003030000}"/>
    <cellStyle name="Normal 6" xfId="758" xr:uid="{00000000-0005-0000-0000-000004030000}"/>
    <cellStyle name="Normal 6 2" xfId="759" xr:uid="{00000000-0005-0000-0000-000005030000}"/>
    <cellStyle name="Normal 6 3" xfId="760" xr:uid="{00000000-0005-0000-0000-000006030000}"/>
    <cellStyle name="Normal 60" xfId="1032" xr:uid="{00000000-0005-0000-0000-000007030000}"/>
    <cellStyle name="Normal 60 2" xfId="761" xr:uid="{00000000-0005-0000-0000-000008030000}"/>
    <cellStyle name="Normal 61" xfId="1033" xr:uid="{00000000-0005-0000-0000-000009030000}"/>
    <cellStyle name="Normal 61 2" xfId="762" xr:uid="{00000000-0005-0000-0000-00000A030000}"/>
    <cellStyle name="Normal 62" xfId="1036" xr:uid="{00000000-0005-0000-0000-00000B030000}"/>
    <cellStyle name="Normal 62 2" xfId="763" xr:uid="{00000000-0005-0000-0000-00000C030000}"/>
    <cellStyle name="Normal 63" xfId="1042" xr:uid="{00000000-0005-0000-0000-00000D030000}"/>
    <cellStyle name="Normal 64" xfId="764" xr:uid="{00000000-0005-0000-0000-00000E030000}"/>
    <cellStyle name="Normal 64 2" xfId="765" xr:uid="{00000000-0005-0000-0000-00000F030000}"/>
    <cellStyle name="Normal 65" xfId="1044" xr:uid="{00000000-0005-0000-0000-000010030000}"/>
    <cellStyle name="Normal 66" xfId="1045" xr:uid="{00000000-0005-0000-0000-000011030000}"/>
    <cellStyle name="Normal 67" xfId="766" xr:uid="{00000000-0005-0000-0000-000012030000}"/>
    <cellStyle name="Normal 68" xfId="767" xr:uid="{00000000-0005-0000-0000-000013030000}"/>
    <cellStyle name="Normal 69" xfId="768" xr:uid="{00000000-0005-0000-0000-000014030000}"/>
    <cellStyle name="Normal 7" xfId="769" xr:uid="{00000000-0005-0000-0000-000015030000}"/>
    <cellStyle name="Normal 7 2" xfId="770" xr:uid="{00000000-0005-0000-0000-000016030000}"/>
    <cellStyle name="Normal 71" xfId="771" xr:uid="{00000000-0005-0000-0000-000017030000}"/>
    <cellStyle name="Normal 8" xfId="772" xr:uid="{00000000-0005-0000-0000-000018030000}"/>
    <cellStyle name="Normal 8 2" xfId="773" xr:uid="{00000000-0005-0000-0000-000019030000}"/>
    <cellStyle name="Normal 87" xfId="774" xr:uid="{00000000-0005-0000-0000-00001A030000}"/>
    <cellStyle name="Normal 9" xfId="775" xr:uid="{00000000-0005-0000-0000-00001B030000}"/>
    <cellStyle name="Normal 9 2" xfId="776" xr:uid="{00000000-0005-0000-0000-00001C030000}"/>
    <cellStyle name="Normal 9 3" xfId="777" xr:uid="{00000000-0005-0000-0000-00001D030000}"/>
    <cellStyle name="Normal Bold" xfId="778" xr:uid="{00000000-0005-0000-0000-00001E030000}"/>
    <cellStyle name="Normal Pct" xfId="779" xr:uid="{00000000-0005-0000-0000-00001F030000}"/>
    <cellStyle name="NormalCurrency" xfId="780" xr:uid="{00000000-0005-0000-0000-000020030000}"/>
    <cellStyle name="NormalCurrency 2" xfId="781" xr:uid="{00000000-0005-0000-0000-000021030000}"/>
    <cellStyle name="NormalCurrency 2 2" xfId="782" xr:uid="{00000000-0005-0000-0000-000022030000}"/>
    <cellStyle name="NormalCurrency 3" xfId="783" xr:uid="{00000000-0005-0000-0000-000023030000}"/>
    <cellStyle name="Note 2" xfId="784" xr:uid="{00000000-0005-0000-0000-000024030000}"/>
    <cellStyle name="Note 3" xfId="785" xr:uid="{00000000-0005-0000-0000-000025030000}"/>
    <cellStyle name="Note heading" xfId="786" xr:uid="{00000000-0005-0000-0000-000026030000}"/>
    <cellStyle name="NPPESalesPct" xfId="787" xr:uid="{00000000-0005-0000-0000-000027030000}"/>
    <cellStyle name="NWI%S" xfId="788" xr:uid="{00000000-0005-0000-0000-000028030000}"/>
    <cellStyle name="NWI%S 2" xfId="789" xr:uid="{00000000-0005-0000-0000-000029030000}"/>
    <cellStyle name="NWI%S 3" xfId="790" xr:uid="{00000000-0005-0000-0000-00002A030000}"/>
    <cellStyle name="Output 2" xfId="791" xr:uid="{00000000-0005-0000-0000-00002B030000}"/>
    <cellStyle name="Output 3" xfId="792" xr:uid="{00000000-0005-0000-0000-00002C030000}"/>
    <cellStyle name="Output Amounts" xfId="793" xr:uid="{00000000-0005-0000-0000-00002D030000}"/>
    <cellStyle name="Output Column Headings" xfId="794" xr:uid="{00000000-0005-0000-0000-00002E030000}"/>
    <cellStyle name="Page Number" xfId="795" xr:uid="{00000000-0005-0000-0000-00002F030000}"/>
    <cellStyle name="pc1" xfId="796" xr:uid="{00000000-0005-0000-0000-000030030000}"/>
    <cellStyle name="per.style" xfId="797" xr:uid="{00000000-0005-0000-0000-000031030000}"/>
    <cellStyle name="Percent" xfId="3" builtinId="5"/>
    <cellStyle name="Percent (0)" xfId="799" xr:uid="{00000000-0005-0000-0000-000033030000}"/>
    <cellStyle name="Percent [0]" xfId="800" xr:uid="{00000000-0005-0000-0000-000034030000}"/>
    <cellStyle name="Percent [00]" xfId="801" xr:uid="{00000000-0005-0000-0000-000035030000}"/>
    <cellStyle name="Percent [1]" xfId="802" xr:uid="{00000000-0005-0000-0000-000036030000}"/>
    <cellStyle name="Percent [2]" xfId="803" xr:uid="{00000000-0005-0000-0000-000037030000}"/>
    <cellStyle name="Percent [2] 2" xfId="804" xr:uid="{00000000-0005-0000-0000-000038030000}"/>
    <cellStyle name="Percent [2] 2 2" xfId="805" xr:uid="{00000000-0005-0000-0000-000039030000}"/>
    <cellStyle name="Percent [2] 3" xfId="806" xr:uid="{00000000-0005-0000-0000-00003A030000}"/>
    <cellStyle name="Percent 10" xfId="807" xr:uid="{00000000-0005-0000-0000-00003B030000}"/>
    <cellStyle name="Percent 11" xfId="808" xr:uid="{00000000-0005-0000-0000-00003C030000}"/>
    <cellStyle name="Percent 12" xfId="809" xr:uid="{00000000-0005-0000-0000-00003D030000}"/>
    <cellStyle name="Percent 13" xfId="810" xr:uid="{00000000-0005-0000-0000-00003E030000}"/>
    <cellStyle name="Percent 13 2" xfId="1059" xr:uid="{6859241F-11A8-4DF3-887C-BC0F8C73FEDF}"/>
    <cellStyle name="Percent 14" xfId="811" xr:uid="{00000000-0005-0000-0000-00003F030000}"/>
    <cellStyle name="Percent 15" xfId="812" xr:uid="{00000000-0005-0000-0000-000040030000}"/>
    <cellStyle name="Percent 16" xfId="813" xr:uid="{00000000-0005-0000-0000-000041030000}"/>
    <cellStyle name="Percent 17" xfId="814" xr:uid="{00000000-0005-0000-0000-000042030000}"/>
    <cellStyle name="Percent 18" xfId="815" xr:uid="{00000000-0005-0000-0000-000043030000}"/>
    <cellStyle name="Percent 19" xfId="816" xr:uid="{00000000-0005-0000-0000-000044030000}"/>
    <cellStyle name="Percent 2" xfId="817" xr:uid="{00000000-0005-0000-0000-000045030000}"/>
    <cellStyle name="Percent 2 2" xfId="818" xr:uid="{00000000-0005-0000-0000-000046030000}"/>
    <cellStyle name="Percent 2 3" xfId="819" xr:uid="{00000000-0005-0000-0000-000047030000}"/>
    <cellStyle name="Percent 2 4" xfId="820" xr:uid="{00000000-0005-0000-0000-000048030000}"/>
    <cellStyle name="Percent 2 5" xfId="1049" xr:uid="{D308B3F5-8200-40A3-885C-01AD6F839C76}"/>
    <cellStyle name="Percent 2 7" xfId="821" xr:uid="{00000000-0005-0000-0000-000049030000}"/>
    <cellStyle name="Percent 20" xfId="822" xr:uid="{00000000-0005-0000-0000-00004A030000}"/>
    <cellStyle name="Percent 21" xfId="823" xr:uid="{00000000-0005-0000-0000-00004B030000}"/>
    <cellStyle name="Percent 22" xfId="824" xr:uid="{00000000-0005-0000-0000-00004C030000}"/>
    <cellStyle name="Percent 23" xfId="825" xr:uid="{00000000-0005-0000-0000-00004D030000}"/>
    <cellStyle name="Percent 24" xfId="826" xr:uid="{00000000-0005-0000-0000-00004E030000}"/>
    <cellStyle name="Percent 25" xfId="827" xr:uid="{00000000-0005-0000-0000-00004F030000}"/>
    <cellStyle name="Percent 26" xfId="828" xr:uid="{00000000-0005-0000-0000-000050030000}"/>
    <cellStyle name="Percent 27" xfId="829" xr:uid="{00000000-0005-0000-0000-000051030000}"/>
    <cellStyle name="Percent 28" xfId="830" xr:uid="{00000000-0005-0000-0000-000052030000}"/>
    <cellStyle name="Percent 29" xfId="831" xr:uid="{00000000-0005-0000-0000-000053030000}"/>
    <cellStyle name="Percent 3" xfId="832" xr:uid="{00000000-0005-0000-0000-000054030000}"/>
    <cellStyle name="Percent 3 2" xfId="833" xr:uid="{00000000-0005-0000-0000-000055030000}"/>
    <cellStyle name="Percent 30" xfId="834" xr:uid="{00000000-0005-0000-0000-000056030000}"/>
    <cellStyle name="Percent 31" xfId="835" xr:uid="{00000000-0005-0000-0000-000057030000}"/>
    <cellStyle name="Percent 32" xfId="836" xr:uid="{00000000-0005-0000-0000-000058030000}"/>
    <cellStyle name="Percent 33" xfId="837" xr:uid="{00000000-0005-0000-0000-000059030000}"/>
    <cellStyle name="Percent 34" xfId="798" xr:uid="{00000000-0005-0000-0000-00005A030000}"/>
    <cellStyle name="Percent 35" xfId="1028" xr:uid="{00000000-0005-0000-0000-00005B030000}"/>
    <cellStyle name="Percent 36" xfId="1027" xr:uid="{00000000-0005-0000-0000-00005C030000}"/>
    <cellStyle name="Percent 4" xfId="838" xr:uid="{00000000-0005-0000-0000-00005D030000}"/>
    <cellStyle name="Percent 4 2" xfId="839" xr:uid="{00000000-0005-0000-0000-00005E030000}"/>
    <cellStyle name="Percent 4 2 2" xfId="840" xr:uid="{00000000-0005-0000-0000-00005F030000}"/>
    <cellStyle name="Percent 4 3" xfId="841" xr:uid="{00000000-0005-0000-0000-000060030000}"/>
    <cellStyle name="Percent 5" xfId="842" xr:uid="{00000000-0005-0000-0000-000061030000}"/>
    <cellStyle name="Percent 5 2" xfId="843" xr:uid="{00000000-0005-0000-0000-000062030000}"/>
    <cellStyle name="Percent 5 2 2" xfId="844" xr:uid="{00000000-0005-0000-0000-000063030000}"/>
    <cellStyle name="Percent 5 3" xfId="845" xr:uid="{00000000-0005-0000-0000-000064030000}"/>
    <cellStyle name="Percent 6" xfId="846" xr:uid="{00000000-0005-0000-0000-000065030000}"/>
    <cellStyle name="Percent 6 2" xfId="847" xr:uid="{00000000-0005-0000-0000-000066030000}"/>
    <cellStyle name="Percent 7" xfId="848" xr:uid="{00000000-0005-0000-0000-000067030000}"/>
    <cellStyle name="Percent 7 2" xfId="849" xr:uid="{00000000-0005-0000-0000-000068030000}"/>
    <cellStyle name="Percent 8" xfId="850" xr:uid="{00000000-0005-0000-0000-000069030000}"/>
    <cellStyle name="Percent 8 2" xfId="851" xr:uid="{00000000-0005-0000-0000-00006A030000}"/>
    <cellStyle name="Percent 9" xfId="852" xr:uid="{00000000-0005-0000-0000-00006B030000}"/>
    <cellStyle name="Percent1" xfId="853" xr:uid="{00000000-0005-0000-0000-00006C030000}"/>
    <cellStyle name="PercentSales" xfId="854" xr:uid="{00000000-0005-0000-0000-00006D030000}"/>
    <cellStyle name="Pink" xfId="855" xr:uid="{00000000-0005-0000-0000-00006E030000}"/>
    <cellStyle name="PrePop Currency (0)" xfId="856" xr:uid="{00000000-0005-0000-0000-00006F030000}"/>
    <cellStyle name="PrePop Currency (2)" xfId="857" xr:uid="{00000000-0005-0000-0000-000070030000}"/>
    <cellStyle name="PrePop Units (0)" xfId="858" xr:uid="{00000000-0005-0000-0000-000071030000}"/>
    <cellStyle name="PrePop Units (1)" xfId="859" xr:uid="{00000000-0005-0000-0000-000072030000}"/>
    <cellStyle name="PrePop Units (2)" xfId="860" xr:uid="{00000000-0005-0000-0000-000073030000}"/>
    <cellStyle name="pricing" xfId="861" xr:uid="{00000000-0005-0000-0000-000074030000}"/>
    <cellStyle name="pricing 2" xfId="862" xr:uid="{00000000-0005-0000-0000-000075030000}"/>
    <cellStyle name="Prozent_laroux" xfId="863" xr:uid="{00000000-0005-0000-0000-000076030000}"/>
    <cellStyle name="PSDec" xfId="864" xr:uid="{00000000-0005-0000-0000-000077030000}"/>
    <cellStyle name="Red font" xfId="865" xr:uid="{00000000-0005-0000-0000-000078030000}"/>
    <cellStyle name="regstoresfromspecstores" xfId="866" xr:uid="{00000000-0005-0000-0000-000079030000}"/>
    <cellStyle name="Reset range style to defaults" xfId="867" xr:uid="{00000000-0005-0000-0000-00007A030000}"/>
    <cellStyle name="RevList" xfId="868" xr:uid="{00000000-0005-0000-0000-00007B030000}"/>
    <cellStyle name="S0" xfId="869" xr:uid="{00000000-0005-0000-0000-00007C030000}"/>
    <cellStyle name="S0 2" xfId="870" xr:uid="{00000000-0005-0000-0000-00007D030000}"/>
    <cellStyle name="S1" xfId="871" xr:uid="{00000000-0005-0000-0000-00007E030000}"/>
    <cellStyle name="S1 2" xfId="872" xr:uid="{00000000-0005-0000-0000-00007F030000}"/>
    <cellStyle name="S10" xfId="873" xr:uid="{00000000-0005-0000-0000-000080030000}"/>
    <cellStyle name="S10 2" xfId="874" xr:uid="{00000000-0005-0000-0000-000081030000}"/>
    <cellStyle name="S10 3" xfId="875" xr:uid="{00000000-0005-0000-0000-000082030000}"/>
    <cellStyle name="S11" xfId="876" xr:uid="{00000000-0005-0000-0000-000083030000}"/>
    <cellStyle name="S11 10" xfId="877" xr:uid="{00000000-0005-0000-0000-000084030000}"/>
    <cellStyle name="S11 11" xfId="878" xr:uid="{00000000-0005-0000-0000-000085030000}"/>
    <cellStyle name="S11 12" xfId="879" xr:uid="{00000000-0005-0000-0000-000086030000}"/>
    <cellStyle name="S11 13" xfId="880" xr:uid="{00000000-0005-0000-0000-000087030000}"/>
    <cellStyle name="S11 14" xfId="881" xr:uid="{00000000-0005-0000-0000-000088030000}"/>
    <cellStyle name="S11 15" xfId="882" xr:uid="{00000000-0005-0000-0000-000089030000}"/>
    <cellStyle name="S11 16" xfId="883" xr:uid="{00000000-0005-0000-0000-00008A030000}"/>
    <cellStyle name="S11 17" xfId="884" xr:uid="{00000000-0005-0000-0000-00008B030000}"/>
    <cellStyle name="S11 18" xfId="885" xr:uid="{00000000-0005-0000-0000-00008C030000}"/>
    <cellStyle name="S11 19" xfId="886" xr:uid="{00000000-0005-0000-0000-00008D030000}"/>
    <cellStyle name="S11 2" xfId="887" xr:uid="{00000000-0005-0000-0000-00008E030000}"/>
    <cellStyle name="S11 2 2" xfId="888" xr:uid="{00000000-0005-0000-0000-00008F030000}"/>
    <cellStyle name="S11 2 2 2" xfId="889" xr:uid="{00000000-0005-0000-0000-000090030000}"/>
    <cellStyle name="S11 2 2 3" xfId="890" xr:uid="{00000000-0005-0000-0000-000091030000}"/>
    <cellStyle name="S11 2 2 4" xfId="891" xr:uid="{00000000-0005-0000-0000-000092030000}"/>
    <cellStyle name="S11 2 2 5" xfId="892" xr:uid="{00000000-0005-0000-0000-000093030000}"/>
    <cellStyle name="S11 2 3" xfId="893" xr:uid="{00000000-0005-0000-0000-000094030000}"/>
    <cellStyle name="S11 2 4" xfId="894" xr:uid="{00000000-0005-0000-0000-000095030000}"/>
    <cellStyle name="S11 2 5" xfId="895" xr:uid="{00000000-0005-0000-0000-000096030000}"/>
    <cellStyle name="S11 3" xfId="896" xr:uid="{00000000-0005-0000-0000-000097030000}"/>
    <cellStyle name="S11 4" xfId="897" xr:uid="{00000000-0005-0000-0000-000098030000}"/>
    <cellStyle name="S11 5" xfId="898" xr:uid="{00000000-0005-0000-0000-000099030000}"/>
    <cellStyle name="S11 6" xfId="899" xr:uid="{00000000-0005-0000-0000-00009A030000}"/>
    <cellStyle name="S11 7" xfId="900" xr:uid="{00000000-0005-0000-0000-00009B030000}"/>
    <cellStyle name="S11 8" xfId="901" xr:uid="{00000000-0005-0000-0000-00009C030000}"/>
    <cellStyle name="S11 9" xfId="902" xr:uid="{00000000-0005-0000-0000-00009D030000}"/>
    <cellStyle name="S12" xfId="903" xr:uid="{00000000-0005-0000-0000-00009E030000}"/>
    <cellStyle name="S12 10" xfId="904" xr:uid="{00000000-0005-0000-0000-00009F030000}"/>
    <cellStyle name="S12 11" xfId="905" xr:uid="{00000000-0005-0000-0000-0000A0030000}"/>
    <cellStyle name="S12 12" xfId="906" xr:uid="{00000000-0005-0000-0000-0000A1030000}"/>
    <cellStyle name="S12 13" xfId="907" xr:uid="{00000000-0005-0000-0000-0000A2030000}"/>
    <cellStyle name="S12 2" xfId="908" xr:uid="{00000000-0005-0000-0000-0000A3030000}"/>
    <cellStyle name="S12 2 2" xfId="909" xr:uid="{00000000-0005-0000-0000-0000A4030000}"/>
    <cellStyle name="S12 2 2 2" xfId="910" xr:uid="{00000000-0005-0000-0000-0000A5030000}"/>
    <cellStyle name="S12 2 2 3" xfId="911" xr:uid="{00000000-0005-0000-0000-0000A6030000}"/>
    <cellStyle name="S12 2 2 4" xfId="912" xr:uid="{00000000-0005-0000-0000-0000A7030000}"/>
    <cellStyle name="S12 2 2 5" xfId="913" xr:uid="{00000000-0005-0000-0000-0000A8030000}"/>
    <cellStyle name="S12 2 3" xfId="914" xr:uid="{00000000-0005-0000-0000-0000A9030000}"/>
    <cellStyle name="S12 2 4" xfId="915" xr:uid="{00000000-0005-0000-0000-0000AA030000}"/>
    <cellStyle name="S12 2 5" xfId="916" xr:uid="{00000000-0005-0000-0000-0000AB030000}"/>
    <cellStyle name="S12 3" xfId="917" xr:uid="{00000000-0005-0000-0000-0000AC030000}"/>
    <cellStyle name="S12 4" xfId="918" xr:uid="{00000000-0005-0000-0000-0000AD030000}"/>
    <cellStyle name="S12 5" xfId="919" xr:uid="{00000000-0005-0000-0000-0000AE030000}"/>
    <cellStyle name="S12 6" xfId="920" xr:uid="{00000000-0005-0000-0000-0000AF030000}"/>
    <cellStyle name="S12 7" xfId="921" xr:uid="{00000000-0005-0000-0000-0000B0030000}"/>
    <cellStyle name="S12 8" xfId="922" xr:uid="{00000000-0005-0000-0000-0000B1030000}"/>
    <cellStyle name="S12 9" xfId="923" xr:uid="{00000000-0005-0000-0000-0000B2030000}"/>
    <cellStyle name="S13" xfId="924" xr:uid="{00000000-0005-0000-0000-0000B3030000}"/>
    <cellStyle name="S14" xfId="925" xr:uid="{00000000-0005-0000-0000-0000B4030000}"/>
    <cellStyle name="S15" xfId="926" xr:uid="{00000000-0005-0000-0000-0000B5030000}"/>
    <cellStyle name="S16" xfId="927" xr:uid="{00000000-0005-0000-0000-0000B6030000}"/>
    <cellStyle name="S2" xfId="928" xr:uid="{00000000-0005-0000-0000-0000B7030000}"/>
    <cellStyle name="S2 2" xfId="929" xr:uid="{00000000-0005-0000-0000-0000B8030000}"/>
    <cellStyle name="S3" xfId="930" xr:uid="{00000000-0005-0000-0000-0000B9030000}"/>
    <cellStyle name="S3 2" xfId="931" xr:uid="{00000000-0005-0000-0000-0000BA030000}"/>
    <cellStyle name="S4" xfId="932" xr:uid="{00000000-0005-0000-0000-0000BB030000}"/>
    <cellStyle name="S4 2" xfId="933" xr:uid="{00000000-0005-0000-0000-0000BC030000}"/>
    <cellStyle name="S5" xfId="934" xr:uid="{00000000-0005-0000-0000-0000BD030000}"/>
    <cellStyle name="S5 2" xfId="935" xr:uid="{00000000-0005-0000-0000-0000BE030000}"/>
    <cellStyle name="S6" xfId="936" xr:uid="{00000000-0005-0000-0000-0000BF030000}"/>
    <cellStyle name="S6 2" xfId="937" xr:uid="{00000000-0005-0000-0000-0000C0030000}"/>
    <cellStyle name="S6 3" xfId="938" xr:uid="{00000000-0005-0000-0000-0000C1030000}"/>
    <cellStyle name="S7" xfId="939" xr:uid="{00000000-0005-0000-0000-0000C2030000}"/>
    <cellStyle name="S7 10" xfId="940" xr:uid="{00000000-0005-0000-0000-0000C3030000}"/>
    <cellStyle name="S7 11" xfId="941" xr:uid="{00000000-0005-0000-0000-0000C4030000}"/>
    <cellStyle name="S7 12" xfId="942" xr:uid="{00000000-0005-0000-0000-0000C5030000}"/>
    <cellStyle name="S7 13" xfId="943" xr:uid="{00000000-0005-0000-0000-0000C6030000}"/>
    <cellStyle name="S7 14" xfId="944" xr:uid="{00000000-0005-0000-0000-0000C7030000}"/>
    <cellStyle name="S7 15" xfId="945" xr:uid="{00000000-0005-0000-0000-0000C8030000}"/>
    <cellStyle name="S7 16" xfId="946" xr:uid="{00000000-0005-0000-0000-0000C9030000}"/>
    <cellStyle name="S7 2" xfId="947" xr:uid="{00000000-0005-0000-0000-0000CA030000}"/>
    <cellStyle name="S7 2 2" xfId="948" xr:uid="{00000000-0005-0000-0000-0000CB030000}"/>
    <cellStyle name="S7 2 2 2" xfId="949" xr:uid="{00000000-0005-0000-0000-0000CC030000}"/>
    <cellStyle name="S7 2 2 3" xfId="950" xr:uid="{00000000-0005-0000-0000-0000CD030000}"/>
    <cellStyle name="S7 2 3" xfId="951" xr:uid="{00000000-0005-0000-0000-0000CE030000}"/>
    <cellStyle name="S7 3" xfId="952" xr:uid="{00000000-0005-0000-0000-0000CF030000}"/>
    <cellStyle name="S7 4" xfId="953" xr:uid="{00000000-0005-0000-0000-0000D0030000}"/>
    <cellStyle name="S7 5" xfId="954" xr:uid="{00000000-0005-0000-0000-0000D1030000}"/>
    <cellStyle name="S7 6" xfId="955" xr:uid="{00000000-0005-0000-0000-0000D2030000}"/>
    <cellStyle name="S7 7" xfId="956" xr:uid="{00000000-0005-0000-0000-0000D3030000}"/>
    <cellStyle name="S7 8" xfId="957" xr:uid="{00000000-0005-0000-0000-0000D4030000}"/>
    <cellStyle name="S7 9" xfId="958" xr:uid="{00000000-0005-0000-0000-0000D5030000}"/>
    <cellStyle name="S8" xfId="959" xr:uid="{00000000-0005-0000-0000-0000D6030000}"/>
    <cellStyle name="S8 2" xfId="960" xr:uid="{00000000-0005-0000-0000-0000D7030000}"/>
    <cellStyle name="S9" xfId="961" xr:uid="{00000000-0005-0000-0000-0000D8030000}"/>
    <cellStyle name="S9 2" xfId="962" xr:uid="{00000000-0005-0000-0000-0000D9030000}"/>
    <cellStyle name="S9 3" xfId="963" xr:uid="{00000000-0005-0000-0000-0000DA030000}"/>
    <cellStyle name="S9 4" xfId="964" xr:uid="{00000000-0005-0000-0000-0000DB030000}"/>
    <cellStyle name="S9 5" xfId="965" xr:uid="{00000000-0005-0000-0000-0000DC030000}"/>
    <cellStyle name="S9 6" xfId="966" xr:uid="{00000000-0005-0000-0000-0000DD030000}"/>
    <cellStyle name="S9 7" xfId="967" xr:uid="{00000000-0005-0000-0000-0000DE030000}"/>
    <cellStyle name="sbt2" xfId="968" xr:uid="{00000000-0005-0000-0000-0000DF030000}"/>
    <cellStyle name="SHADEDSTORES" xfId="969" xr:uid="{00000000-0005-0000-0000-0000E0030000}"/>
    <cellStyle name="specstores" xfId="970" xr:uid="{00000000-0005-0000-0000-0000E1030000}"/>
    <cellStyle name="SPOl" xfId="971" xr:uid="{00000000-0005-0000-0000-0000E2030000}"/>
    <cellStyle name="Standard_Data" xfId="972" xr:uid="{00000000-0005-0000-0000-0000E3030000}"/>
    <cellStyle name="Strange" xfId="973" xr:uid="{00000000-0005-0000-0000-0000E4030000}"/>
    <cellStyle name="subhead" xfId="974" xr:uid="{00000000-0005-0000-0000-0000E5030000}"/>
    <cellStyle name="subt1" xfId="975" xr:uid="{00000000-0005-0000-0000-0000E6030000}"/>
    <cellStyle name="Subtotal" xfId="976" xr:uid="{00000000-0005-0000-0000-0000E7030000}"/>
    <cellStyle name="Table Head" xfId="977" xr:uid="{00000000-0005-0000-0000-0000E8030000}"/>
    <cellStyle name="Table Head Aligned" xfId="978" xr:uid="{00000000-0005-0000-0000-0000E9030000}"/>
    <cellStyle name="Table Head Aligned 2" xfId="979" xr:uid="{00000000-0005-0000-0000-0000EA030000}"/>
    <cellStyle name="Table Head Aligned 2 2" xfId="980" xr:uid="{00000000-0005-0000-0000-0000EB030000}"/>
    <cellStyle name="Table Head Aligned 3" xfId="981" xr:uid="{00000000-0005-0000-0000-0000EC030000}"/>
    <cellStyle name="Table Head Blue" xfId="982" xr:uid="{00000000-0005-0000-0000-0000ED030000}"/>
    <cellStyle name="Table Head Green" xfId="983" xr:uid="{00000000-0005-0000-0000-0000EE030000}"/>
    <cellStyle name="Table Title" xfId="984" xr:uid="{00000000-0005-0000-0000-0000EF030000}"/>
    <cellStyle name="Table Units" xfId="985" xr:uid="{00000000-0005-0000-0000-0000F0030000}"/>
    <cellStyle name="Test [green]" xfId="986" xr:uid="{00000000-0005-0000-0000-0000F1030000}"/>
    <cellStyle name="Text Indent A" xfId="987" xr:uid="{00000000-0005-0000-0000-0000F2030000}"/>
    <cellStyle name="Text Indent B" xfId="988" xr:uid="{00000000-0005-0000-0000-0000F3030000}"/>
    <cellStyle name="Text Indent C" xfId="989" xr:uid="{00000000-0005-0000-0000-0000F4030000}"/>
    <cellStyle name="TFCF" xfId="990" xr:uid="{00000000-0005-0000-0000-0000F5030000}"/>
    <cellStyle name="Tickmark" xfId="991" xr:uid="{00000000-0005-0000-0000-0000F6030000}"/>
    <cellStyle name="Title 2" xfId="992" xr:uid="{00000000-0005-0000-0000-0000F7030000}"/>
    <cellStyle name="Title 3" xfId="993" xr:uid="{00000000-0005-0000-0000-0000F8030000}"/>
    <cellStyle name="Título" xfId="994" xr:uid="{00000000-0005-0000-0000-0000F9030000}"/>
    <cellStyle name="Total 2" xfId="995" xr:uid="{00000000-0005-0000-0000-0000FA030000}"/>
    <cellStyle name="Total 2 2" xfId="996" xr:uid="{00000000-0005-0000-0000-0000FB030000}"/>
    <cellStyle name="Total 2 3" xfId="997" xr:uid="{00000000-0005-0000-0000-0000FC030000}"/>
    <cellStyle name="Total 3" xfId="998" xr:uid="{00000000-0005-0000-0000-0000FD030000}"/>
    <cellStyle name="Transfer out" xfId="999" xr:uid="{00000000-0005-0000-0000-0000FE030000}"/>
    <cellStyle name="Transfer out 2" xfId="1000" xr:uid="{00000000-0005-0000-0000-0000FF030000}"/>
    <cellStyle name="Tusental (0)_pldt" xfId="1001" xr:uid="{00000000-0005-0000-0000-000000040000}"/>
    <cellStyle name="Tusental_pldt" xfId="1002" xr:uid="{00000000-0005-0000-0000-000001040000}"/>
    <cellStyle name="Unprotected" xfId="1003" xr:uid="{00000000-0005-0000-0000-000002040000}"/>
    <cellStyle name="Valuta (0)_pldt" xfId="1004" xr:uid="{00000000-0005-0000-0000-000003040000}"/>
    <cellStyle name="Valuta_pldt" xfId="1005" xr:uid="{00000000-0005-0000-0000-000004040000}"/>
    <cellStyle name="W?rung [0]_pldt" xfId="1006" xr:uid="{00000000-0005-0000-0000-000005040000}"/>
    <cellStyle name="W?rung_pldt" xfId="1007" xr:uid="{00000000-0005-0000-0000-000006040000}"/>
    <cellStyle name="Währung [0]_35ERI8T2gbIEMixb4v26icuOo" xfId="1008" xr:uid="{00000000-0005-0000-0000-000007040000}"/>
    <cellStyle name="Währung_35ERI8T2gbIEMixb4v26icuOo" xfId="1009" xr:uid="{00000000-0005-0000-0000-000008040000}"/>
    <cellStyle name="Warning Text 2" xfId="1010" xr:uid="{00000000-0005-0000-0000-000009040000}"/>
    <cellStyle name="Warning Text 3" xfId="1011" xr:uid="{00000000-0005-0000-0000-00000A040000}"/>
    <cellStyle name="White" xfId="1012" xr:uid="{00000000-0005-0000-0000-00000B040000}"/>
    <cellStyle name="WKE" xfId="1013" xr:uid="{00000000-0005-0000-0000-00000C040000}"/>
    <cellStyle name="똿뗦먛귟 [0.00]_PRODUCT DETAIL Q1" xfId="1014" xr:uid="{00000000-0005-0000-0000-00000D040000}"/>
    <cellStyle name="똿뗦먛귟_PRODUCT DETAIL Q1" xfId="1015" xr:uid="{00000000-0005-0000-0000-00000E040000}"/>
    <cellStyle name="믅됞 [0.00]_PRODUCT DETAIL Q1" xfId="1016" xr:uid="{00000000-0005-0000-0000-00000F040000}"/>
    <cellStyle name="믅됞_PRODUCT DETAIL Q1" xfId="1017" xr:uid="{00000000-0005-0000-0000-000010040000}"/>
    <cellStyle name="백분율_HOBONG" xfId="1018" xr:uid="{00000000-0005-0000-0000-000011040000}"/>
    <cellStyle name="뷭?_BOOKSHIP" xfId="1019" xr:uid="{00000000-0005-0000-0000-000012040000}"/>
    <cellStyle name="콤마 [0]_1202" xfId="1020" xr:uid="{00000000-0005-0000-0000-000013040000}"/>
    <cellStyle name="콤마_1202" xfId="1021" xr:uid="{00000000-0005-0000-0000-000014040000}"/>
    <cellStyle name="통화 [0]_1202" xfId="1022" xr:uid="{00000000-0005-0000-0000-000015040000}"/>
    <cellStyle name="통화_1202" xfId="1023" xr:uid="{00000000-0005-0000-0000-000016040000}"/>
    <cellStyle name="표준_(정보부문)월별인원계획" xfId="1024" xr:uid="{00000000-0005-0000-0000-00001704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92.xml"/><Relationship Id="rId299" Type="http://schemas.openxmlformats.org/officeDocument/2006/relationships/externalLink" Target="externalLinks/externalLink274.xml"/><Relationship Id="rId21" Type="http://schemas.openxmlformats.org/officeDocument/2006/relationships/worksheet" Target="worksheets/sheet21.xml"/><Relationship Id="rId63" Type="http://schemas.openxmlformats.org/officeDocument/2006/relationships/externalLink" Target="externalLinks/externalLink38.xml"/><Relationship Id="rId159" Type="http://schemas.openxmlformats.org/officeDocument/2006/relationships/externalLink" Target="externalLinks/externalLink134.xml"/><Relationship Id="rId324" Type="http://schemas.openxmlformats.org/officeDocument/2006/relationships/externalLink" Target="externalLinks/externalLink299.xml"/><Relationship Id="rId366" Type="http://schemas.openxmlformats.org/officeDocument/2006/relationships/externalLink" Target="externalLinks/externalLink341.xml"/><Relationship Id="rId170" Type="http://schemas.openxmlformats.org/officeDocument/2006/relationships/externalLink" Target="externalLinks/externalLink145.xml"/><Relationship Id="rId226" Type="http://schemas.openxmlformats.org/officeDocument/2006/relationships/externalLink" Target="externalLinks/externalLink201.xml"/><Relationship Id="rId268" Type="http://schemas.openxmlformats.org/officeDocument/2006/relationships/externalLink" Target="externalLinks/externalLink243.xml"/><Relationship Id="rId32" Type="http://schemas.openxmlformats.org/officeDocument/2006/relationships/externalLink" Target="externalLinks/externalLink7.xml"/><Relationship Id="rId74" Type="http://schemas.openxmlformats.org/officeDocument/2006/relationships/externalLink" Target="externalLinks/externalLink49.xml"/><Relationship Id="rId128" Type="http://schemas.openxmlformats.org/officeDocument/2006/relationships/externalLink" Target="externalLinks/externalLink103.xml"/><Relationship Id="rId335" Type="http://schemas.openxmlformats.org/officeDocument/2006/relationships/externalLink" Target="externalLinks/externalLink310.xml"/><Relationship Id="rId377" Type="http://schemas.openxmlformats.org/officeDocument/2006/relationships/externalLink" Target="externalLinks/externalLink352.xml"/><Relationship Id="rId5" Type="http://schemas.openxmlformats.org/officeDocument/2006/relationships/worksheet" Target="worksheets/sheet5.xml"/><Relationship Id="rId181" Type="http://schemas.openxmlformats.org/officeDocument/2006/relationships/externalLink" Target="externalLinks/externalLink156.xml"/><Relationship Id="rId237" Type="http://schemas.openxmlformats.org/officeDocument/2006/relationships/externalLink" Target="externalLinks/externalLink212.xml"/><Relationship Id="rId402" Type="http://schemas.openxmlformats.org/officeDocument/2006/relationships/externalLink" Target="externalLinks/externalLink377.xml"/><Relationship Id="rId279" Type="http://schemas.openxmlformats.org/officeDocument/2006/relationships/externalLink" Target="externalLinks/externalLink254.xml"/><Relationship Id="rId43" Type="http://schemas.openxmlformats.org/officeDocument/2006/relationships/externalLink" Target="externalLinks/externalLink18.xml"/><Relationship Id="rId139" Type="http://schemas.openxmlformats.org/officeDocument/2006/relationships/externalLink" Target="externalLinks/externalLink114.xml"/><Relationship Id="rId290" Type="http://schemas.openxmlformats.org/officeDocument/2006/relationships/externalLink" Target="externalLinks/externalLink265.xml"/><Relationship Id="rId304" Type="http://schemas.openxmlformats.org/officeDocument/2006/relationships/externalLink" Target="externalLinks/externalLink279.xml"/><Relationship Id="rId346" Type="http://schemas.openxmlformats.org/officeDocument/2006/relationships/externalLink" Target="externalLinks/externalLink321.xml"/><Relationship Id="rId388" Type="http://schemas.openxmlformats.org/officeDocument/2006/relationships/externalLink" Target="externalLinks/externalLink363.xml"/><Relationship Id="rId85" Type="http://schemas.openxmlformats.org/officeDocument/2006/relationships/externalLink" Target="externalLinks/externalLink60.xml"/><Relationship Id="rId150" Type="http://schemas.openxmlformats.org/officeDocument/2006/relationships/externalLink" Target="externalLinks/externalLink125.xml"/><Relationship Id="rId192" Type="http://schemas.openxmlformats.org/officeDocument/2006/relationships/externalLink" Target="externalLinks/externalLink167.xml"/><Relationship Id="rId206" Type="http://schemas.openxmlformats.org/officeDocument/2006/relationships/externalLink" Target="externalLinks/externalLink181.xml"/><Relationship Id="rId248" Type="http://schemas.openxmlformats.org/officeDocument/2006/relationships/externalLink" Target="externalLinks/externalLink223.xml"/><Relationship Id="rId12" Type="http://schemas.openxmlformats.org/officeDocument/2006/relationships/worksheet" Target="worksheets/sheet12.xml"/><Relationship Id="rId108" Type="http://schemas.openxmlformats.org/officeDocument/2006/relationships/externalLink" Target="externalLinks/externalLink83.xml"/><Relationship Id="rId315" Type="http://schemas.openxmlformats.org/officeDocument/2006/relationships/externalLink" Target="externalLinks/externalLink290.xml"/><Relationship Id="rId357" Type="http://schemas.openxmlformats.org/officeDocument/2006/relationships/externalLink" Target="externalLinks/externalLink332.xml"/><Relationship Id="rId54" Type="http://schemas.openxmlformats.org/officeDocument/2006/relationships/externalLink" Target="externalLinks/externalLink29.xml"/><Relationship Id="rId96" Type="http://schemas.openxmlformats.org/officeDocument/2006/relationships/externalLink" Target="externalLinks/externalLink71.xml"/><Relationship Id="rId161" Type="http://schemas.openxmlformats.org/officeDocument/2006/relationships/externalLink" Target="externalLinks/externalLink136.xml"/><Relationship Id="rId217" Type="http://schemas.openxmlformats.org/officeDocument/2006/relationships/externalLink" Target="externalLinks/externalLink192.xml"/><Relationship Id="rId399" Type="http://schemas.openxmlformats.org/officeDocument/2006/relationships/externalLink" Target="externalLinks/externalLink374.xml"/><Relationship Id="rId259" Type="http://schemas.openxmlformats.org/officeDocument/2006/relationships/externalLink" Target="externalLinks/externalLink234.xml"/><Relationship Id="rId23" Type="http://schemas.openxmlformats.org/officeDocument/2006/relationships/worksheet" Target="worksheets/sheet23.xml"/><Relationship Id="rId119" Type="http://schemas.openxmlformats.org/officeDocument/2006/relationships/externalLink" Target="externalLinks/externalLink94.xml"/><Relationship Id="rId270" Type="http://schemas.openxmlformats.org/officeDocument/2006/relationships/externalLink" Target="externalLinks/externalLink245.xml"/><Relationship Id="rId326" Type="http://schemas.openxmlformats.org/officeDocument/2006/relationships/externalLink" Target="externalLinks/externalLink301.xml"/><Relationship Id="rId65" Type="http://schemas.openxmlformats.org/officeDocument/2006/relationships/externalLink" Target="externalLinks/externalLink40.xml"/><Relationship Id="rId130" Type="http://schemas.openxmlformats.org/officeDocument/2006/relationships/externalLink" Target="externalLinks/externalLink105.xml"/><Relationship Id="rId368" Type="http://schemas.openxmlformats.org/officeDocument/2006/relationships/externalLink" Target="externalLinks/externalLink343.xml"/><Relationship Id="rId172" Type="http://schemas.openxmlformats.org/officeDocument/2006/relationships/externalLink" Target="externalLinks/externalLink147.xml"/><Relationship Id="rId228" Type="http://schemas.openxmlformats.org/officeDocument/2006/relationships/externalLink" Target="externalLinks/externalLink203.xml"/><Relationship Id="rId281" Type="http://schemas.openxmlformats.org/officeDocument/2006/relationships/externalLink" Target="externalLinks/externalLink256.xml"/><Relationship Id="rId337" Type="http://schemas.openxmlformats.org/officeDocument/2006/relationships/externalLink" Target="externalLinks/externalLink312.xml"/><Relationship Id="rId34" Type="http://schemas.openxmlformats.org/officeDocument/2006/relationships/externalLink" Target="externalLinks/externalLink9.xml"/><Relationship Id="rId76" Type="http://schemas.openxmlformats.org/officeDocument/2006/relationships/externalLink" Target="externalLinks/externalLink51.xml"/><Relationship Id="rId141" Type="http://schemas.openxmlformats.org/officeDocument/2006/relationships/externalLink" Target="externalLinks/externalLink116.xml"/><Relationship Id="rId379" Type="http://schemas.openxmlformats.org/officeDocument/2006/relationships/externalLink" Target="externalLinks/externalLink354.xml"/><Relationship Id="rId7" Type="http://schemas.openxmlformats.org/officeDocument/2006/relationships/worksheet" Target="worksheets/sheet7.xml"/><Relationship Id="rId183" Type="http://schemas.openxmlformats.org/officeDocument/2006/relationships/externalLink" Target="externalLinks/externalLink158.xml"/><Relationship Id="rId239" Type="http://schemas.openxmlformats.org/officeDocument/2006/relationships/externalLink" Target="externalLinks/externalLink214.xml"/><Relationship Id="rId390" Type="http://schemas.openxmlformats.org/officeDocument/2006/relationships/externalLink" Target="externalLinks/externalLink365.xml"/><Relationship Id="rId404" Type="http://schemas.openxmlformats.org/officeDocument/2006/relationships/externalLink" Target="externalLinks/externalLink379.xml"/><Relationship Id="rId250" Type="http://schemas.openxmlformats.org/officeDocument/2006/relationships/externalLink" Target="externalLinks/externalLink225.xml"/><Relationship Id="rId292" Type="http://schemas.openxmlformats.org/officeDocument/2006/relationships/externalLink" Target="externalLinks/externalLink267.xml"/><Relationship Id="rId306" Type="http://schemas.openxmlformats.org/officeDocument/2006/relationships/externalLink" Target="externalLinks/externalLink281.xml"/><Relationship Id="rId45" Type="http://schemas.openxmlformats.org/officeDocument/2006/relationships/externalLink" Target="externalLinks/externalLink20.xml"/><Relationship Id="rId87" Type="http://schemas.openxmlformats.org/officeDocument/2006/relationships/externalLink" Target="externalLinks/externalLink62.xml"/><Relationship Id="rId110" Type="http://schemas.openxmlformats.org/officeDocument/2006/relationships/externalLink" Target="externalLinks/externalLink85.xml"/><Relationship Id="rId348" Type="http://schemas.openxmlformats.org/officeDocument/2006/relationships/externalLink" Target="externalLinks/externalLink323.xml"/><Relationship Id="rId152" Type="http://schemas.openxmlformats.org/officeDocument/2006/relationships/externalLink" Target="externalLinks/externalLink127.xml"/><Relationship Id="rId194" Type="http://schemas.openxmlformats.org/officeDocument/2006/relationships/externalLink" Target="externalLinks/externalLink169.xml"/><Relationship Id="rId208" Type="http://schemas.openxmlformats.org/officeDocument/2006/relationships/externalLink" Target="externalLinks/externalLink183.xml"/><Relationship Id="rId261" Type="http://schemas.openxmlformats.org/officeDocument/2006/relationships/externalLink" Target="externalLinks/externalLink236.xml"/><Relationship Id="rId14" Type="http://schemas.openxmlformats.org/officeDocument/2006/relationships/worksheet" Target="worksheets/sheet14.xml"/><Relationship Id="rId56" Type="http://schemas.openxmlformats.org/officeDocument/2006/relationships/externalLink" Target="externalLinks/externalLink31.xml"/><Relationship Id="rId317" Type="http://schemas.openxmlformats.org/officeDocument/2006/relationships/externalLink" Target="externalLinks/externalLink292.xml"/><Relationship Id="rId359" Type="http://schemas.openxmlformats.org/officeDocument/2006/relationships/externalLink" Target="externalLinks/externalLink334.xml"/><Relationship Id="rId98" Type="http://schemas.openxmlformats.org/officeDocument/2006/relationships/externalLink" Target="externalLinks/externalLink73.xml"/><Relationship Id="rId121" Type="http://schemas.openxmlformats.org/officeDocument/2006/relationships/externalLink" Target="externalLinks/externalLink96.xml"/><Relationship Id="rId163" Type="http://schemas.openxmlformats.org/officeDocument/2006/relationships/externalLink" Target="externalLinks/externalLink138.xml"/><Relationship Id="rId219" Type="http://schemas.openxmlformats.org/officeDocument/2006/relationships/externalLink" Target="externalLinks/externalLink194.xml"/><Relationship Id="rId370" Type="http://schemas.openxmlformats.org/officeDocument/2006/relationships/externalLink" Target="externalLinks/externalLink345.xml"/><Relationship Id="rId230" Type="http://schemas.openxmlformats.org/officeDocument/2006/relationships/externalLink" Target="externalLinks/externalLink205.xml"/><Relationship Id="rId25" Type="http://schemas.openxmlformats.org/officeDocument/2006/relationships/worksheet" Target="worksheets/sheet25.xml"/><Relationship Id="rId67" Type="http://schemas.openxmlformats.org/officeDocument/2006/relationships/externalLink" Target="externalLinks/externalLink42.xml"/><Relationship Id="rId272" Type="http://schemas.openxmlformats.org/officeDocument/2006/relationships/externalLink" Target="externalLinks/externalLink247.xml"/><Relationship Id="rId328" Type="http://schemas.openxmlformats.org/officeDocument/2006/relationships/externalLink" Target="externalLinks/externalLink303.xml"/><Relationship Id="rId132" Type="http://schemas.openxmlformats.org/officeDocument/2006/relationships/externalLink" Target="externalLinks/externalLink107.xml"/><Relationship Id="rId174" Type="http://schemas.openxmlformats.org/officeDocument/2006/relationships/externalLink" Target="externalLinks/externalLink149.xml"/><Relationship Id="rId381" Type="http://schemas.openxmlformats.org/officeDocument/2006/relationships/externalLink" Target="externalLinks/externalLink356.xml"/><Relationship Id="rId241" Type="http://schemas.openxmlformats.org/officeDocument/2006/relationships/externalLink" Target="externalLinks/externalLink216.xml"/><Relationship Id="rId36" Type="http://schemas.openxmlformats.org/officeDocument/2006/relationships/externalLink" Target="externalLinks/externalLink11.xml"/><Relationship Id="rId283" Type="http://schemas.openxmlformats.org/officeDocument/2006/relationships/externalLink" Target="externalLinks/externalLink258.xml"/><Relationship Id="rId339" Type="http://schemas.openxmlformats.org/officeDocument/2006/relationships/externalLink" Target="externalLinks/externalLink314.xml"/><Relationship Id="rId78" Type="http://schemas.openxmlformats.org/officeDocument/2006/relationships/externalLink" Target="externalLinks/externalLink53.xml"/><Relationship Id="rId101" Type="http://schemas.openxmlformats.org/officeDocument/2006/relationships/externalLink" Target="externalLinks/externalLink76.xml"/><Relationship Id="rId143" Type="http://schemas.openxmlformats.org/officeDocument/2006/relationships/externalLink" Target="externalLinks/externalLink118.xml"/><Relationship Id="rId185" Type="http://schemas.openxmlformats.org/officeDocument/2006/relationships/externalLink" Target="externalLinks/externalLink160.xml"/><Relationship Id="rId350" Type="http://schemas.openxmlformats.org/officeDocument/2006/relationships/externalLink" Target="externalLinks/externalLink325.xml"/><Relationship Id="rId406" Type="http://schemas.openxmlformats.org/officeDocument/2006/relationships/externalLink" Target="externalLinks/externalLink381.xml"/><Relationship Id="rId9" Type="http://schemas.openxmlformats.org/officeDocument/2006/relationships/worksheet" Target="worksheets/sheet9.xml"/><Relationship Id="rId210" Type="http://schemas.openxmlformats.org/officeDocument/2006/relationships/externalLink" Target="externalLinks/externalLink185.xml"/><Relationship Id="rId392" Type="http://schemas.openxmlformats.org/officeDocument/2006/relationships/externalLink" Target="externalLinks/externalLink367.xml"/><Relationship Id="rId252" Type="http://schemas.openxmlformats.org/officeDocument/2006/relationships/externalLink" Target="externalLinks/externalLink227.xml"/><Relationship Id="rId294" Type="http://schemas.openxmlformats.org/officeDocument/2006/relationships/externalLink" Target="externalLinks/externalLink269.xml"/><Relationship Id="rId308" Type="http://schemas.openxmlformats.org/officeDocument/2006/relationships/externalLink" Target="externalLinks/externalLink283.xml"/><Relationship Id="rId47" Type="http://schemas.openxmlformats.org/officeDocument/2006/relationships/externalLink" Target="externalLinks/externalLink22.xml"/><Relationship Id="rId89" Type="http://schemas.openxmlformats.org/officeDocument/2006/relationships/externalLink" Target="externalLinks/externalLink64.xml"/><Relationship Id="rId112" Type="http://schemas.openxmlformats.org/officeDocument/2006/relationships/externalLink" Target="externalLinks/externalLink87.xml"/><Relationship Id="rId154" Type="http://schemas.openxmlformats.org/officeDocument/2006/relationships/externalLink" Target="externalLinks/externalLink129.xml"/><Relationship Id="rId361" Type="http://schemas.openxmlformats.org/officeDocument/2006/relationships/externalLink" Target="externalLinks/externalLink336.xml"/><Relationship Id="rId196" Type="http://schemas.openxmlformats.org/officeDocument/2006/relationships/externalLink" Target="externalLinks/externalLink171.xml"/><Relationship Id="rId16" Type="http://schemas.openxmlformats.org/officeDocument/2006/relationships/worksheet" Target="worksheets/sheet16.xml"/><Relationship Id="rId221" Type="http://schemas.openxmlformats.org/officeDocument/2006/relationships/externalLink" Target="externalLinks/externalLink196.xml"/><Relationship Id="rId263" Type="http://schemas.openxmlformats.org/officeDocument/2006/relationships/externalLink" Target="externalLinks/externalLink238.xml"/><Relationship Id="rId319" Type="http://schemas.openxmlformats.org/officeDocument/2006/relationships/externalLink" Target="externalLinks/externalLink294.xml"/><Relationship Id="rId58" Type="http://schemas.openxmlformats.org/officeDocument/2006/relationships/externalLink" Target="externalLinks/externalLink33.xml"/><Relationship Id="rId123" Type="http://schemas.openxmlformats.org/officeDocument/2006/relationships/externalLink" Target="externalLinks/externalLink98.xml"/><Relationship Id="rId330" Type="http://schemas.openxmlformats.org/officeDocument/2006/relationships/externalLink" Target="externalLinks/externalLink305.xml"/><Relationship Id="rId165" Type="http://schemas.openxmlformats.org/officeDocument/2006/relationships/externalLink" Target="externalLinks/externalLink140.xml"/><Relationship Id="rId372" Type="http://schemas.openxmlformats.org/officeDocument/2006/relationships/externalLink" Target="externalLinks/externalLink347.xml"/><Relationship Id="rId232" Type="http://schemas.openxmlformats.org/officeDocument/2006/relationships/externalLink" Target="externalLinks/externalLink207.xml"/><Relationship Id="rId274" Type="http://schemas.openxmlformats.org/officeDocument/2006/relationships/externalLink" Target="externalLinks/externalLink249.xml"/><Relationship Id="rId27" Type="http://schemas.openxmlformats.org/officeDocument/2006/relationships/externalLink" Target="externalLinks/externalLink2.xml"/><Relationship Id="rId48" Type="http://schemas.openxmlformats.org/officeDocument/2006/relationships/externalLink" Target="externalLinks/externalLink23.xml"/><Relationship Id="rId69" Type="http://schemas.openxmlformats.org/officeDocument/2006/relationships/externalLink" Target="externalLinks/externalLink44.xml"/><Relationship Id="rId113" Type="http://schemas.openxmlformats.org/officeDocument/2006/relationships/externalLink" Target="externalLinks/externalLink88.xml"/><Relationship Id="rId134" Type="http://schemas.openxmlformats.org/officeDocument/2006/relationships/externalLink" Target="externalLinks/externalLink109.xml"/><Relationship Id="rId320" Type="http://schemas.openxmlformats.org/officeDocument/2006/relationships/externalLink" Target="externalLinks/externalLink295.xml"/><Relationship Id="rId80" Type="http://schemas.openxmlformats.org/officeDocument/2006/relationships/externalLink" Target="externalLinks/externalLink55.xml"/><Relationship Id="rId155" Type="http://schemas.openxmlformats.org/officeDocument/2006/relationships/externalLink" Target="externalLinks/externalLink130.xml"/><Relationship Id="rId176" Type="http://schemas.openxmlformats.org/officeDocument/2006/relationships/externalLink" Target="externalLinks/externalLink151.xml"/><Relationship Id="rId197" Type="http://schemas.openxmlformats.org/officeDocument/2006/relationships/externalLink" Target="externalLinks/externalLink172.xml"/><Relationship Id="rId341" Type="http://schemas.openxmlformats.org/officeDocument/2006/relationships/externalLink" Target="externalLinks/externalLink316.xml"/><Relationship Id="rId362" Type="http://schemas.openxmlformats.org/officeDocument/2006/relationships/externalLink" Target="externalLinks/externalLink337.xml"/><Relationship Id="rId383" Type="http://schemas.openxmlformats.org/officeDocument/2006/relationships/externalLink" Target="externalLinks/externalLink358.xml"/><Relationship Id="rId201" Type="http://schemas.openxmlformats.org/officeDocument/2006/relationships/externalLink" Target="externalLinks/externalLink176.xml"/><Relationship Id="rId222" Type="http://schemas.openxmlformats.org/officeDocument/2006/relationships/externalLink" Target="externalLinks/externalLink197.xml"/><Relationship Id="rId243" Type="http://schemas.openxmlformats.org/officeDocument/2006/relationships/externalLink" Target="externalLinks/externalLink218.xml"/><Relationship Id="rId264" Type="http://schemas.openxmlformats.org/officeDocument/2006/relationships/externalLink" Target="externalLinks/externalLink239.xml"/><Relationship Id="rId285" Type="http://schemas.openxmlformats.org/officeDocument/2006/relationships/externalLink" Target="externalLinks/externalLink260.xml"/><Relationship Id="rId17" Type="http://schemas.openxmlformats.org/officeDocument/2006/relationships/worksheet" Target="worksheets/sheet17.xml"/><Relationship Id="rId38" Type="http://schemas.openxmlformats.org/officeDocument/2006/relationships/externalLink" Target="externalLinks/externalLink13.xml"/><Relationship Id="rId59" Type="http://schemas.openxmlformats.org/officeDocument/2006/relationships/externalLink" Target="externalLinks/externalLink34.xml"/><Relationship Id="rId103" Type="http://schemas.openxmlformats.org/officeDocument/2006/relationships/externalLink" Target="externalLinks/externalLink78.xml"/><Relationship Id="rId124" Type="http://schemas.openxmlformats.org/officeDocument/2006/relationships/externalLink" Target="externalLinks/externalLink99.xml"/><Relationship Id="rId310" Type="http://schemas.openxmlformats.org/officeDocument/2006/relationships/externalLink" Target="externalLinks/externalLink285.xml"/><Relationship Id="rId70" Type="http://schemas.openxmlformats.org/officeDocument/2006/relationships/externalLink" Target="externalLinks/externalLink45.xml"/><Relationship Id="rId91" Type="http://schemas.openxmlformats.org/officeDocument/2006/relationships/externalLink" Target="externalLinks/externalLink66.xml"/><Relationship Id="rId145" Type="http://schemas.openxmlformats.org/officeDocument/2006/relationships/externalLink" Target="externalLinks/externalLink120.xml"/><Relationship Id="rId166" Type="http://schemas.openxmlformats.org/officeDocument/2006/relationships/externalLink" Target="externalLinks/externalLink141.xml"/><Relationship Id="rId187" Type="http://schemas.openxmlformats.org/officeDocument/2006/relationships/externalLink" Target="externalLinks/externalLink162.xml"/><Relationship Id="rId331" Type="http://schemas.openxmlformats.org/officeDocument/2006/relationships/externalLink" Target="externalLinks/externalLink306.xml"/><Relationship Id="rId352" Type="http://schemas.openxmlformats.org/officeDocument/2006/relationships/externalLink" Target="externalLinks/externalLink327.xml"/><Relationship Id="rId373" Type="http://schemas.openxmlformats.org/officeDocument/2006/relationships/externalLink" Target="externalLinks/externalLink348.xml"/><Relationship Id="rId394" Type="http://schemas.openxmlformats.org/officeDocument/2006/relationships/externalLink" Target="externalLinks/externalLink369.xml"/><Relationship Id="rId408" Type="http://schemas.openxmlformats.org/officeDocument/2006/relationships/styles" Target="styles.xml"/><Relationship Id="rId1" Type="http://schemas.openxmlformats.org/officeDocument/2006/relationships/worksheet" Target="worksheets/sheet1.xml"/><Relationship Id="rId212" Type="http://schemas.openxmlformats.org/officeDocument/2006/relationships/externalLink" Target="externalLinks/externalLink187.xml"/><Relationship Id="rId233" Type="http://schemas.openxmlformats.org/officeDocument/2006/relationships/externalLink" Target="externalLinks/externalLink208.xml"/><Relationship Id="rId254" Type="http://schemas.openxmlformats.org/officeDocument/2006/relationships/externalLink" Target="externalLinks/externalLink229.xml"/><Relationship Id="rId28" Type="http://schemas.openxmlformats.org/officeDocument/2006/relationships/externalLink" Target="externalLinks/externalLink3.xml"/><Relationship Id="rId49" Type="http://schemas.openxmlformats.org/officeDocument/2006/relationships/externalLink" Target="externalLinks/externalLink24.xml"/><Relationship Id="rId114" Type="http://schemas.openxmlformats.org/officeDocument/2006/relationships/externalLink" Target="externalLinks/externalLink89.xml"/><Relationship Id="rId275" Type="http://schemas.openxmlformats.org/officeDocument/2006/relationships/externalLink" Target="externalLinks/externalLink250.xml"/><Relationship Id="rId296" Type="http://schemas.openxmlformats.org/officeDocument/2006/relationships/externalLink" Target="externalLinks/externalLink271.xml"/><Relationship Id="rId300" Type="http://schemas.openxmlformats.org/officeDocument/2006/relationships/externalLink" Target="externalLinks/externalLink275.xml"/><Relationship Id="rId60" Type="http://schemas.openxmlformats.org/officeDocument/2006/relationships/externalLink" Target="externalLinks/externalLink35.xml"/><Relationship Id="rId81" Type="http://schemas.openxmlformats.org/officeDocument/2006/relationships/externalLink" Target="externalLinks/externalLink56.xml"/><Relationship Id="rId135" Type="http://schemas.openxmlformats.org/officeDocument/2006/relationships/externalLink" Target="externalLinks/externalLink110.xml"/><Relationship Id="rId156" Type="http://schemas.openxmlformats.org/officeDocument/2006/relationships/externalLink" Target="externalLinks/externalLink131.xml"/><Relationship Id="rId177" Type="http://schemas.openxmlformats.org/officeDocument/2006/relationships/externalLink" Target="externalLinks/externalLink152.xml"/><Relationship Id="rId198" Type="http://schemas.openxmlformats.org/officeDocument/2006/relationships/externalLink" Target="externalLinks/externalLink173.xml"/><Relationship Id="rId321" Type="http://schemas.openxmlformats.org/officeDocument/2006/relationships/externalLink" Target="externalLinks/externalLink296.xml"/><Relationship Id="rId342" Type="http://schemas.openxmlformats.org/officeDocument/2006/relationships/externalLink" Target="externalLinks/externalLink317.xml"/><Relationship Id="rId363" Type="http://schemas.openxmlformats.org/officeDocument/2006/relationships/externalLink" Target="externalLinks/externalLink338.xml"/><Relationship Id="rId384" Type="http://schemas.openxmlformats.org/officeDocument/2006/relationships/externalLink" Target="externalLinks/externalLink359.xml"/><Relationship Id="rId202" Type="http://schemas.openxmlformats.org/officeDocument/2006/relationships/externalLink" Target="externalLinks/externalLink177.xml"/><Relationship Id="rId223" Type="http://schemas.openxmlformats.org/officeDocument/2006/relationships/externalLink" Target="externalLinks/externalLink198.xml"/><Relationship Id="rId244" Type="http://schemas.openxmlformats.org/officeDocument/2006/relationships/externalLink" Target="externalLinks/externalLink219.xml"/><Relationship Id="rId18" Type="http://schemas.openxmlformats.org/officeDocument/2006/relationships/worksheet" Target="worksheets/sheet18.xml"/><Relationship Id="rId39" Type="http://schemas.openxmlformats.org/officeDocument/2006/relationships/externalLink" Target="externalLinks/externalLink14.xml"/><Relationship Id="rId265" Type="http://schemas.openxmlformats.org/officeDocument/2006/relationships/externalLink" Target="externalLinks/externalLink240.xml"/><Relationship Id="rId286" Type="http://schemas.openxmlformats.org/officeDocument/2006/relationships/externalLink" Target="externalLinks/externalLink261.xml"/><Relationship Id="rId50" Type="http://schemas.openxmlformats.org/officeDocument/2006/relationships/externalLink" Target="externalLinks/externalLink25.xml"/><Relationship Id="rId104" Type="http://schemas.openxmlformats.org/officeDocument/2006/relationships/externalLink" Target="externalLinks/externalLink79.xml"/><Relationship Id="rId125" Type="http://schemas.openxmlformats.org/officeDocument/2006/relationships/externalLink" Target="externalLinks/externalLink100.xml"/><Relationship Id="rId146" Type="http://schemas.openxmlformats.org/officeDocument/2006/relationships/externalLink" Target="externalLinks/externalLink121.xml"/><Relationship Id="rId167" Type="http://schemas.openxmlformats.org/officeDocument/2006/relationships/externalLink" Target="externalLinks/externalLink142.xml"/><Relationship Id="rId188" Type="http://schemas.openxmlformats.org/officeDocument/2006/relationships/externalLink" Target="externalLinks/externalLink163.xml"/><Relationship Id="rId311" Type="http://schemas.openxmlformats.org/officeDocument/2006/relationships/externalLink" Target="externalLinks/externalLink286.xml"/><Relationship Id="rId332" Type="http://schemas.openxmlformats.org/officeDocument/2006/relationships/externalLink" Target="externalLinks/externalLink307.xml"/><Relationship Id="rId353" Type="http://schemas.openxmlformats.org/officeDocument/2006/relationships/externalLink" Target="externalLinks/externalLink328.xml"/><Relationship Id="rId374" Type="http://schemas.openxmlformats.org/officeDocument/2006/relationships/externalLink" Target="externalLinks/externalLink349.xml"/><Relationship Id="rId395" Type="http://schemas.openxmlformats.org/officeDocument/2006/relationships/externalLink" Target="externalLinks/externalLink370.xml"/><Relationship Id="rId409" Type="http://schemas.openxmlformats.org/officeDocument/2006/relationships/sharedStrings" Target="sharedStrings.xml"/><Relationship Id="rId71" Type="http://schemas.openxmlformats.org/officeDocument/2006/relationships/externalLink" Target="externalLinks/externalLink46.xml"/><Relationship Id="rId92" Type="http://schemas.openxmlformats.org/officeDocument/2006/relationships/externalLink" Target="externalLinks/externalLink67.xml"/><Relationship Id="rId213" Type="http://schemas.openxmlformats.org/officeDocument/2006/relationships/externalLink" Target="externalLinks/externalLink188.xml"/><Relationship Id="rId234" Type="http://schemas.openxmlformats.org/officeDocument/2006/relationships/externalLink" Target="externalLinks/externalLink209.xml"/><Relationship Id="rId2" Type="http://schemas.openxmlformats.org/officeDocument/2006/relationships/worksheet" Target="worksheets/sheet2.xml"/><Relationship Id="rId29" Type="http://schemas.openxmlformats.org/officeDocument/2006/relationships/externalLink" Target="externalLinks/externalLink4.xml"/><Relationship Id="rId255" Type="http://schemas.openxmlformats.org/officeDocument/2006/relationships/externalLink" Target="externalLinks/externalLink230.xml"/><Relationship Id="rId276" Type="http://schemas.openxmlformats.org/officeDocument/2006/relationships/externalLink" Target="externalLinks/externalLink251.xml"/><Relationship Id="rId297" Type="http://schemas.openxmlformats.org/officeDocument/2006/relationships/externalLink" Target="externalLinks/externalLink272.xml"/><Relationship Id="rId40" Type="http://schemas.openxmlformats.org/officeDocument/2006/relationships/externalLink" Target="externalLinks/externalLink15.xml"/><Relationship Id="rId115" Type="http://schemas.openxmlformats.org/officeDocument/2006/relationships/externalLink" Target="externalLinks/externalLink90.xml"/><Relationship Id="rId136" Type="http://schemas.openxmlformats.org/officeDocument/2006/relationships/externalLink" Target="externalLinks/externalLink111.xml"/><Relationship Id="rId157" Type="http://schemas.openxmlformats.org/officeDocument/2006/relationships/externalLink" Target="externalLinks/externalLink132.xml"/><Relationship Id="rId178" Type="http://schemas.openxmlformats.org/officeDocument/2006/relationships/externalLink" Target="externalLinks/externalLink153.xml"/><Relationship Id="rId301" Type="http://schemas.openxmlformats.org/officeDocument/2006/relationships/externalLink" Target="externalLinks/externalLink276.xml"/><Relationship Id="rId322" Type="http://schemas.openxmlformats.org/officeDocument/2006/relationships/externalLink" Target="externalLinks/externalLink297.xml"/><Relationship Id="rId343" Type="http://schemas.openxmlformats.org/officeDocument/2006/relationships/externalLink" Target="externalLinks/externalLink318.xml"/><Relationship Id="rId364" Type="http://schemas.openxmlformats.org/officeDocument/2006/relationships/externalLink" Target="externalLinks/externalLink339.xml"/><Relationship Id="rId61" Type="http://schemas.openxmlformats.org/officeDocument/2006/relationships/externalLink" Target="externalLinks/externalLink36.xml"/><Relationship Id="rId82" Type="http://schemas.openxmlformats.org/officeDocument/2006/relationships/externalLink" Target="externalLinks/externalLink57.xml"/><Relationship Id="rId199" Type="http://schemas.openxmlformats.org/officeDocument/2006/relationships/externalLink" Target="externalLinks/externalLink174.xml"/><Relationship Id="rId203" Type="http://schemas.openxmlformats.org/officeDocument/2006/relationships/externalLink" Target="externalLinks/externalLink178.xml"/><Relationship Id="rId385" Type="http://schemas.openxmlformats.org/officeDocument/2006/relationships/externalLink" Target="externalLinks/externalLink360.xml"/><Relationship Id="rId19" Type="http://schemas.openxmlformats.org/officeDocument/2006/relationships/worksheet" Target="worksheets/sheet19.xml"/><Relationship Id="rId224" Type="http://schemas.openxmlformats.org/officeDocument/2006/relationships/externalLink" Target="externalLinks/externalLink199.xml"/><Relationship Id="rId245" Type="http://schemas.openxmlformats.org/officeDocument/2006/relationships/externalLink" Target="externalLinks/externalLink220.xml"/><Relationship Id="rId266" Type="http://schemas.openxmlformats.org/officeDocument/2006/relationships/externalLink" Target="externalLinks/externalLink241.xml"/><Relationship Id="rId287" Type="http://schemas.openxmlformats.org/officeDocument/2006/relationships/externalLink" Target="externalLinks/externalLink262.xml"/><Relationship Id="rId410" Type="http://schemas.openxmlformats.org/officeDocument/2006/relationships/calcChain" Target="calcChain.xml"/><Relationship Id="rId30" Type="http://schemas.openxmlformats.org/officeDocument/2006/relationships/externalLink" Target="externalLinks/externalLink5.xml"/><Relationship Id="rId105" Type="http://schemas.openxmlformats.org/officeDocument/2006/relationships/externalLink" Target="externalLinks/externalLink80.xml"/><Relationship Id="rId126" Type="http://schemas.openxmlformats.org/officeDocument/2006/relationships/externalLink" Target="externalLinks/externalLink101.xml"/><Relationship Id="rId147" Type="http://schemas.openxmlformats.org/officeDocument/2006/relationships/externalLink" Target="externalLinks/externalLink122.xml"/><Relationship Id="rId168" Type="http://schemas.openxmlformats.org/officeDocument/2006/relationships/externalLink" Target="externalLinks/externalLink143.xml"/><Relationship Id="rId312" Type="http://schemas.openxmlformats.org/officeDocument/2006/relationships/externalLink" Target="externalLinks/externalLink287.xml"/><Relationship Id="rId333" Type="http://schemas.openxmlformats.org/officeDocument/2006/relationships/externalLink" Target="externalLinks/externalLink308.xml"/><Relationship Id="rId354" Type="http://schemas.openxmlformats.org/officeDocument/2006/relationships/externalLink" Target="externalLinks/externalLink329.xml"/><Relationship Id="rId51" Type="http://schemas.openxmlformats.org/officeDocument/2006/relationships/externalLink" Target="externalLinks/externalLink26.xml"/><Relationship Id="rId72" Type="http://schemas.openxmlformats.org/officeDocument/2006/relationships/externalLink" Target="externalLinks/externalLink47.xml"/><Relationship Id="rId93" Type="http://schemas.openxmlformats.org/officeDocument/2006/relationships/externalLink" Target="externalLinks/externalLink68.xml"/><Relationship Id="rId189" Type="http://schemas.openxmlformats.org/officeDocument/2006/relationships/externalLink" Target="externalLinks/externalLink164.xml"/><Relationship Id="rId375" Type="http://schemas.openxmlformats.org/officeDocument/2006/relationships/externalLink" Target="externalLinks/externalLink350.xml"/><Relationship Id="rId396" Type="http://schemas.openxmlformats.org/officeDocument/2006/relationships/externalLink" Target="externalLinks/externalLink371.xml"/><Relationship Id="rId3" Type="http://schemas.openxmlformats.org/officeDocument/2006/relationships/worksheet" Target="worksheets/sheet3.xml"/><Relationship Id="rId214" Type="http://schemas.openxmlformats.org/officeDocument/2006/relationships/externalLink" Target="externalLinks/externalLink189.xml"/><Relationship Id="rId235" Type="http://schemas.openxmlformats.org/officeDocument/2006/relationships/externalLink" Target="externalLinks/externalLink210.xml"/><Relationship Id="rId256" Type="http://schemas.openxmlformats.org/officeDocument/2006/relationships/externalLink" Target="externalLinks/externalLink231.xml"/><Relationship Id="rId277" Type="http://schemas.openxmlformats.org/officeDocument/2006/relationships/externalLink" Target="externalLinks/externalLink252.xml"/><Relationship Id="rId298" Type="http://schemas.openxmlformats.org/officeDocument/2006/relationships/externalLink" Target="externalLinks/externalLink273.xml"/><Relationship Id="rId400" Type="http://schemas.openxmlformats.org/officeDocument/2006/relationships/externalLink" Target="externalLinks/externalLink375.xml"/><Relationship Id="rId116" Type="http://schemas.openxmlformats.org/officeDocument/2006/relationships/externalLink" Target="externalLinks/externalLink91.xml"/><Relationship Id="rId137" Type="http://schemas.openxmlformats.org/officeDocument/2006/relationships/externalLink" Target="externalLinks/externalLink112.xml"/><Relationship Id="rId158" Type="http://schemas.openxmlformats.org/officeDocument/2006/relationships/externalLink" Target="externalLinks/externalLink133.xml"/><Relationship Id="rId302" Type="http://schemas.openxmlformats.org/officeDocument/2006/relationships/externalLink" Target="externalLinks/externalLink277.xml"/><Relationship Id="rId323" Type="http://schemas.openxmlformats.org/officeDocument/2006/relationships/externalLink" Target="externalLinks/externalLink298.xml"/><Relationship Id="rId344" Type="http://schemas.openxmlformats.org/officeDocument/2006/relationships/externalLink" Target="externalLinks/externalLink319.xml"/><Relationship Id="rId20" Type="http://schemas.openxmlformats.org/officeDocument/2006/relationships/worksheet" Target="worksheets/sheet20.xml"/><Relationship Id="rId41" Type="http://schemas.openxmlformats.org/officeDocument/2006/relationships/externalLink" Target="externalLinks/externalLink16.xml"/><Relationship Id="rId62" Type="http://schemas.openxmlformats.org/officeDocument/2006/relationships/externalLink" Target="externalLinks/externalLink37.xml"/><Relationship Id="rId83" Type="http://schemas.openxmlformats.org/officeDocument/2006/relationships/externalLink" Target="externalLinks/externalLink58.xml"/><Relationship Id="rId179" Type="http://schemas.openxmlformats.org/officeDocument/2006/relationships/externalLink" Target="externalLinks/externalLink154.xml"/><Relationship Id="rId365" Type="http://schemas.openxmlformats.org/officeDocument/2006/relationships/externalLink" Target="externalLinks/externalLink340.xml"/><Relationship Id="rId386" Type="http://schemas.openxmlformats.org/officeDocument/2006/relationships/externalLink" Target="externalLinks/externalLink361.xml"/><Relationship Id="rId190" Type="http://schemas.openxmlformats.org/officeDocument/2006/relationships/externalLink" Target="externalLinks/externalLink165.xml"/><Relationship Id="rId204" Type="http://schemas.openxmlformats.org/officeDocument/2006/relationships/externalLink" Target="externalLinks/externalLink179.xml"/><Relationship Id="rId225" Type="http://schemas.openxmlformats.org/officeDocument/2006/relationships/externalLink" Target="externalLinks/externalLink200.xml"/><Relationship Id="rId246" Type="http://schemas.openxmlformats.org/officeDocument/2006/relationships/externalLink" Target="externalLinks/externalLink221.xml"/><Relationship Id="rId267" Type="http://schemas.openxmlformats.org/officeDocument/2006/relationships/externalLink" Target="externalLinks/externalLink242.xml"/><Relationship Id="rId288" Type="http://schemas.openxmlformats.org/officeDocument/2006/relationships/externalLink" Target="externalLinks/externalLink263.xml"/><Relationship Id="rId106" Type="http://schemas.openxmlformats.org/officeDocument/2006/relationships/externalLink" Target="externalLinks/externalLink81.xml"/><Relationship Id="rId127" Type="http://schemas.openxmlformats.org/officeDocument/2006/relationships/externalLink" Target="externalLinks/externalLink102.xml"/><Relationship Id="rId313" Type="http://schemas.openxmlformats.org/officeDocument/2006/relationships/externalLink" Target="externalLinks/externalLink288.xml"/><Relationship Id="rId10" Type="http://schemas.openxmlformats.org/officeDocument/2006/relationships/worksheet" Target="worksheets/sheet10.xml"/><Relationship Id="rId31" Type="http://schemas.openxmlformats.org/officeDocument/2006/relationships/externalLink" Target="externalLinks/externalLink6.xml"/><Relationship Id="rId52" Type="http://schemas.openxmlformats.org/officeDocument/2006/relationships/externalLink" Target="externalLinks/externalLink27.xml"/><Relationship Id="rId73" Type="http://schemas.openxmlformats.org/officeDocument/2006/relationships/externalLink" Target="externalLinks/externalLink48.xml"/><Relationship Id="rId94" Type="http://schemas.openxmlformats.org/officeDocument/2006/relationships/externalLink" Target="externalLinks/externalLink69.xml"/><Relationship Id="rId148" Type="http://schemas.openxmlformats.org/officeDocument/2006/relationships/externalLink" Target="externalLinks/externalLink123.xml"/><Relationship Id="rId169" Type="http://schemas.openxmlformats.org/officeDocument/2006/relationships/externalLink" Target="externalLinks/externalLink144.xml"/><Relationship Id="rId334" Type="http://schemas.openxmlformats.org/officeDocument/2006/relationships/externalLink" Target="externalLinks/externalLink309.xml"/><Relationship Id="rId355" Type="http://schemas.openxmlformats.org/officeDocument/2006/relationships/externalLink" Target="externalLinks/externalLink330.xml"/><Relationship Id="rId376" Type="http://schemas.openxmlformats.org/officeDocument/2006/relationships/externalLink" Target="externalLinks/externalLink351.xml"/><Relationship Id="rId397" Type="http://schemas.openxmlformats.org/officeDocument/2006/relationships/externalLink" Target="externalLinks/externalLink372.xml"/><Relationship Id="rId4" Type="http://schemas.openxmlformats.org/officeDocument/2006/relationships/worksheet" Target="worksheets/sheet4.xml"/><Relationship Id="rId180" Type="http://schemas.openxmlformats.org/officeDocument/2006/relationships/externalLink" Target="externalLinks/externalLink155.xml"/><Relationship Id="rId215" Type="http://schemas.openxmlformats.org/officeDocument/2006/relationships/externalLink" Target="externalLinks/externalLink190.xml"/><Relationship Id="rId236" Type="http://schemas.openxmlformats.org/officeDocument/2006/relationships/externalLink" Target="externalLinks/externalLink211.xml"/><Relationship Id="rId257" Type="http://schemas.openxmlformats.org/officeDocument/2006/relationships/externalLink" Target="externalLinks/externalLink232.xml"/><Relationship Id="rId278" Type="http://schemas.openxmlformats.org/officeDocument/2006/relationships/externalLink" Target="externalLinks/externalLink253.xml"/><Relationship Id="rId401" Type="http://schemas.openxmlformats.org/officeDocument/2006/relationships/externalLink" Target="externalLinks/externalLink376.xml"/><Relationship Id="rId303" Type="http://schemas.openxmlformats.org/officeDocument/2006/relationships/externalLink" Target="externalLinks/externalLink278.xml"/><Relationship Id="rId42" Type="http://schemas.openxmlformats.org/officeDocument/2006/relationships/externalLink" Target="externalLinks/externalLink17.xml"/><Relationship Id="rId84" Type="http://schemas.openxmlformats.org/officeDocument/2006/relationships/externalLink" Target="externalLinks/externalLink59.xml"/><Relationship Id="rId138" Type="http://schemas.openxmlformats.org/officeDocument/2006/relationships/externalLink" Target="externalLinks/externalLink113.xml"/><Relationship Id="rId345" Type="http://schemas.openxmlformats.org/officeDocument/2006/relationships/externalLink" Target="externalLinks/externalLink320.xml"/><Relationship Id="rId387" Type="http://schemas.openxmlformats.org/officeDocument/2006/relationships/externalLink" Target="externalLinks/externalLink362.xml"/><Relationship Id="rId191" Type="http://schemas.openxmlformats.org/officeDocument/2006/relationships/externalLink" Target="externalLinks/externalLink166.xml"/><Relationship Id="rId205" Type="http://schemas.openxmlformats.org/officeDocument/2006/relationships/externalLink" Target="externalLinks/externalLink180.xml"/><Relationship Id="rId247" Type="http://schemas.openxmlformats.org/officeDocument/2006/relationships/externalLink" Target="externalLinks/externalLink222.xml"/><Relationship Id="rId107" Type="http://schemas.openxmlformats.org/officeDocument/2006/relationships/externalLink" Target="externalLinks/externalLink82.xml"/><Relationship Id="rId289" Type="http://schemas.openxmlformats.org/officeDocument/2006/relationships/externalLink" Target="externalLinks/externalLink264.xml"/><Relationship Id="rId11" Type="http://schemas.openxmlformats.org/officeDocument/2006/relationships/worksheet" Target="worksheets/sheet11.xml"/><Relationship Id="rId53" Type="http://schemas.openxmlformats.org/officeDocument/2006/relationships/externalLink" Target="externalLinks/externalLink28.xml"/><Relationship Id="rId149" Type="http://schemas.openxmlformats.org/officeDocument/2006/relationships/externalLink" Target="externalLinks/externalLink124.xml"/><Relationship Id="rId314" Type="http://schemas.openxmlformats.org/officeDocument/2006/relationships/externalLink" Target="externalLinks/externalLink289.xml"/><Relationship Id="rId356" Type="http://schemas.openxmlformats.org/officeDocument/2006/relationships/externalLink" Target="externalLinks/externalLink331.xml"/><Relationship Id="rId398" Type="http://schemas.openxmlformats.org/officeDocument/2006/relationships/externalLink" Target="externalLinks/externalLink373.xml"/><Relationship Id="rId95" Type="http://schemas.openxmlformats.org/officeDocument/2006/relationships/externalLink" Target="externalLinks/externalLink70.xml"/><Relationship Id="rId160" Type="http://schemas.openxmlformats.org/officeDocument/2006/relationships/externalLink" Target="externalLinks/externalLink135.xml"/><Relationship Id="rId216" Type="http://schemas.openxmlformats.org/officeDocument/2006/relationships/externalLink" Target="externalLinks/externalLink191.xml"/><Relationship Id="rId258" Type="http://schemas.openxmlformats.org/officeDocument/2006/relationships/externalLink" Target="externalLinks/externalLink233.xml"/><Relationship Id="rId22" Type="http://schemas.openxmlformats.org/officeDocument/2006/relationships/worksheet" Target="worksheets/sheet22.xml"/><Relationship Id="rId64" Type="http://schemas.openxmlformats.org/officeDocument/2006/relationships/externalLink" Target="externalLinks/externalLink39.xml"/><Relationship Id="rId118" Type="http://schemas.openxmlformats.org/officeDocument/2006/relationships/externalLink" Target="externalLinks/externalLink93.xml"/><Relationship Id="rId325" Type="http://schemas.openxmlformats.org/officeDocument/2006/relationships/externalLink" Target="externalLinks/externalLink300.xml"/><Relationship Id="rId367" Type="http://schemas.openxmlformats.org/officeDocument/2006/relationships/externalLink" Target="externalLinks/externalLink342.xml"/><Relationship Id="rId171" Type="http://schemas.openxmlformats.org/officeDocument/2006/relationships/externalLink" Target="externalLinks/externalLink146.xml"/><Relationship Id="rId227" Type="http://schemas.openxmlformats.org/officeDocument/2006/relationships/externalLink" Target="externalLinks/externalLink202.xml"/><Relationship Id="rId269" Type="http://schemas.openxmlformats.org/officeDocument/2006/relationships/externalLink" Target="externalLinks/externalLink244.xml"/><Relationship Id="rId33" Type="http://schemas.openxmlformats.org/officeDocument/2006/relationships/externalLink" Target="externalLinks/externalLink8.xml"/><Relationship Id="rId129" Type="http://schemas.openxmlformats.org/officeDocument/2006/relationships/externalLink" Target="externalLinks/externalLink104.xml"/><Relationship Id="rId280" Type="http://schemas.openxmlformats.org/officeDocument/2006/relationships/externalLink" Target="externalLinks/externalLink255.xml"/><Relationship Id="rId336" Type="http://schemas.openxmlformats.org/officeDocument/2006/relationships/externalLink" Target="externalLinks/externalLink311.xml"/><Relationship Id="rId75" Type="http://schemas.openxmlformats.org/officeDocument/2006/relationships/externalLink" Target="externalLinks/externalLink50.xml"/><Relationship Id="rId140" Type="http://schemas.openxmlformats.org/officeDocument/2006/relationships/externalLink" Target="externalLinks/externalLink115.xml"/><Relationship Id="rId182" Type="http://schemas.openxmlformats.org/officeDocument/2006/relationships/externalLink" Target="externalLinks/externalLink157.xml"/><Relationship Id="rId378" Type="http://schemas.openxmlformats.org/officeDocument/2006/relationships/externalLink" Target="externalLinks/externalLink353.xml"/><Relationship Id="rId403" Type="http://schemas.openxmlformats.org/officeDocument/2006/relationships/externalLink" Target="externalLinks/externalLink378.xml"/><Relationship Id="rId6" Type="http://schemas.openxmlformats.org/officeDocument/2006/relationships/worksheet" Target="worksheets/sheet6.xml"/><Relationship Id="rId238" Type="http://schemas.openxmlformats.org/officeDocument/2006/relationships/externalLink" Target="externalLinks/externalLink213.xml"/><Relationship Id="rId291" Type="http://schemas.openxmlformats.org/officeDocument/2006/relationships/externalLink" Target="externalLinks/externalLink266.xml"/><Relationship Id="rId305" Type="http://schemas.openxmlformats.org/officeDocument/2006/relationships/externalLink" Target="externalLinks/externalLink280.xml"/><Relationship Id="rId347" Type="http://schemas.openxmlformats.org/officeDocument/2006/relationships/externalLink" Target="externalLinks/externalLink322.xml"/><Relationship Id="rId44" Type="http://schemas.openxmlformats.org/officeDocument/2006/relationships/externalLink" Target="externalLinks/externalLink19.xml"/><Relationship Id="rId86" Type="http://schemas.openxmlformats.org/officeDocument/2006/relationships/externalLink" Target="externalLinks/externalLink61.xml"/><Relationship Id="rId151" Type="http://schemas.openxmlformats.org/officeDocument/2006/relationships/externalLink" Target="externalLinks/externalLink126.xml"/><Relationship Id="rId389" Type="http://schemas.openxmlformats.org/officeDocument/2006/relationships/externalLink" Target="externalLinks/externalLink364.xml"/><Relationship Id="rId193" Type="http://schemas.openxmlformats.org/officeDocument/2006/relationships/externalLink" Target="externalLinks/externalLink168.xml"/><Relationship Id="rId207" Type="http://schemas.openxmlformats.org/officeDocument/2006/relationships/externalLink" Target="externalLinks/externalLink182.xml"/><Relationship Id="rId249" Type="http://schemas.openxmlformats.org/officeDocument/2006/relationships/externalLink" Target="externalLinks/externalLink224.xml"/><Relationship Id="rId13" Type="http://schemas.openxmlformats.org/officeDocument/2006/relationships/worksheet" Target="worksheets/sheet13.xml"/><Relationship Id="rId109" Type="http://schemas.openxmlformats.org/officeDocument/2006/relationships/externalLink" Target="externalLinks/externalLink84.xml"/><Relationship Id="rId260" Type="http://schemas.openxmlformats.org/officeDocument/2006/relationships/externalLink" Target="externalLinks/externalLink235.xml"/><Relationship Id="rId316" Type="http://schemas.openxmlformats.org/officeDocument/2006/relationships/externalLink" Target="externalLinks/externalLink291.xml"/><Relationship Id="rId55" Type="http://schemas.openxmlformats.org/officeDocument/2006/relationships/externalLink" Target="externalLinks/externalLink30.xml"/><Relationship Id="rId97" Type="http://schemas.openxmlformats.org/officeDocument/2006/relationships/externalLink" Target="externalLinks/externalLink72.xml"/><Relationship Id="rId120" Type="http://schemas.openxmlformats.org/officeDocument/2006/relationships/externalLink" Target="externalLinks/externalLink95.xml"/><Relationship Id="rId358" Type="http://schemas.openxmlformats.org/officeDocument/2006/relationships/externalLink" Target="externalLinks/externalLink333.xml"/><Relationship Id="rId162" Type="http://schemas.openxmlformats.org/officeDocument/2006/relationships/externalLink" Target="externalLinks/externalLink137.xml"/><Relationship Id="rId218" Type="http://schemas.openxmlformats.org/officeDocument/2006/relationships/externalLink" Target="externalLinks/externalLink193.xml"/><Relationship Id="rId271" Type="http://schemas.openxmlformats.org/officeDocument/2006/relationships/externalLink" Target="externalLinks/externalLink246.xml"/><Relationship Id="rId24" Type="http://schemas.openxmlformats.org/officeDocument/2006/relationships/worksheet" Target="worksheets/sheet24.xml"/><Relationship Id="rId66" Type="http://schemas.openxmlformats.org/officeDocument/2006/relationships/externalLink" Target="externalLinks/externalLink41.xml"/><Relationship Id="rId131" Type="http://schemas.openxmlformats.org/officeDocument/2006/relationships/externalLink" Target="externalLinks/externalLink106.xml"/><Relationship Id="rId327" Type="http://schemas.openxmlformats.org/officeDocument/2006/relationships/externalLink" Target="externalLinks/externalLink302.xml"/><Relationship Id="rId369" Type="http://schemas.openxmlformats.org/officeDocument/2006/relationships/externalLink" Target="externalLinks/externalLink344.xml"/><Relationship Id="rId173" Type="http://schemas.openxmlformats.org/officeDocument/2006/relationships/externalLink" Target="externalLinks/externalLink148.xml"/><Relationship Id="rId229" Type="http://schemas.openxmlformats.org/officeDocument/2006/relationships/externalLink" Target="externalLinks/externalLink204.xml"/><Relationship Id="rId380" Type="http://schemas.openxmlformats.org/officeDocument/2006/relationships/externalLink" Target="externalLinks/externalLink355.xml"/><Relationship Id="rId240" Type="http://schemas.openxmlformats.org/officeDocument/2006/relationships/externalLink" Target="externalLinks/externalLink215.xml"/><Relationship Id="rId35" Type="http://schemas.openxmlformats.org/officeDocument/2006/relationships/externalLink" Target="externalLinks/externalLink10.xml"/><Relationship Id="rId77" Type="http://schemas.openxmlformats.org/officeDocument/2006/relationships/externalLink" Target="externalLinks/externalLink52.xml"/><Relationship Id="rId100" Type="http://schemas.openxmlformats.org/officeDocument/2006/relationships/externalLink" Target="externalLinks/externalLink75.xml"/><Relationship Id="rId282" Type="http://schemas.openxmlformats.org/officeDocument/2006/relationships/externalLink" Target="externalLinks/externalLink257.xml"/><Relationship Id="rId338" Type="http://schemas.openxmlformats.org/officeDocument/2006/relationships/externalLink" Target="externalLinks/externalLink313.xml"/><Relationship Id="rId8" Type="http://schemas.openxmlformats.org/officeDocument/2006/relationships/worksheet" Target="worksheets/sheet8.xml"/><Relationship Id="rId142" Type="http://schemas.openxmlformats.org/officeDocument/2006/relationships/externalLink" Target="externalLinks/externalLink117.xml"/><Relationship Id="rId184" Type="http://schemas.openxmlformats.org/officeDocument/2006/relationships/externalLink" Target="externalLinks/externalLink159.xml"/><Relationship Id="rId391" Type="http://schemas.openxmlformats.org/officeDocument/2006/relationships/externalLink" Target="externalLinks/externalLink366.xml"/><Relationship Id="rId405" Type="http://schemas.openxmlformats.org/officeDocument/2006/relationships/externalLink" Target="externalLinks/externalLink380.xml"/><Relationship Id="rId251" Type="http://schemas.openxmlformats.org/officeDocument/2006/relationships/externalLink" Target="externalLinks/externalLink226.xml"/><Relationship Id="rId46" Type="http://schemas.openxmlformats.org/officeDocument/2006/relationships/externalLink" Target="externalLinks/externalLink21.xml"/><Relationship Id="rId293" Type="http://schemas.openxmlformats.org/officeDocument/2006/relationships/externalLink" Target="externalLinks/externalLink268.xml"/><Relationship Id="rId307" Type="http://schemas.openxmlformats.org/officeDocument/2006/relationships/externalLink" Target="externalLinks/externalLink282.xml"/><Relationship Id="rId349" Type="http://schemas.openxmlformats.org/officeDocument/2006/relationships/externalLink" Target="externalLinks/externalLink324.xml"/><Relationship Id="rId88" Type="http://schemas.openxmlformats.org/officeDocument/2006/relationships/externalLink" Target="externalLinks/externalLink63.xml"/><Relationship Id="rId111" Type="http://schemas.openxmlformats.org/officeDocument/2006/relationships/externalLink" Target="externalLinks/externalLink86.xml"/><Relationship Id="rId153" Type="http://schemas.openxmlformats.org/officeDocument/2006/relationships/externalLink" Target="externalLinks/externalLink128.xml"/><Relationship Id="rId195" Type="http://schemas.openxmlformats.org/officeDocument/2006/relationships/externalLink" Target="externalLinks/externalLink170.xml"/><Relationship Id="rId209" Type="http://schemas.openxmlformats.org/officeDocument/2006/relationships/externalLink" Target="externalLinks/externalLink184.xml"/><Relationship Id="rId360" Type="http://schemas.openxmlformats.org/officeDocument/2006/relationships/externalLink" Target="externalLinks/externalLink335.xml"/><Relationship Id="rId220" Type="http://schemas.openxmlformats.org/officeDocument/2006/relationships/externalLink" Target="externalLinks/externalLink195.xml"/><Relationship Id="rId15" Type="http://schemas.openxmlformats.org/officeDocument/2006/relationships/worksheet" Target="worksheets/sheet15.xml"/><Relationship Id="rId57" Type="http://schemas.openxmlformats.org/officeDocument/2006/relationships/externalLink" Target="externalLinks/externalLink32.xml"/><Relationship Id="rId262" Type="http://schemas.openxmlformats.org/officeDocument/2006/relationships/externalLink" Target="externalLinks/externalLink237.xml"/><Relationship Id="rId318" Type="http://schemas.openxmlformats.org/officeDocument/2006/relationships/externalLink" Target="externalLinks/externalLink293.xml"/><Relationship Id="rId99" Type="http://schemas.openxmlformats.org/officeDocument/2006/relationships/externalLink" Target="externalLinks/externalLink74.xml"/><Relationship Id="rId122" Type="http://schemas.openxmlformats.org/officeDocument/2006/relationships/externalLink" Target="externalLinks/externalLink97.xml"/><Relationship Id="rId164" Type="http://schemas.openxmlformats.org/officeDocument/2006/relationships/externalLink" Target="externalLinks/externalLink139.xml"/><Relationship Id="rId371" Type="http://schemas.openxmlformats.org/officeDocument/2006/relationships/externalLink" Target="externalLinks/externalLink346.xml"/><Relationship Id="rId26" Type="http://schemas.openxmlformats.org/officeDocument/2006/relationships/externalLink" Target="externalLinks/externalLink1.xml"/><Relationship Id="rId231" Type="http://schemas.openxmlformats.org/officeDocument/2006/relationships/externalLink" Target="externalLinks/externalLink206.xml"/><Relationship Id="rId273" Type="http://schemas.openxmlformats.org/officeDocument/2006/relationships/externalLink" Target="externalLinks/externalLink248.xml"/><Relationship Id="rId329" Type="http://schemas.openxmlformats.org/officeDocument/2006/relationships/externalLink" Target="externalLinks/externalLink304.xml"/><Relationship Id="rId68" Type="http://schemas.openxmlformats.org/officeDocument/2006/relationships/externalLink" Target="externalLinks/externalLink43.xml"/><Relationship Id="rId133" Type="http://schemas.openxmlformats.org/officeDocument/2006/relationships/externalLink" Target="externalLinks/externalLink108.xml"/><Relationship Id="rId175" Type="http://schemas.openxmlformats.org/officeDocument/2006/relationships/externalLink" Target="externalLinks/externalLink150.xml"/><Relationship Id="rId340" Type="http://schemas.openxmlformats.org/officeDocument/2006/relationships/externalLink" Target="externalLinks/externalLink315.xml"/><Relationship Id="rId200" Type="http://schemas.openxmlformats.org/officeDocument/2006/relationships/externalLink" Target="externalLinks/externalLink175.xml"/><Relationship Id="rId382" Type="http://schemas.openxmlformats.org/officeDocument/2006/relationships/externalLink" Target="externalLinks/externalLink357.xml"/><Relationship Id="rId242" Type="http://schemas.openxmlformats.org/officeDocument/2006/relationships/externalLink" Target="externalLinks/externalLink217.xml"/><Relationship Id="rId284" Type="http://schemas.openxmlformats.org/officeDocument/2006/relationships/externalLink" Target="externalLinks/externalLink259.xml"/><Relationship Id="rId37" Type="http://schemas.openxmlformats.org/officeDocument/2006/relationships/externalLink" Target="externalLinks/externalLink12.xml"/><Relationship Id="rId79" Type="http://schemas.openxmlformats.org/officeDocument/2006/relationships/externalLink" Target="externalLinks/externalLink54.xml"/><Relationship Id="rId102" Type="http://schemas.openxmlformats.org/officeDocument/2006/relationships/externalLink" Target="externalLinks/externalLink77.xml"/><Relationship Id="rId144" Type="http://schemas.openxmlformats.org/officeDocument/2006/relationships/externalLink" Target="externalLinks/externalLink119.xml"/><Relationship Id="rId90" Type="http://schemas.openxmlformats.org/officeDocument/2006/relationships/externalLink" Target="externalLinks/externalLink65.xml"/><Relationship Id="rId186" Type="http://schemas.openxmlformats.org/officeDocument/2006/relationships/externalLink" Target="externalLinks/externalLink161.xml"/><Relationship Id="rId351" Type="http://schemas.openxmlformats.org/officeDocument/2006/relationships/externalLink" Target="externalLinks/externalLink326.xml"/><Relationship Id="rId393" Type="http://schemas.openxmlformats.org/officeDocument/2006/relationships/externalLink" Target="externalLinks/externalLink368.xml"/><Relationship Id="rId407" Type="http://schemas.openxmlformats.org/officeDocument/2006/relationships/theme" Target="theme/theme1.xml"/><Relationship Id="rId211" Type="http://schemas.openxmlformats.org/officeDocument/2006/relationships/externalLink" Target="externalLinks/externalLink186.xml"/><Relationship Id="rId253" Type="http://schemas.openxmlformats.org/officeDocument/2006/relationships/externalLink" Target="externalLinks/externalLink228.xml"/><Relationship Id="rId295" Type="http://schemas.openxmlformats.org/officeDocument/2006/relationships/externalLink" Target="externalLinks/externalLink270.xml"/><Relationship Id="rId309" Type="http://schemas.openxmlformats.org/officeDocument/2006/relationships/externalLink" Target="externalLinks/externalLink28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1</xdr:row>
      <xdr:rowOff>9525</xdr:rowOff>
    </xdr:from>
    <xdr:to>
      <xdr:col>0</xdr:col>
      <xdr:colOff>851958</xdr:colOff>
      <xdr:row>2</xdr:row>
      <xdr:rowOff>61383</xdr:rowOff>
    </xdr:to>
    <xdr:pic>
      <xdr:nvPicPr>
        <xdr:cNvPr id="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104775"/>
          <a:ext cx="766233" cy="4328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85725</xdr:colOff>
      <xdr:row>1</xdr:row>
      <xdr:rowOff>9525</xdr:rowOff>
    </xdr:from>
    <xdr:to>
      <xdr:col>0</xdr:col>
      <xdr:colOff>851958</xdr:colOff>
      <xdr:row>2</xdr:row>
      <xdr:rowOff>61383</xdr:rowOff>
    </xdr:to>
    <xdr:pic>
      <xdr:nvPicPr>
        <xdr:cNvPr id="2" name="Picture 12">
          <a:extLst>
            <a:ext uri="{FF2B5EF4-FFF2-40B4-BE49-F238E27FC236}">
              <a16:creationId xmlns:a16="http://schemas.microsoft.com/office/drawing/2014/main" id="{71467059-B7E6-446E-BACA-A72B1CC3DE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104775"/>
          <a:ext cx="766233" cy="4328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85725</xdr:colOff>
      <xdr:row>1</xdr:row>
      <xdr:rowOff>9525</xdr:rowOff>
    </xdr:from>
    <xdr:to>
      <xdr:col>0</xdr:col>
      <xdr:colOff>851958</xdr:colOff>
      <xdr:row>3</xdr:row>
      <xdr:rowOff>61383</xdr:rowOff>
    </xdr:to>
    <xdr:pic>
      <xdr:nvPicPr>
        <xdr:cNvPr id="2" name="Picture 12">
          <a:extLst>
            <a:ext uri="{FF2B5EF4-FFF2-40B4-BE49-F238E27FC236}">
              <a16:creationId xmlns:a16="http://schemas.microsoft.com/office/drawing/2014/main" id="{7A947B6B-4368-483C-8B63-99E37B5A9E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104775"/>
          <a:ext cx="766233" cy="4328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85725</xdr:colOff>
      <xdr:row>1</xdr:row>
      <xdr:rowOff>9525</xdr:rowOff>
    </xdr:from>
    <xdr:to>
      <xdr:col>0</xdr:col>
      <xdr:colOff>851958</xdr:colOff>
      <xdr:row>2</xdr:row>
      <xdr:rowOff>61383</xdr:rowOff>
    </xdr:to>
    <xdr:pic>
      <xdr:nvPicPr>
        <xdr:cNvPr id="2" name="Picture 12">
          <a:extLst>
            <a:ext uri="{FF2B5EF4-FFF2-40B4-BE49-F238E27FC236}">
              <a16:creationId xmlns:a16="http://schemas.microsoft.com/office/drawing/2014/main" id="{55559637-F711-4D2D-924D-519E88886E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104775"/>
          <a:ext cx="766233" cy="4328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0</xdr:col>
      <xdr:colOff>95251</xdr:colOff>
      <xdr:row>0</xdr:row>
      <xdr:rowOff>66675</xdr:rowOff>
    </xdr:from>
    <xdr:ext cx="874183" cy="387350"/>
    <xdr:pic>
      <xdr:nvPicPr>
        <xdr:cNvPr id="2" name="Picture 8">
          <a:extLst>
            <a:ext uri="{FF2B5EF4-FFF2-40B4-BE49-F238E27FC236}">
              <a16:creationId xmlns:a16="http://schemas.microsoft.com/office/drawing/2014/main" id="{17CAFD9D-1E0F-4749-B38E-7B33752547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1" y="66675"/>
          <a:ext cx="874183" cy="38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0</xdr:col>
      <xdr:colOff>57149</xdr:colOff>
      <xdr:row>0</xdr:row>
      <xdr:rowOff>114299</xdr:rowOff>
    </xdr:from>
    <xdr:to>
      <xdr:col>0</xdr:col>
      <xdr:colOff>923924</xdr:colOff>
      <xdr:row>3</xdr:row>
      <xdr:rowOff>133349</xdr:rowOff>
    </xdr:to>
    <xdr:pic>
      <xdr:nvPicPr>
        <xdr:cNvPr id="2" name="Picture 8">
          <a:extLst>
            <a:ext uri="{FF2B5EF4-FFF2-40B4-BE49-F238E27FC236}">
              <a16:creationId xmlns:a16="http://schemas.microsoft.com/office/drawing/2014/main" id="{4BBE031C-836D-4E80-BF25-548E02C381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49" y="114299"/>
          <a:ext cx="86677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57149</xdr:colOff>
      <xdr:row>0</xdr:row>
      <xdr:rowOff>114299</xdr:rowOff>
    </xdr:from>
    <xdr:to>
      <xdr:col>0</xdr:col>
      <xdr:colOff>923924</xdr:colOff>
      <xdr:row>3</xdr:row>
      <xdr:rowOff>133349</xdr:rowOff>
    </xdr:to>
    <xdr:pic>
      <xdr:nvPicPr>
        <xdr:cNvPr id="2" name="Picture 8">
          <a:extLst>
            <a:ext uri="{FF2B5EF4-FFF2-40B4-BE49-F238E27FC236}">
              <a16:creationId xmlns:a16="http://schemas.microsoft.com/office/drawing/2014/main" id="{F96DD582-39F2-46F5-852D-6B1A07A991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49" y="114299"/>
          <a:ext cx="86677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57149</xdr:colOff>
      <xdr:row>0</xdr:row>
      <xdr:rowOff>114299</xdr:rowOff>
    </xdr:from>
    <xdr:to>
      <xdr:col>0</xdr:col>
      <xdr:colOff>923924</xdr:colOff>
      <xdr:row>3</xdr:row>
      <xdr:rowOff>133349</xdr:rowOff>
    </xdr:to>
    <xdr:pic>
      <xdr:nvPicPr>
        <xdr:cNvPr id="2" name="Picture 8">
          <a:extLst>
            <a:ext uri="{FF2B5EF4-FFF2-40B4-BE49-F238E27FC236}">
              <a16:creationId xmlns:a16="http://schemas.microsoft.com/office/drawing/2014/main" id="{C0A3D38A-E22C-4B74-9833-AC7B424236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49" y="114299"/>
          <a:ext cx="86677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57149</xdr:colOff>
      <xdr:row>0</xdr:row>
      <xdr:rowOff>114299</xdr:rowOff>
    </xdr:from>
    <xdr:to>
      <xdr:col>0</xdr:col>
      <xdr:colOff>923924</xdr:colOff>
      <xdr:row>3</xdr:row>
      <xdr:rowOff>133349</xdr:rowOff>
    </xdr:to>
    <xdr:pic>
      <xdr:nvPicPr>
        <xdr:cNvPr id="2" name="Picture 8">
          <a:extLst>
            <a:ext uri="{FF2B5EF4-FFF2-40B4-BE49-F238E27FC236}">
              <a16:creationId xmlns:a16="http://schemas.microsoft.com/office/drawing/2014/main" id="{AC7159FA-732A-42C6-8636-4A14A7F1E0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49" y="114299"/>
          <a:ext cx="86677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1354667</xdr:colOff>
      <xdr:row>12</xdr:row>
      <xdr:rowOff>95250</xdr:rowOff>
    </xdr:from>
    <xdr:to>
      <xdr:col>10</xdr:col>
      <xdr:colOff>836083</xdr:colOff>
      <xdr:row>24</xdr:row>
      <xdr:rowOff>0</xdr:rowOff>
    </xdr:to>
    <xdr:cxnSp macro="">
      <xdr:nvCxnSpPr>
        <xdr:cNvPr id="2" name="Elbow Connector 3">
          <a:extLst>
            <a:ext uri="{FF2B5EF4-FFF2-40B4-BE49-F238E27FC236}">
              <a16:creationId xmlns:a16="http://schemas.microsoft.com/office/drawing/2014/main" id="{6CA7FF65-1900-4EC4-BA4B-C745FC6CE4C0}"/>
            </a:ext>
          </a:extLst>
        </xdr:cNvPr>
        <xdr:cNvCxnSpPr/>
      </xdr:nvCxnSpPr>
      <xdr:spPr>
        <a:xfrm flipV="1">
          <a:off x="2983442" y="2047875"/>
          <a:ext cx="8053916" cy="1704975"/>
        </a:xfrm>
        <a:prstGeom prst="bentConnector3">
          <a:avLst>
            <a:gd name="adj1" fmla="val 80810"/>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0</xdr:col>
      <xdr:colOff>95249</xdr:colOff>
      <xdr:row>0</xdr:row>
      <xdr:rowOff>66674</xdr:rowOff>
    </xdr:from>
    <xdr:to>
      <xdr:col>0</xdr:col>
      <xdr:colOff>1190624</xdr:colOff>
      <xdr:row>2</xdr:row>
      <xdr:rowOff>114300</xdr:rowOff>
    </xdr:to>
    <xdr:pic>
      <xdr:nvPicPr>
        <xdr:cNvPr id="3" name="Picture 8">
          <a:extLst>
            <a:ext uri="{FF2B5EF4-FFF2-40B4-BE49-F238E27FC236}">
              <a16:creationId xmlns:a16="http://schemas.microsoft.com/office/drawing/2014/main" id="{6582D4C4-1DE8-41D2-B058-A1043B8255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9" y="66674"/>
          <a:ext cx="1095375" cy="3714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1354667</xdr:colOff>
      <xdr:row>12</xdr:row>
      <xdr:rowOff>95250</xdr:rowOff>
    </xdr:from>
    <xdr:to>
      <xdr:col>10</xdr:col>
      <xdr:colOff>836083</xdr:colOff>
      <xdr:row>24</xdr:row>
      <xdr:rowOff>0</xdr:rowOff>
    </xdr:to>
    <xdr:cxnSp macro="">
      <xdr:nvCxnSpPr>
        <xdr:cNvPr id="4" name="Elbow Connector 3">
          <a:extLst>
            <a:ext uri="{FF2B5EF4-FFF2-40B4-BE49-F238E27FC236}">
              <a16:creationId xmlns:a16="http://schemas.microsoft.com/office/drawing/2014/main" id="{C926A64C-09CD-406D-A663-B8BB98C3C0B6}"/>
            </a:ext>
          </a:extLst>
        </xdr:cNvPr>
        <xdr:cNvCxnSpPr/>
      </xdr:nvCxnSpPr>
      <xdr:spPr>
        <a:xfrm flipV="1">
          <a:off x="2983442" y="2047875"/>
          <a:ext cx="8053916" cy="1704975"/>
        </a:xfrm>
        <a:prstGeom prst="bentConnector3">
          <a:avLst>
            <a:gd name="adj1" fmla="val 80810"/>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1354667</xdr:colOff>
      <xdr:row>12</xdr:row>
      <xdr:rowOff>95250</xdr:rowOff>
    </xdr:from>
    <xdr:to>
      <xdr:col>10</xdr:col>
      <xdr:colOff>836083</xdr:colOff>
      <xdr:row>24</xdr:row>
      <xdr:rowOff>0</xdr:rowOff>
    </xdr:to>
    <xdr:cxnSp macro="">
      <xdr:nvCxnSpPr>
        <xdr:cNvPr id="2" name="Elbow Connector 3">
          <a:extLst>
            <a:ext uri="{FF2B5EF4-FFF2-40B4-BE49-F238E27FC236}">
              <a16:creationId xmlns:a16="http://schemas.microsoft.com/office/drawing/2014/main" id="{E91A385C-E29C-4A3A-939E-023130EE6306}"/>
            </a:ext>
          </a:extLst>
        </xdr:cNvPr>
        <xdr:cNvCxnSpPr/>
      </xdr:nvCxnSpPr>
      <xdr:spPr>
        <a:xfrm flipV="1">
          <a:off x="2983442" y="2047875"/>
          <a:ext cx="8053916" cy="1704975"/>
        </a:xfrm>
        <a:prstGeom prst="bentConnector3">
          <a:avLst>
            <a:gd name="adj1" fmla="val 80810"/>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0</xdr:col>
      <xdr:colOff>95249</xdr:colOff>
      <xdr:row>0</xdr:row>
      <xdr:rowOff>66674</xdr:rowOff>
    </xdr:from>
    <xdr:to>
      <xdr:col>0</xdr:col>
      <xdr:colOff>1190624</xdr:colOff>
      <xdr:row>2</xdr:row>
      <xdr:rowOff>114300</xdr:rowOff>
    </xdr:to>
    <xdr:pic>
      <xdr:nvPicPr>
        <xdr:cNvPr id="3" name="Picture 8">
          <a:extLst>
            <a:ext uri="{FF2B5EF4-FFF2-40B4-BE49-F238E27FC236}">
              <a16:creationId xmlns:a16="http://schemas.microsoft.com/office/drawing/2014/main" id="{E6BD104E-0471-4433-8525-F5DBB3DF3A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9" y="66674"/>
          <a:ext cx="1095375" cy="4286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1354667</xdr:colOff>
      <xdr:row>12</xdr:row>
      <xdr:rowOff>95250</xdr:rowOff>
    </xdr:from>
    <xdr:to>
      <xdr:col>10</xdr:col>
      <xdr:colOff>836083</xdr:colOff>
      <xdr:row>24</xdr:row>
      <xdr:rowOff>0</xdr:rowOff>
    </xdr:to>
    <xdr:cxnSp macro="">
      <xdr:nvCxnSpPr>
        <xdr:cNvPr id="4" name="Elbow Connector 3">
          <a:extLst>
            <a:ext uri="{FF2B5EF4-FFF2-40B4-BE49-F238E27FC236}">
              <a16:creationId xmlns:a16="http://schemas.microsoft.com/office/drawing/2014/main" id="{4001E2AF-6B60-4746-8710-1911BA39AE97}"/>
            </a:ext>
          </a:extLst>
        </xdr:cNvPr>
        <xdr:cNvCxnSpPr/>
      </xdr:nvCxnSpPr>
      <xdr:spPr>
        <a:xfrm flipV="1">
          <a:off x="2983442" y="2047875"/>
          <a:ext cx="8053916" cy="1704975"/>
        </a:xfrm>
        <a:prstGeom prst="bentConnector3">
          <a:avLst>
            <a:gd name="adj1" fmla="val 80810"/>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12.xml><?xml version="1.0" encoding="utf-8"?>
<xdr:wsDr xmlns:xdr="http://schemas.openxmlformats.org/drawingml/2006/spreadsheetDrawing" xmlns:a="http://schemas.openxmlformats.org/drawingml/2006/main">
  <xdr:twoCellAnchor>
    <xdr:from>
      <xdr:col>2</xdr:col>
      <xdr:colOff>1354667</xdr:colOff>
      <xdr:row>12</xdr:row>
      <xdr:rowOff>95250</xdr:rowOff>
    </xdr:from>
    <xdr:to>
      <xdr:col>10</xdr:col>
      <xdr:colOff>836083</xdr:colOff>
      <xdr:row>24</xdr:row>
      <xdr:rowOff>0</xdr:rowOff>
    </xdr:to>
    <xdr:cxnSp macro="">
      <xdr:nvCxnSpPr>
        <xdr:cNvPr id="2" name="Elbow Connector 3">
          <a:extLst>
            <a:ext uri="{FF2B5EF4-FFF2-40B4-BE49-F238E27FC236}">
              <a16:creationId xmlns:a16="http://schemas.microsoft.com/office/drawing/2014/main" id="{00000000-0008-0000-0100-000002000000}"/>
            </a:ext>
          </a:extLst>
        </xdr:cNvPr>
        <xdr:cNvCxnSpPr/>
      </xdr:nvCxnSpPr>
      <xdr:spPr>
        <a:xfrm flipV="1">
          <a:off x="2983442" y="2047875"/>
          <a:ext cx="8053916" cy="1704975"/>
        </a:xfrm>
        <a:prstGeom prst="bentConnector3">
          <a:avLst>
            <a:gd name="adj1" fmla="val 80810"/>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0</xdr:col>
      <xdr:colOff>95249</xdr:colOff>
      <xdr:row>0</xdr:row>
      <xdr:rowOff>66674</xdr:rowOff>
    </xdr:from>
    <xdr:to>
      <xdr:col>0</xdr:col>
      <xdr:colOff>1190624</xdr:colOff>
      <xdr:row>3</xdr:row>
      <xdr:rowOff>9525</xdr:rowOff>
    </xdr:to>
    <xdr:pic>
      <xdr:nvPicPr>
        <xdr:cNvPr id="3" name="Picture 8">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9" y="66674"/>
          <a:ext cx="1095375" cy="4857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1354667</xdr:colOff>
      <xdr:row>12</xdr:row>
      <xdr:rowOff>95250</xdr:rowOff>
    </xdr:from>
    <xdr:to>
      <xdr:col>10</xdr:col>
      <xdr:colOff>836083</xdr:colOff>
      <xdr:row>24</xdr:row>
      <xdr:rowOff>0</xdr:rowOff>
    </xdr:to>
    <xdr:cxnSp macro="">
      <xdr:nvCxnSpPr>
        <xdr:cNvPr id="4" name="Elbow Connector 3">
          <a:extLst>
            <a:ext uri="{FF2B5EF4-FFF2-40B4-BE49-F238E27FC236}">
              <a16:creationId xmlns:a16="http://schemas.microsoft.com/office/drawing/2014/main" id="{00000000-0008-0000-0100-000004000000}"/>
            </a:ext>
          </a:extLst>
        </xdr:cNvPr>
        <xdr:cNvCxnSpPr/>
      </xdr:nvCxnSpPr>
      <xdr:spPr>
        <a:xfrm flipV="1">
          <a:off x="2983442" y="2047875"/>
          <a:ext cx="8053916" cy="1704975"/>
        </a:xfrm>
        <a:prstGeom prst="bentConnector3">
          <a:avLst>
            <a:gd name="adj1" fmla="val 80810"/>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13.xml><?xml version="1.0" encoding="utf-8"?>
<xdr:wsDr xmlns:xdr="http://schemas.openxmlformats.org/drawingml/2006/spreadsheetDrawing" xmlns:a="http://schemas.openxmlformats.org/drawingml/2006/main">
  <xdr:twoCellAnchor>
    <xdr:from>
      <xdr:col>2</xdr:col>
      <xdr:colOff>1354667</xdr:colOff>
      <xdr:row>12</xdr:row>
      <xdr:rowOff>95250</xdr:rowOff>
    </xdr:from>
    <xdr:to>
      <xdr:col>10</xdr:col>
      <xdr:colOff>836083</xdr:colOff>
      <xdr:row>24</xdr:row>
      <xdr:rowOff>0</xdr:rowOff>
    </xdr:to>
    <xdr:cxnSp macro="">
      <xdr:nvCxnSpPr>
        <xdr:cNvPr id="2" name="Elbow Connector 3">
          <a:extLst>
            <a:ext uri="{FF2B5EF4-FFF2-40B4-BE49-F238E27FC236}">
              <a16:creationId xmlns:a16="http://schemas.microsoft.com/office/drawing/2014/main" id="{50E86F3E-55E2-40F4-B547-DAB35863A86F}"/>
            </a:ext>
          </a:extLst>
        </xdr:cNvPr>
        <xdr:cNvCxnSpPr/>
      </xdr:nvCxnSpPr>
      <xdr:spPr>
        <a:xfrm flipV="1">
          <a:off x="2983442" y="2047875"/>
          <a:ext cx="8053916" cy="1704975"/>
        </a:xfrm>
        <a:prstGeom prst="bentConnector3">
          <a:avLst>
            <a:gd name="adj1" fmla="val 80810"/>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0</xdr:col>
      <xdr:colOff>95249</xdr:colOff>
      <xdr:row>0</xdr:row>
      <xdr:rowOff>66674</xdr:rowOff>
    </xdr:from>
    <xdr:to>
      <xdr:col>0</xdr:col>
      <xdr:colOff>1190624</xdr:colOff>
      <xdr:row>3</xdr:row>
      <xdr:rowOff>9525</xdr:rowOff>
    </xdr:to>
    <xdr:pic>
      <xdr:nvPicPr>
        <xdr:cNvPr id="3" name="Picture 8">
          <a:extLst>
            <a:ext uri="{FF2B5EF4-FFF2-40B4-BE49-F238E27FC236}">
              <a16:creationId xmlns:a16="http://schemas.microsoft.com/office/drawing/2014/main" id="{073540AB-D57E-456F-A1F3-BF8F361BFD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9" y="66674"/>
          <a:ext cx="1095375" cy="4286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1354667</xdr:colOff>
      <xdr:row>12</xdr:row>
      <xdr:rowOff>95250</xdr:rowOff>
    </xdr:from>
    <xdr:to>
      <xdr:col>10</xdr:col>
      <xdr:colOff>836083</xdr:colOff>
      <xdr:row>24</xdr:row>
      <xdr:rowOff>0</xdr:rowOff>
    </xdr:to>
    <xdr:cxnSp macro="">
      <xdr:nvCxnSpPr>
        <xdr:cNvPr id="4" name="Elbow Connector 3">
          <a:extLst>
            <a:ext uri="{FF2B5EF4-FFF2-40B4-BE49-F238E27FC236}">
              <a16:creationId xmlns:a16="http://schemas.microsoft.com/office/drawing/2014/main" id="{188BA437-2CDA-4B09-A7A2-B9878907C1FF}"/>
            </a:ext>
          </a:extLst>
        </xdr:cNvPr>
        <xdr:cNvCxnSpPr/>
      </xdr:nvCxnSpPr>
      <xdr:spPr>
        <a:xfrm flipV="1">
          <a:off x="2983442" y="2047875"/>
          <a:ext cx="8053916" cy="1704975"/>
        </a:xfrm>
        <a:prstGeom prst="bentConnector3">
          <a:avLst>
            <a:gd name="adj1" fmla="val 80810"/>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14.xml><?xml version="1.0" encoding="utf-8"?>
<xdr:wsDr xmlns:xdr="http://schemas.openxmlformats.org/drawingml/2006/spreadsheetDrawing" xmlns:a="http://schemas.openxmlformats.org/drawingml/2006/main">
  <xdr:twoCellAnchor>
    <xdr:from>
      <xdr:col>2</xdr:col>
      <xdr:colOff>1354667</xdr:colOff>
      <xdr:row>12</xdr:row>
      <xdr:rowOff>95250</xdr:rowOff>
    </xdr:from>
    <xdr:to>
      <xdr:col>10</xdr:col>
      <xdr:colOff>836083</xdr:colOff>
      <xdr:row>24</xdr:row>
      <xdr:rowOff>0</xdr:rowOff>
    </xdr:to>
    <xdr:cxnSp macro="">
      <xdr:nvCxnSpPr>
        <xdr:cNvPr id="2" name="Elbow Connector 3">
          <a:extLst>
            <a:ext uri="{FF2B5EF4-FFF2-40B4-BE49-F238E27FC236}">
              <a16:creationId xmlns:a16="http://schemas.microsoft.com/office/drawing/2014/main" id="{00000000-0008-0000-0200-000002000000}"/>
            </a:ext>
          </a:extLst>
        </xdr:cNvPr>
        <xdr:cNvCxnSpPr/>
      </xdr:nvCxnSpPr>
      <xdr:spPr>
        <a:xfrm flipV="1">
          <a:off x="2983442" y="2047875"/>
          <a:ext cx="8053916" cy="1704975"/>
        </a:xfrm>
        <a:prstGeom prst="bentConnector3">
          <a:avLst>
            <a:gd name="adj1" fmla="val 80810"/>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0</xdr:col>
      <xdr:colOff>95249</xdr:colOff>
      <xdr:row>0</xdr:row>
      <xdr:rowOff>66674</xdr:rowOff>
    </xdr:from>
    <xdr:to>
      <xdr:col>0</xdr:col>
      <xdr:colOff>1190624</xdr:colOff>
      <xdr:row>2</xdr:row>
      <xdr:rowOff>114300</xdr:rowOff>
    </xdr:to>
    <xdr:pic>
      <xdr:nvPicPr>
        <xdr:cNvPr id="3" name="Picture 8">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9" y="66674"/>
          <a:ext cx="1095375" cy="4286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1354667</xdr:colOff>
      <xdr:row>12</xdr:row>
      <xdr:rowOff>95250</xdr:rowOff>
    </xdr:from>
    <xdr:to>
      <xdr:col>10</xdr:col>
      <xdr:colOff>836083</xdr:colOff>
      <xdr:row>24</xdr:row>
      <xdr:rowOff>0</xdr:rowOff>
    </xdr:to>
    <xdr:cxnSp macro="">
      <xdr:nvCxnSpPr>
        <xdr:cNvPr id="4" name="Elbow Connector 3">
          <a:extLst>
            <a:ext uri="{FF2B5EF4-FFF2-40B4-BE49-F238E27FC236}">
              <a16:creationId xmlns:a16="http://schemas.microsoft.com/office/drawing/2014/main" id="{00000000-0008-0000-0200-000004000000}"/>
            </a:ext>
          </a:extLst>
        </xdr:cNvPr>
        <xdr:cNvCxnSpPr/>
      </xdr:nvCxnSpPr>
      <xdr:spPr>
        <a:xfrm flipV="1">
          <a:off x="2983442" y="2047875"/>
          <a:ext cx="8053916" cy="1704975"/>
        </a:xfrm>
        <a:prstGeom prst="bentConnector3">
          <a:avLst>
            <a:gd name="adj1" fmla="val 80810"/>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15.xml><?xml version="1.0" encoding="utf-8"?>
<xdr:wsDr xmlns:xdr="http://schemas.openxmlformats.org/drawingml/2006/spreadsheetDrawing" xmlns:a="http://schemas.openxmlformats.org/drawingml/2006/main">
  <xdr:twoCellAnchor>
    <xdr:from>
      <xdr:col>2</xdr:col>
      <xdr:colOff>1354667</xdr:colOff>
      <xdr:row>12</xdr:row>
      <xdr:rowOff>95250</xdr:rowOff>
    </xdr:from>
    <xdr:to>
      <xdr:col>10</xdr:col>
      <xdr:colOff>836083</xdr:colOff>
      <xdr:row>24</xdr:row>
      <xdr:rowOff>0</xdr:rowOff>
    </xdr:to>
    <xdr:cxnSp macro="">
      <xdr:nvCxnSpPr>
        <xdr:cNvPr id="2" name="Elbow Connector 3">
          <a:extLst>
            <a:ext uri="{FF2B5EF4-FFF2-40B4-BE49-F238E27FC236}">
              <a16:creationId xmlns:a16="http://schemas.microsoft.com/office/drawing/2014/main" id="{00000000-0008-0000-0300-000002000000}"/>
            </a:ext>
          </a:extLst>
        </xdr:cNvPr>
        <xdr:cNvCxnSpPr/>
      </xdr:nvCxnSpPr>
      <xdr:spPr>
        <a:xfrm flipV="1">
          <a:off x="2983442" y="2047875"/>
          <a:ext cx="8053916" cy="1704975"/>
        </a:xfrm>
        <a:prstGeom prst="bentConnector3">
          <a:avLst>
            <a:gd name="adj1" fmla="val 80810"/>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0</xdr:col>
      <xdr:colOff>95249</xdr:colOff>
      <xdr:row>0</xdr:row>
      <xdr:rowOff>66674</xdr:rowOff>
    </xdr:from>
    <xdr:to>
      <xdr:col>0</xdr:col>
      <xdr:colOff>1190624</xdr:colOff>
      <xdr:row>2</xdr:row>
      <xdr:rowOff>114300</xdr:rowOff>
    </xdr:to>
    <xdr:pic>
      <xdr:nvPicPr>
        <xdr:cNvPr id="3" name="Picture 8">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9" y="66674"/>
          <a:ext cx="1095375" cy="4286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1354667</xdr:colOff>
      <xdr:row>12</xdr:row>
      <xdr:rowOff>95250</xdr:rowOff>
    </xdr:from>
    <xdr:to>
      <xdr:col>10</xdr:col>
      <xdr:colOff>836083</xdr:colOff>
      <xdr:row>24</xdr:row>
      <xdr:rowOff>0</xdr:rowOff>
    </xdr:to>
    <xdr:cxnSp macro="">
      <xdr:nvCxnSpPr>
        <xdr:cNvPr id="4" name="Elbow Connector 3">
          <a:extLst>
            <a:ext uri="{FF2B5EF4-FFF2-40B4-BE49-F238E27FC236}">
              <a16:creationId xmlns:a16="http://schemas.microsoft.com/office/drawing/2014/main" id="{00000000-0008-0000-0300-000004000000}"/>
            </a:ext>
          </a:extLst>
        </xdr:cNvPr>
        <xdr:cNvCxnSpPr/>
      </xdr:nvCxnSpPr>
      <xdr:spPr>
        <a:xfrm flipV="1">
          <a:off x="2983442" y="2047875"/>
          <a:ext cx="8053916" cy="1704975"/>
        </a:xfrm>
        <a:prstGeom prst="bentConnector3">
          <a:avLst>
            <a:gd name="adj1" fmla="val 80810"/>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16.xml><?xml version="1.0" encoding="utf-8"?>
<xdr:wsDr xmlns:xdr="http://schemas.openxmlformats.org/drawingml/2006/spreadsheetDrawing" xmlns:a="http://schemas.openxmlformats.org/drawingml/2006/main">
  <xdr:twoCellAnchor>
    <xdr:from>
      <xdr:col>2</xdr:col>
      <xdr:colOff>1354667</xdr:colOff>
      <xdr:row>12</xdr:row>
      <xdr:rowOff>95250</xdr:rowOff>
    </xdr:from>
    <xdr:to>
      <xdr:col>10</xdr:col>
      <xdr:colOff>836083</xdr:colOff>
      <xdr:row>24</xdr:row>
      <xdr:rowOff>0</xdr:rowOff>
    </xdr:to>
    <xdr:cxnSp macro="">
      <xdr:nvCxnSpPr>
        <xdr:cNvPr id="2" name="Elbow Connector 3">
          <a:extLst>
            <a:ext uri="{FF2B5EF4-FFF2-40B4-BE49-F238E27FC236}">
              <a16:creationId xmlns:a16="http://schemas.microsoft.com/office/drawing/2014/main" id="{00000000-0008-0000-0400-000002000000}"/>
            </a:ext>
          </a:extLst>
        </xdr:cNvPr>
        <xdr:cNvCxnSpPr/>
      </xdr:nvCxnSpPr>
      <xdr:spPr>
        <a:xfrm flipV="1">
          <a:off x="2983442" y="2047875"/>
          <a:ext cx="8053916" cy="1704975"/>
        </a:xfrm>
        <a:prstGeom prst="bentConnector3">
          <a:avLst>
            <a:gd name="adj1" fmla="val 80810"/>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0</xdr:col>
      <xdr:colOff>95249</xdr:colOff>
      <xdr:row>0</xdr:row>
      <xdr:rowOff>66674</xdr:rowOff>
    </xdr:from>
    <xdr:to>
      <xdr:col>0</xdr:col>
      <xdr:colOff>1190624</xdr:colOff>
      <xdr:row>2</xdr:row>
      <xdr:rowOff>57150</xdr:rowOff>
    </xdr:to>
    <xdr:pic>
      <xdr:nvPicPr>
        <xdr:cNvPr id="3" name="Picture 8">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9" y="66674"/>
          <a:ext cx="1095375" cy="3714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1354667</xdr:colOff>
      <xdr:row>12</xdr:row>
      <xdr:rowOff>95250</xdr:rowOff>
    </xdr:from>
    <xdr:to>
      <xdr:col>10</xdr:col>
      <xdr:colOff>836083</xdr:colOff>
      <xdr:row>24</xdr:row>
      <xdr:rowOff>0</xdr:rowOff>
    </xdr:to>
    <xdr:cxnSp macro="">
      <xdr:nvCxnSpPr>
        <xdr:cNvPr id="4" name="Elbow Connector 3">
          <a:extLst>
            <a:ext uri="{FF2B5EF4-FFF2-40B4-BE49-F238E27FC236}">
              <a16:creationId xmlns:a16="http://schemas.microsoft.com/office/drawing/2014/main" id="{00000000-0008-0000-0400-000004000000}"/>
            </a:ext>
          </a:extLst>
        </xdr:cNvPr>
        <xdr:cNvCxnSpPr/>
      </xdr:nvCxnSpPr>
      <xdr:spPr>
        <a:xfrm flipV="1">
          <a:off x="2983442" y="2047875"/>
          <a:ext cx="8053916" cy="1704975"/>
        </a:xfrm>
        <a:prstGeom prst="bentConnector3">
          <a:avLst>
            <a:gd name="adj1" fmla="val 80810"/>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17.xml><?xml version="1.0" encoding="utf-8"?>
<xdr:wsDr xmlns:xdr="http://schemas.openxmlformats.org/drawingml/2006/spreadsheetDrawing" xmlns:a="http://schemas.openxmlformats.org/drawingml/2006/main">
  <xdr:twoCellAnchor>
    <xdr:from>
      <xdr:col>2</xdr:col>
      <xdr:colOff>1354667</xdr:colOff>
      <xdr:row>12</xdr:row>
      <xdr:rowOff>95250</xdr:rowOff>
    </xdr:from>
    <xdr:to>
      <xdr:col>10</xdr:col>
      <xdr:colOff>836083</xdr:colOff>
      <xdr:row>24</xdr:row>
      <xdr:rowOff>0</xdr:rowOff>
    </xdr:to>
    <xdr:cxnSp macro="">
      <xdr:nvCxnSpPr>
        <xdr:cNvPr id="2" name="Elbow Connector 3">
          <a:extLst>
            <a:ext uri="{FF2B5EF4-FFF2-40B4-BE49-F238E27FC236}">
              <a16:creationId xmlns:a16="http://schemas.microsoft.com/office/drawing/2014/main" id="{91A43F82-FD12-47F8-9FB8-B6E358B92772}"/>
            </a:ext>
          </a:extLst>
        </xdr:cNvPr>
        <xdr:cNvCxnSpPr/>
      </xdr:nvCxnSpPr>
      <xdr:spPr>
        <a:xfrm flipV="1">
          <a:off x="2983442" y="2047875"/>
          <a:ext cx="10063691" cy="1704975"/>
        </a:xfrm>
        <a:prstGeom prst="bentConnector3">
          <a:avLst>
            <a:gd name="adj1" fmla="val 80810"/>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0</xdr:col>
      <xdr:colOff>95249</xdr:colOff>
      <xdr:row>0</xdr:row>
      <xdr:rowOff>66674</xdr:rowOff>
    </xdr:from>
    <xdr:to>
      <xdr:col>0</xdr:col>
      <xdr:colOff>1190624</xdr:colOff>
      <xdr:row>2</xdr:row>
      <xdr:rowOff>57150</xdr:rowOff>
    </xdr:to>
    <xdr:pic>
      <xdr:nvPicPr>
        <xdr:cNvPr id="3" name="Picture 8">
          <a:extLst>
            <a:ext uri="{FF2B5EF4-FFF2-40B4-BE49-F238E27FC236}">
              <a16:creationId xmlns:a16="http://schemas.microsoft.com/office/drawing/2014/main" id="{B613C6A6-CD83-4FA5-8F40-0F5AE7BE0B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9" y="66674"/>
          <a:ext cx="1095375" cy="3143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1354667</xdr:colOff>
      <xdr:row>12</xdr:row>
      <xdr:rowOff>95250</xdr:rowOff>
    </xdr:from>
    <xdr:to>
      <xdr:col>10</xdr:col>
      <xdr:colOff>836083</xdr:colOff>
      <xdr:row>24</xdr:row>
      <xdr:rowOff>0</xdr:rowOff>
    </xdr:to>
    <xdr:cxnSp macro="">
      <xdr:nvCxnSpPr>
        <xdr:cNvPr id="4" name="Elbow Connector 3">
          <a:extLst>
            <a:ext uri="{FF2B5EF4-FFF2-40B4-BE49-F238E27FC236}">
              <a16:creationId xmlns:a16="http://schemas.microsoft.com/office/drawing/2014/main" id="{64B80CDF-FBF8-4A20-838C-674E59FA5A79}"/>
            </a:ext>
          </a:extLst>
        </xdr:cNvPr>
        <xdr:cNvCxnSpPr/>
      </xdr:nvCxnSpPr>
      <xdr:spPr>
        <a:xfrm flipV="1">
          <a:off x="2983442" y="2047875"/>
          <a:ext cx="10063691" cy="1704975"/>
        </a:xfrm>
        <a:prstGeom prst="bentConnector3">
          <a:avLst>
            <a:gd name="adj1" fmla="val 80810"/>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18.xml><?xml version="1.0" encoding="utf-8"?>
<xdr:wsDr xmlns:xdr="http://schemas.openxmlformats.org/drawingml/2006/spreadsheetDrawing" xmlns:a="http://schemas.openxmlformats.org/drawingml/2006/main">
  <xdr:twoCellAnchor>
    <xdr:from>
      <xdr:col>2</xdr:col>
      <xdr:colOff>1354667</xdr:colOff>
      <xdr:row>12</xdr:row>
      <xdr:rowOff>95250</xdr:rowOff>
    </xdr:from>
    <xdr:to>
      <xdr:col>10</xdr:col>
      <xdr:colOff>836083</xdr:colOff>
      <xdr:row>24</xdr:row>
      <xdr:rowOff>0</xdr:rowOff>
    </xdr:to>
    <xdr:cxnSp macro="">
      <xdr:nvCxnSpPr>
        <xdr:cNvPr id="2" name="Elbow Connector 3">
          <a:extLst>
            <a:ext uri="{FF2B5EF4-FFF2-40B4-BE49-F238E27FC236}">
              <a16:creationId xmlns:a16="http://schemas.microsoft.com/office/drawing/2014/main" id="{1F55B176-3917-4478-A85D-775E53D9147C}"/>
            </a:ext>
          </a:extLst>
        </xdr:cNvPr>
        <xdr:cNvCxnSpPr/>
      </xdr:nvCxnSpPr>
      <xdr:spPr>
        <a:xfrm flipV="1">
          <a:off x="2983442" y="2047875"/>
          <a:ext cx="10063691" cy="1704975"/>
        </a:xfrm>
        <a:prstGeom prst="bentConnector3">
          <a:avLst>
            <a:gd name="adj1" fmla="val 80810"/>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0</xdr:col>
      <xdr:colOff>95249</xdr:colOff>
      <xdr:row>0</xdr:row>
      <xdr:rowOff>66674</xdr:rowOff>
    </xdr:from>
    <xdr:to>
      <xdr:col>0</xdr:col>
      <xdr:colOff>1190624</xdr:colOff>
      <xdr:row>2</xdr:row>
      <xdr:rowOff>0</xdr:rowOff>
    </xdr:to>
    <xdr:pic>
      <xdr:nvPicPr>
        <xdr:cNvPr id="3" name="Picture 8">
          <a:extLst>
            <a:ext uri="{FF2B5EF4-FFF2-40B4-BE49-F238E27FC236}">
              <a16:creationId xmlns:a16="http://schemas.microsoft.com/office/drawing/2014/main" id="{E2D39708-60D6-4229-AC24-BFFF9037D0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9" y="66674"/>
          <a:ext cx="1095375" cy="3143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1354667</xdr:colOff>
      <xdr:row>12</xdr:row>
      <xdr:rowOff>95250</xdr:rowOff>
    </xdr:from>
    <xdr:to>
      <xdr:col>10</xdr:col>
      <xdr:colOff>836083</xdr:colOff>
      <xdr:row>24</xdr:row>
      <xdr:rowOff>0</xdr:rowOff>
    </xdr:to>
    <xdr:cxnSp macro="">
      <xdr:nvCxnSpPr>
        <xdr:cNvPr id="4" name="Elbow Connector 3">
          <a:extLst>
            <a:ext uri="{FF2B5EF4-FFF2-40B4-BE49-F238E27FC236}">
              <a16:creationId xmlns:a16="http://schemas.microsoft.com/office/drawing/2014/main" id="{307DE1DF-F8C6-46C8-811B-1310076C2CA6}"/>
            </a:ext>
          </a:extLst>
        </xdr:cNvPr>
        <xdr:cNvCxnSpPr/>
      </xdr:nvCxnSpPr>
      <xdr:spPr>
        <a:xfrm flipV="1">
          <a:off x="2983442" y="2047875"/>
          <a:ext cx="10063691" cy="1704975"/>
        </a:xfrm>
        <a:prstGeom prst="bentConnector3">
          <a:avLst>
            <a:gd name="adj1" fmla="val 80810"/>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19.xml><?xml version="1.0" encoding="utf-8"?>
<xdr:wsDr xmlns:xdr="http://schemas.openxmlformats.org/drawingml/2006/spreadsheetDrawing" xmlns:a="http://schemas.openxmlformats.org/drawingml/2006/main">
  <xdr:twoCellAnchor>
    <xdr:from>
      <xdr:col>2</xdr:col>
      <xdr:colOff>1354667</xdr:colOff>
      <xdr:row>12</xdr:row>
      <xdr:rowOff>95250</xdr:rowOff>
    </xdr:from>
    <xdr:to>
      <xdr:col>10</xdr:col>
      <xdr:colOff>836083</xdr:colOff>
      <xdr:row>24</xdr:row>
      <xdr:rowOff>0</xdr:rowOff>
    </xdr:to>
    <xdr:cxnSp macro="">
      <xdr:nvCxnSpPr>
        <xdr:cNvPr id="2" name="Elbow Connector 3">
          <a:extLst>
            <a:ext uri="{FF2B5EF4-FFF2-40B4-BE49-F238E27FC236}">
              <a16:creationId xmlns:a16="http://schemas.microsoft.com/office/drawing/2014/main" id="{2F17E80F-E6A0-4CA5-9532-A6ED4C4DD46A}"/>
            </a:ext>
          </a:extLst>
        </xdr:cNvPr>
        <xdr:cNvCxnSpPr/>
      </xdr:nvCxnSpPr>
      <xdr:spPr>
        <a:xfrm flipV="1">
          <a:off x="2983442" y="2047875"/>
          <a:ext cx="8053916" cy="1704975"/>
        </a:xfrm>
        <a:prstGeom prst="bentConnector3">
          <a:avLst>
            <a:gd name="adj1" fmla="val 80810"/>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0</xdr:col>
      <xdr:colOff>95249</xdr:colOff>
      <xdr:row>0</xdr:row>
      <xdr:rowOff>66674</xdr:rowOff>
    </xdr:from>
    <xdr:to>
      <xdr:col>0</xdr:col>
      <xdr:colOff>1190624</xdr:colOff>
      <xdr:row>2</xdr:row>
      <xdr:rowOff>57150</xdr:rowOff>
    </xdr:to>
    <xdr:pic>
      <xdr:nvPicPr>
        <xdr:cNvPr id="3" name="Picture 8">
          <a:extLst>
            <a:ext uri="{FF2B5EF4-FFF2-40B4-BE49-F238E27FC236}">
              <a16:creationId xmlns:a16="http://schemas.microsoft.com/office/drawing/2014/main" id="{EAD6E7AB-4E63-4609-AF60-A076B7666A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9" y="66674"/>
          <a:ext cx="1095375" cy="3143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1354667</xdr:colOff>
      <xdr:row>12</xdr:row>
      <xdr:rowOff>95250</xdr:rowOff>
    </xdr:from>
    <xdr:to>
      <xdr:col>10</xdr:col>
      <xdr:colOff>836083</xdr:colOff>
      <xdr:row>24</xdr:row>
      <xdr:rowOff>0</xdr:rowOff>
    </xdr:to>
    <xdr:cxnSp macro="">
      <xdr:nvCxnSpPr>
        <xdr:cNvPr id="4" name="Elbow Connector 3">
          <a:extLst>
            <a:ext uri="{FF2B5EF4-FFF2-40B4-BE49-F238E27FC236}">
              <a16:creationId xmlns:a16="http://schemas.microsoft.com/office/drawing/2014/main" id="{A46E14A3-6FF2-4AEB-B2A8-D99E9A4BD1A0}"/>
            </a:ext>
          </a:extLst>
        </xdr:cNvPr>
        <xdr:cNvCxnSpPr/>
      </xdr:nvCxnSpPr>
      <xdr:spPr>
        <a:xfrm flipV="1">
          <a:off x="2983442" y="2047875"/>
          <a:ext cx="8053916" cy="1704975"/>
        </a:xfrm>
        <a:prstGeom prst="bentConnector3">
          <a:avLst>
            <a:gd name="adj1" fmla="val 80810"/>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0.xml><?xml version="1.0" encoding="utf-8"?>
<xdr:wsDr xmlns:xdr="http://schemas.openxmlformats.org/drawingml/2006/spreadsheetDrawing" xmlns:a="http://schemas.openxmlformats.org/drawingml/2006/main">
  <xdr:twoCellAnchor>
    <xdr:from>
      <xdr:col>2</xdr:col>
      <xdr:colOff>1354667</xdr:colOff>
      <xdr:row>12</xdr:row>
      <xdr:rowOff>95250</xdr:rowOff>
    </xdr:from>
    <xdr:to>
      <xdr:col>10</xdr:col>
      <xdr:colOff>836083</xdr:colOff>
      <xdr:row>24</xdr:row>
      <xdr:rowOff>0</xdr:rowOff>
    </xdr:to>
    <xdr:cxnSp macro="">
      <xdr:nvCxnSpPr>
        <xdr:cNvPr id="2" name="Elbow Connector 3">
          <a:extLst>
            <a:ext uri="{FF2B5EF4-FFF2-40B4-BE49-F238E27FC236}">
              <a16:creationId xmlns:a16="http://schemas.microsoft.com/office/drawing/2014/main" id="{832B1D84-A15A-4E58-B5A6-B6229B1811FC}"/>
            </a:ext>
          </a:extLst>
        </xdr:cNvPr>
        <xdr:cNvCxnSpPr/>
      </xdr:nvCxnSpPr>
      <xdr:spPr>
        <a:xfrm flipV="1">
          <a:off x="2983442" y="2047875"/>
          <a:ext cx="10063691" cy="1704975"/>
        </a:xfrm>
        <a:prstGeom prst="bentConnector3">
          <a:avLst>
            <a:gd name="adj1" fmla="val 80810"/>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0</xdr:col>
      <xdr:colOff>95249</xdr:colOff>
      <xdr:row>0</xdr:row>
      <xdr:rowOff>66674</xdr:rowOff>
    </xdr:from>
    <xdr:to>
      <xdr:col>0</xdr:col>
      <xdr:colOff>1190624</xdr:colOff>
      <xdr:row>2</xdr:row>
      <xdr:rowOff>57150</xdr:rowOff>
    </xdr:to>
    <xdr:pic>
      <xdr:nvPicPr>
        <xdr:cNvPr id="3" name="Picture 8">
          <a:extLst>
            <a:ext uri="{FF2B5EF4-FFF2-40B4-BE49-F238E27FC236}">
              <a16:creationId xmlns:a16="http://schemas.microsoft.com/office/drawing/2014/main" id="{027DB0B9-73D2-44D3-A308-BD244723C5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9" y="66674"/>
          <a:ext cx="1095375" cy="3143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1354667</xdr:colOff>
      <xdr:row>12</xdr:row>
      <xdr:rowOff>95250</xdr:rowOff>
    </xdr:from>
    <xdr:to>
      <xdr:col>10</xdr:col>
      <xdr:colOff>836083</xdr:colOff>
      <xdr:row>24</xdr:row>
      <xdr:rowOff>0</xdr:rowOff>
    </xdr:to>
    <xdr:cxnSp macro="">
      <xdr:nvCxnSpPr>
        <xdr:cNvPr id="4" name="Elbow Connector 3">
          <a:extLst>
            <a:ext uri="{FF2B5EF4-FFF2-40B4-BE49-F238E27FC236}">
              <a16:creationId xmlns:a16="http://schemas.microsoft.com/office/drawing/2014/main" id="{06E29BAD-066F-4C02-9A20-475118989C04}"/>
            </a:ext>
          </a:extLst>
        </xdr:cNvPr>
        <xdr:cNvCxnSpPr/>
      </xdr:nvCxnSpPr>
      <xdr:spPr>
        <a:xfrm flipV="1">
          <a:off x="2983442" y="2047875"/>
          <a:ext cx="10063691" cy="1704975"/>
        </a:xfrm>
        <a:prstGeom prst="bentConnector3">
          <a:avLst>
            <a:gd name="adj1" fmla="val 80810"/>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1.xml><?xml version="1.0" encoding="utf-8"?>
<xdr:wsDr xmlns:xdr="http://schemas.openxmlformats.org/drawingml/2006/spreadsheetDrawing" xmlns:a="http://schemas.openxmlformats.org/drawingml/2006/main">
  <xdr:twoCellAnchor>
    <xdr:from>
      <xdr:col>2</xdr:col>
      <xdr:colOff>1354667</xdr:colOff>
      <xdr:row>12</xdr:row>
      <xdr:rowOff>95250</xdr:rowOff>
    </xdr:from>
    <xdr:to>
      <xdr:col>10</xdr:col>
      <xdr:colOff>836083</xdr:colOff>
      <xdr:row>24</xdr:row>
      <xdr:rowOff>0</xdr:rowOff>
    </xdr:to>
    <xdr:cxnSp macro="">
      <xdr:nvCxnSpPr>
        <xdr:cNvPr id="2" name="Elbow Connector 3">
          <a:extLst>
            <a:ext uri="{FF2B5EF4-FFF2-40B4-BE49-F238E27FC236}">
              <a16:creationId xmlns:a16="http://schemas.microsoft.com/office/drawing/2014/main" id="{24C7247E-33B2-44E3-AE32-A779D76AF755}"/>
            </a:ext>
          </a:extLst>
        </xdr:cNvPr>
        <xdr:cNvCxnSpPr/>
      </xdr:nvCxnSpPr>
      <xdr:spPr>
        <a:xfrm flipV="1">
          <a:off x="2983442" y="2047875"/>
          <a:ext cx="10063691" cy="1704975"/>
        </a:xfrm>
        <a:prstGeom prst="bentConnector3">
          <a:avLst>
            <a:gd name="adj1" fmla="val 80810"/>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0</xdr:col>
      <xdr:colOff>95249</xdr:colOff>
      <xdr:row>0</xdr:row>
      <xdr:rowOff>66674</xdr:rowOff>
    </xdr:from>
    <xdr:to>
      <xdr:col>0</xdr:col>
      <xdr:colOff>1190624</xdr:colOff>
      <xdr:row>1</xdr:row>
      <xdr:rowOff>133350</xdr:rowOff>
    </xdr:to>
    <xdr:pic>
      <xdr:nvPicPr>
        <xdr:cNvPr id="3" name="Picture 8">
          <a:extLst>
            <a:ext uri="{FF2B5EF4-FFF2-40B4-BE49-F238E27FC236}">
              <a16:creationId xmlns:a16="http://schemas.microsoft.com/office/drawing/2014/main" id="{65021925-A66D-4427-9E08-D35FDBB191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9" y="66674"/>
          <a:ext cx="1095375" cy="2571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1354667</xdr:colOff>
      <xdr:row>12</xdr:row>
      <xdr:rowOff>95250</xdr:rowOff>
    </xdr:from>
    <xdr:to>
      <xdr:col>10</xdr:col>
      <xdr:colOff>836083</xdr:colOff>
      <xdr:row>24</xdr:row>
      <xdr:rowOff>0</xdr:rowOff>
    </xdr:to>
    <xdr:cxnSp macro="">
      <xdr:nvCxnSpPr>
        <xdr:cNvPr id="4" name="Elbow Connector 3">
          <a:extLst>
            <a:ext uri="{FF2B5EF4-FFF2-40B4-BE49-F238E27FC236}">
              <a16:creationId xmlns:a16="http://schemas.microsoft.com/office/drawing/2014/main" id="{E27DFA94-38A8-4CBD-BA60-F810463D7A18}"/>
            </a:ext>
          </a:extLst>
        </xdr:cNvPr>
        <xdr:cNvCxnSpPr/>
      </xdr:nvCxnSpPr>
      <xdr:spPr>
        <a:xfrm flipV="1">
          <a:off x="2983442" y="2047875"/>
          <a:ext cx="10063691" cy="1704975"/>
        </a:xfrm>
        <a:prstGeom prst="bentConnector3">
          <a:avLst>
            <a:gd name="adj1" fmla="val 80810"/>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2.xml><?xml version="1.0" encoding="utf-8"?>
<xdr:wsDr xmlns:xdr="http://schemas.openxmlformats.org/drawingml/2006/spreadsheetDrawing" xmlns:a="http://schemas.openxmlformats.org/drawingml/2006/main">
  <xdr:twoCellAnchor>
    <xdr:from>
      <xdr:col>2</xdr:col>
      <xdr:colOff>1354667</xdr:colOff>
      <xdr:row>12</xdr:row>
      <xdr:rowOff>95250</xdr:rowOff>
    </xdr:from>
    <xdr:to>
      <xdr:col>10</xdr:col>
      <xdr:colOff>836083</xdr:colOff>
      <xdr:row>24</xdr:row>
      <xdr:rowOff>0</xdr:rowOff>
    </xdr:to>
    <xdr:cxnSp macro="">
      <xdr:nvCxnSpPr>
        <xdr:cNvPr id="2" name="Elbow Connector 3">
          <a:extLst>
            <a:ext uri="{FF2B5EF4-FFF2-40B4-BE49-F238E27FC236}">
              <a16:creationId xmlns:a16="http://schemas.microsoft.com/office/drawing/2014/main" id="{7A075636-5B00-4669-B730-430B48BF4E06}"/>
            </a:ext>
          </a:extLst>
        </xdr:cNvPr>
        <xdr:cNvCxnSpPr/>
      </xdr:nvCxnSpPr>
      <xdr:spPr>
        <a:xfrm flipV="1">
          <a:off x="2983442" y="2047875"/>
          <a:ext cx="10063691" cy="1704975"/>
        </a:xfrm>
        <a:prstGeom prst="bentConnector3">
          <a:avLst>
            <a:gd name="adj1" fmla="val 80810"/>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0</xdr:col>
      <xdr:colOff>95249</xdr:colOff>
      <xdr:row>0</xdr:row>
      <xdr:rowOff>66674</xdr:rowOff>
    </xdr:from>
    <xdr:to>
      <xdr:col>0</xdr:col>
      <xdr:colOff>1190624</xdr:colOff>
      <xdr:row>1</xdr:row>
      <xdr:rowOff>133350</xdr:rowOff>
    </xdr:to>
    <xdr:pic>
      <xdr:nvPicPr>
        <xdr:cNvPr id="3" name="Picture 8">
          <a:extLst>
            <a:ext uri="{FF2B5EF4-FFF2-40B4-BE49-F238E27FC236}">
              <a16:creationId xmlns:a16="http://schemas.microsoft.com/office/drawing/2014/main" id="{69CED8E9-B8FE-4786-9E3D-8F7DB478A1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9" y="66674"/>
          <a:ext cx="1095375" cy="2286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1354667</xdr:colOff>
      <xdr:row>12</xdr:row>
      <xdr:rowOff>95250</xdr:rowOff>
    </xdr:from>
    <xdr:to>
      <xdr:col>10</xdr:col>
      <xdr:colOff>836083</xdr:colOff>
      <xdr:row>24</xdr:row>
      <xdr:rowOff>0</xdr:rowOff>
    </xdr:to>
    <xdr:cxnSp macro="">
      <xdr:nvCxnSpPr>
        <xdr:cNvPr id="4" name="Elbow Connector 3">
          <a:extLst>
            <a:ext uri="{FF2B5EF4-FFF2-40B4-BE49-F238E27FC236}">
              <a16:creationId xmlns:a16="http://schemas.microsoft.com/office/drawing/2014/main" id="{EABA1F1A-16E8-442C-AD63-20C1EEA9284A}"/>
            </a:ext>
          </a:extLst>
        </xdr:cNvPr>
        <xdr:cNvCxnSpPr/>
      </xdr:nvCxnSpPr>
      <xdr:spPr>
        <a:xfrm flipV="1">
          <a:off x="2983442" y="2047875"/>
          <a:ext cx="10063691" cy="1704975"/>
        </a:xfrm>
        <a:prstGeom prst="bentConnector3">
          <a:avLst>
            <a:gd name="adj1" fmla="val 80810"/>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3.xml><?xml version="1.0" encoding="utf-8"?>
<xdr:wsDr xmlns:xdr="http://schemas.openxmlformats.org/drawingml/2006/spreadsheetDrawing" xmlns:a="http://schemas.openxmlformats.org/drawingml/2006/main">
  <xdr:twoCellAnchor>
    <xdr:from>
      <xdr:col>2</xdr:col>
      <xdr:colOff>1354667</xdr:colOff>
      <xdr:row>12</xdr:row>
      <xdr:rowOff>95250</xdr:rowOff>
    </xdr:from>
    <xdr:to>
      <xdr:col>10</xdr:col>
      <xdr:colOff>836083</xdr:colOff>
      <xdr:row>24</xdr:row>
      <xdr:rowOff>0</xdr:rowOff>
    </xdr:to>
    <xdr:cxnSp macro="">
      <xdr:nvCxnSpPr>
        <xdr:cNvPr id="2" name="Elbow Connector 3">
          <a:extLst>
            <a:ext uri="{FF2B5EF4-FFF2-40B4-BE49-F238E27FC236}">
              <a16:creationId xmlns:a16="http://schemas.microsoft.com/office/drawing/2014/main" id="{1FC3E3D1-786C-48F2-98DB-D693EC1535D4}"/>
            </a:ext>
          </a:extLst>
        </xdr:cNvPr>
        <xdr:cNvCxnSpPr/>
      </xdr:nvCxnSpPr>
      <xdr:spPr>
        <a:xfrm flipV="1">
          <a:off x="2983442" y="2047875"/>
          <a:ext cx="10063691" cy="1704975"/>
        </a:xfrm>
        <a:prstGeom prst="bentConnector3">
          <a:avLst>
            <a:gd name="adj1" fmla="val 80810"/>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0</xdr:col>
      <xdr:colOff>95249</xdr:colOff>
      <xdr:row>0</xdr:row>
      <xdr:rowOff>66674</xdr:rowOff>
    </xdr:from>
    <xdr:to>
      <xdr:col>0</xdr:col>
      <xdr:colOff>1190624</xdr:colOff>
      <xdr:row>1</xdr:row>
      <xdr:rowOff>133350</xdr:rowOff>
    </xdr:to>
    <xdr:pic>
      <xdr:nvPicPr>
        <xdr:cNvPr id="3" name="Picture 8">
          <a:extLst>
            <a:ext uri="{FF2B5EF4-FFF2-40B4-BE49-F238E27FC236}">
              <a16:creationId xmlns:a16="http://schemas.microsoft.com/office/drawing/2014/main" id="{023E5F1A-055E-4F7E-BE95-EF31BC76F8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9" y="66674"/>
          <a:ext cx="1095375" cy="2286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1354667</xdr:colOff>
      <xdr:row>12</xdr:row>
      <xdr:rowOff>95250</xdr:rowOff>
    </xdr:from>
    <xdr:to>
      <xdr:col>10</xdr:col>
      <xdr:colOff>836083</xdr:colOff>
      <xdr:row>24</xdr:row>
      <xdr:rowOff>0</xdr:rowOff>
    </xdr:to>
    <xdr:cxnSp macro="">
      <xdr:nvCxnSpPr>
        <xdr:cNvPr id="4" name="Elbow Connector 3">
          <a:extLst>
            <a:ext uri="{FF2B5EF4-FFF2-40B4-BE49-F238E27FC236}">
              <a16:creationId xmlns:a16="http://schemas.microsoft.com/office/drawing/2014/main" id="{8CA5392C-FFAD-4277-8D2D-6266D26AE875}"/>
            </a:ext>
          </a:extLst>
        </xdr:cNvPr>
        <xdr:cNvCxnSpPr/>
      </xdr:nvCxnSpPr>
      <xdr:spPr>
        <a:xfrm flipV="1">
          <a:off x="2983442" y="2047875"/>
          <a:ext cx="10063691" cy="1704975"/>
        </a:xfrm>
        <a:prstGeom prst="bentConnector3">
          <a:avLst>
            <a:gd name="adj1" fmla="val 80810"/>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4.xml><?xml version="1.0" encoding="utf-8"?>
<xdr:wsDr xmlns:xdr="http://schemas.openxmlformats.org/drawingml/2006/spreadsheetDrawing" xmlns:a="http://schemas.openxmlformats.org/drawingml/2006/main">
  <xdr:twoCellAnchor>
    <xdr:from>
      <xdr:col>2</xdr:col>
      <xdr:colOff>1354667</xdr:colOff>
      <xdr:row>12</xdr:row>
      <xdr:rowOff>95250</xdr:rowOff>
    </xdr:from>
    <xdr:to>
      <xdr:col>10</xdr:col>
      <xdr:colOff>836083</xdr:colOff>
      <xdr:row>24</xdr:row>
      <xdr:rowOff>0</xdr:rowOff>
    </xdr:to>
    <xdr:cxnSp macro="">
      <xdr:nvCxnSpPr>
        <xdr:cNvPr id="2" name="Elbow Connector 3">
          <a:extLst>
            <a:ext uri="{FF2B5EF4-FFF2-40B4-BE49-F238E27FC236}">
              <a16:creationId xmlns:a16="http://schemas.microsoft.com/office/drawing/2014/main" id="{E1D80EC8-00B6-4714-9DE3-F17DBAA2B668}"/>
            </a:ext>
          </a:extLst>
        </xdr:cNvPr>
        <xdr:cNvCxnSpPr/>
      </xdr:nvCxnSpPr>
      <xdr:spPr>
        <a:xfrm flipV="1">
          <a:off x="2983442" y="2047875"/>
          <a:ext cx="8053916" cy="1704975"/>
        </a:xfrm>
        <a:prstGeom prst="bentConnector3">
          <a:avLst>
            <a:gd name="adj1" fmla="val 80810"/>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0</xdr:col>
      <xdr:colOff>95249</xdr:colOff>
      <xdr:row>0</xdr:row>
      <xdr:rowOff>66674</xdr:rowOff>
    </xdr:from>
    <xdr:to>
      <xdr:col>0</xdr:col>
      <xdr:colOff>1190624</xdr:colOff>
      <xdr:row>2</xdr:row>
      <xdr:rowOff>114300</xdr:rowOff>
    </xdr:to>
    <xdr:pic>
      <xdr:nvPicPr>
        <xdr:cNvPr id="3" name="Picture 8">
          <a:extLst>
            <a:ext uri="{FF2B5EF4-FFF2-40B4-BE49-F238E27FC236}">
              <a16:creationId xmlns:a16="http://schemas.microsoft.com/office/drawing/2014/main" id="{76FCD373-7DC4-4F3D-93EA-CD0D2C0B21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9" y="66674"/>
          <a:ext cx="1095375" cy="3714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1354667</xdr:colOff>
      <xdr:row>12</xdr:row>
      <xdr:rowOff>95250</xdr:rowOff>
    </xdr:from>
    <xdr:to>
      <xdr:col>10</xdr:col>
      <xdr:colOff>836083</xdr:colOff>
      <xdr:row>24</xdr:row>
      <xdr:rowOff>0</xdr:rowOff>
    </xdr:to>
    <xdr:cxnSp macro="">
      <xdr:nvCxnSpPr>
        <xdr:cNvPr id="4" name="Elbow Connector 3">
          <a:extLst>
            <a:ext uri="{FF2B5EF4-FFF2-40B4-BE49-F238E27FC236}">
              <a16:creationId xmlns:a16="http://schemas.microsoft.com/office/drawing/2014/main" id="{D45C501B-0F8A-4BF3-A687-737C7C68CF1A}"/>
            </a:ext>
          </a:extLst>
        </xdr:cNvPr>
        <xdr:cNvCxnSpPr/>
      </xdr:nvCxnSpPr>
      <xdr:spPr>
        <a:xfrm flipV="1">
          <a:off x="2983442" y="2047875"/>
          <a:ext cx="8053916" cy="1704975"/>
        </a:xfrm>
        <a:prstGeom prst="bentConnector3">
          <a:avLst>
            <a:gd name="adj1" fmla="val 80810"/>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5.xml><?xml version="1.0" encoding="utf-8"?>
<xdr:wsDr xmlns:xdr="http://schemas.openxmlformats.org/drawingml/2006/spreadsheetDrawing" xmlns:a="http://schemas.openxmlformats.org/drawingml/2006/main">
  <xdr:twoCellAnchor>
    <xdr:from>
      <xdr:col>2</xdr:col>
      <xdr:colOff>1354667</xdr:colOff>
      <xdr:row>12</xdr:row>
      <xdr:rowOff>95250</xdr:rowOff>
    </xdr:from>
    <xdr:to>
      <xdr:col>10</xdr:col>
      <xdr:colOff>836083</xdr:colOff>
      <xdr:row>24</xdr:row>
      <xdr:rowOff>0</xdr:rowOff>
    </xdr:to>
    <xdr:cxnSp macro="">
      <xdr:nvCxnSpPr>
        <xdr:cNvPr id="2" name="Elbow Connector 3">
          <a:extLst>
            <a:ext uri="{FF2B5EF4-FFF2-40B4-BE49-F238E27FC236}">
              <a16:creationId xmlns:a16="http://schemas.microsoft.com/office/drawing/2014/main" id="{9D34A3A9-44DA-4633-B331-EEDC4CF16190}"/>
            </a:ext>
          </a:extLst>
        </xdr:cNvPr>
        <xdr:cNvCxnSpPr/>
      </xdr:nvCxnSpPr>
      <xdr:spPr>
        <a:xfrm flipV="1">
          <a:off x="2983442" y="2047875"/>
          <a:ext cx="8053916" cy="1704975"/>
        </a:xfrm>
        <a:prstGeom prst="bentConnector3">
          <a:avLst>
            <a:gd name="adj1" fmla="val 80810"/>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0</xdr:col>
      <xdr:colOff>95249</xdr:colOff>
      <xdr:row>0</xdr:row>
      <xdr:rowOff>66674</xdr:rowOff>
    </xdr:from>
    <xdr:to>
      <xdr:col>0</xdr:col>
      <xdr:colOff>1190624</xdr:colOff>
      <xdr:row>2</xdr:row>
      <xdr:rowOff>114300</xdr:rowOff>
    </xdr:to>
    <xdr:pic>
      <xdr:nvPicPr>
        <xdr:cNvPr id="3" name="Picture 8">
          <a:extLst>
            <a:ext uri="{FF2B5EF4-FFF2-40B4-BE49-F238E27FC236}">
              <a16:creationId xmlns:a16="http://schemas.microsoft.com/office/drawing/2014/main" id="{1A05E82A-A313-4ADA-9C4A-CA47F902B8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9" y="66674"/>
          <a:ext cx="1095375" cy="4286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1354667</xdr:colOff>
      <xdr:row>12</xdr:row>
      <xdr:rowOff>95250</xdr:rowOff>
    </xdr:from>
    <xdr:to>
      <xdr:col>10</xdr:col>
      <xdr:colOff>836083</xdr:colOff>
      <xdr:row>24</xdr:row>
      <xdr:rowOff>0</xdr:rowOff>
    </xdr:to>
    <xdr:cxnSp macro="">
      <xdr:nvCxnSpPr>
        <xdr:cNvPr id="4" name="Elbow Connector 3">
          <a:extLst>
            <a:ext uri="{FF2B5EF4-FFF2-40B4-BE49-F238E27FC236}">
              <a16:creationId xmlns:a16="http://schemas.microsoft.com/office/drawing/2014/main" id="{E3E5601E-6BA2-44AC-B525-5E69BD9018A4}"/>
            </a:ext>
          </a:extLst>
        </xdr:cNvPr>
        <xdr:cNvCxnSpPr/>
      </xdr:nvCxnSpPr>
      <xdr:spPr>
        <a:xfrm flipV="1">
          <a:off x="2983442" y="2047875"/>
          <a:ext cx="8053916" cy="1704975"/>
        </a:xfrm>
        <a:prstGeom prst="bentConnector3">
          <a:avLst>
            <a:gd name="adj1" fmla="val 80810"/>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Dept\FINANCE\BAT\Report\Profit%20&amp;%20Loss%202001\Act0901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O:\STAF_NTC\BASRI\PDAK\PJK_FP9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2000CHI.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1_18\wilin\data%20c\Flora%20-%20Lap%20Keu\Harris\LapQ\2001\PT.BSL-Mar'0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state1\c\TPH\Database\Projectn\Capex\PjetCpex.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SPICA\dewi\SPIN\Final\CARINO%5e_%5eC\Data\dadabase\CHN\Others\mapping(050706).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PICA\dewi\SPIN\Final\CARINO%5e_%5eC\Documents%20and%20Settings\user\My%20Documents\Downloads\Documents%20and%20Settings\jaime.sandoval\My%20Documents\Ptrshp%20Acctg\Units\FY07%20Coefficient%20Calc.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P:\SHARED\TAX\Indra%20Setiawan\BRI\Form\CITR-2002-b.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Finance\finance\BUDGET\2002%20-%20R1\Rheem-2002-R1\Std_e%20(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cc3\hdact3\My%20Documents\My%20ARSIP\rex\New%20Data\Std_e%20(2).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PICA\Yanyan%202001\Witholding%20Tax%20List%20CJI\Witholding%20Tax%20List%20CJI%20200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SPICA\Audit\Released\PT%20Semesta%20Group%20Desember%202007\PT%20Inti%20Kanzen%20Motor%20(IKM)%20Desember%202007\Working%20Paper\Audit\On%20Going%20Job\PT%20New%20Century%20Dev,%20Tbk%202006\PT%20Putra%20Sinar%20Permaja%202006\WS\DES%20'05\PIUTANG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P:\Eka%20Document\Rexplast,%20PT%2031%20Des%2008\Working%20Paper%20Year%20End%202008\Cash%20&amp;%20Cash%20Equivalent\Documents%20and%20Settings\daniell\My%20Documents\CRUSH\Finance\Library\Retrieve%20Formats\Key%20figures%20report.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SPICA\Data\dadabase\CHN\Others\mapping(050706).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A:\My%20documents\clients\CITR.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P:\Eka%20Document\Rexplast,%20PT%2031%20Des%2008\Working%20Paper%20Year%20End%202008\Cash%20&amp;%20Cash%20Equivalent\Yanyan%202001\Witholding%20Tax%20List%20CJI\Witholding%20Tax%20List%20CJI%202001.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Acc01\albros\Statutory\PT\FY05%20Sep04-Aug05\Audit\YE%20CLOSING%20FY05A.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SPICA\Audit\On%20Going%20Job\PT%20Semesta%20Group%20Juni%202007\PT%20Inti%20Kanzen%20Motor%20(IKM)%20Juni%202007\Worksheet\Audit\On%20Going%20Job\PT%20New%20Century%20Dev,%20Tbk%202006\PT%20Putra%20Sinar%20Permaja%202006\WS\DES%20'05\PIUTANG1.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P:\Eka%20Document\Rexplast,%20PT%2031%20Des%2008\Working%20Paper%20Year%20End%202008\Cash%20&amp;%20Cash%20Equivalent\Eka%20Document\Rexplast,%20PT%2031%20Des%2008\Working%20Paper%2031%20Des%2008\MJ\DATA\WinZip\Fuel\Fuel-2004.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SPICA\Audit\BBIP\BBIP\Data\dadabase\CHN\Others\mapping(050706).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M:\DOCUME~1\L480~1\LOCALS~1\Temp\SHARED\TAX\Indra%20Setiawan\BRI\Form\CITR-2002-b.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SPICA\Audit\BBIP\BBIP\Documents%20and%20Settings\MARYATI.ASTINA\Local%20Settings\Temp\Budget%20PKS%20KMB%202006%20(Non%20Amor).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SPICA\SHARED\TAX\Indra%20Setiawan\BRI\Form\CITR-2002-b.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A:\Harris\LapQ\2001\PT.BSL-Mar'0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PICA\Audit\BBIP\BBIP\Documents%20and%20Settings\WIRA.WIRA\My%20Documents\Wicaksana\WOI\WOI%202005\PBC\Request%20HQ%2009%20Des'05%20(Jimmy13Des05).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SPICA\Audit\BBIP\BBIP\DATA-HQ%202005\Sept'05\Lamp%20LK%20Nat%20Sept'05.xls" TargetMode="External"/></Relationships>
</file>

<file path=xl/externalLinks/_rels/externalLink27.xml.rels><?xml version="1.0" encoding="UTF-8" standalone="yes"?>
<Relationships xmlns="http://schemas.openxmlformats.org/package/2006/relationships"><Relationship Id="rId2" Type="http://schemas.microsoft.com/office/2019/04/relationships/externalLinkLongPath" Target="file:///C:\rani\Daftar%20klien\Mitindo%20Usahasejati\2007\Audit-lagi\Documents%20and%20Settings\User\My%20Documents\Ongoing%20Jobs\PT%20Mitraguna%20Sehatlestari%20(PTC)\WorkingPaper\InterimFiles\AUDIT\WS\SRITEX\WS-Sritex_31-08-06\Sritex\Point%20to%20do.xls?D5C2C407" TargetMode="External"/><Relationship Id="rId1" Type="http://schemas.openxmlformats.org/officeDocument/2006/relationships/externalLinkPath" Target="file:///\\D5C2C407\Point%20to%20do.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E:\Documents%20and%20Settings\jaime.sandoval\My%20Documents\Ptrshp%20Acctg\Units\FY07%20Coefficient%20Cal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E:\SHARED\TAX\Mulyo\Maitland%20Smith\2000\MAithland%20-%20citr%20-%20new%20-%20Dec%202000-a.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HANNY\FHI%20Group\Point%20to%20discuss\Documents%20and%20Settings\MARYATI.ASTINA\Local%20Settings\Temp\Budget%20PKS%20KMB%202006%20(Non%20Amor).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E:\Data%20Martha\B%20A%20P\2006\Capex%20BAP.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HANNY\FHI%20Group\Point%20to%20discuss\Data\dadabase\CHN\Others\mapping(050706).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E:\Run_ee\Rani\Klien-notebook\2009\Lain-lain\Kaltim%20Group%202009\MP%202009\Daftar%20Klien\Malindomas%20Perkebunan\Audit\Indonesia\Yanyan%202001\Witholding%20Tax%20List%20CJI\Witholding%20Tax%20List%20CJI%202001.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SPICA\Users\toshiba\Documents\Trevor\Indonesia%20Operation\Adei2008-09\Monthly%20Management%20Accounts\Jan%2009\Adei%20Src%20Jan'09.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Helenxp-cmp\My%20eBooks\Documents%20and%20Settings\user\My%20Documents\CLIENTS\YAMAKAWA\2005\Accounting\Dec_2005\Dec_2005_R5_Revisi%20STP%20PPh25.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SPICA\Documents%20and%20Settings\user\My%20Documents\H_LaZtiaN%20File\PT%20ANUGERAH%20ENERGITAMA\Data-data%20PT%20AE.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HANNY\FHI%20Group\Point%20to%20discuss\Documents%20and%20Settings\daniell\My%20Documents\CRUSH\Finance\Library\Retrieve%20Formats\Key%20figures%20report.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Acc4\c\aceh-sumut\2003\CA\ALOKASI.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SPICA\G\SHARED\TAX\Indra%20Setiawan\BRI\Form\CITR-2002-b"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Finance\finance\BUDGET\2002%20-%20R1\Rheem-2002-R1\REX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E:\Audit\On%20Going%20Job\PT%20Semesta%20Group%20Juni%202007\PT%20Inti%20Kanzen%20Motor%20(IKM)%20Juni%202007\Worksheet\Audit\On%20Going%20Job\PT%20New%20Century%20Dev,%20Tbk%202006\PT%20Putra%20Sinar%20Permaja%202006\WS\DES%20'05\PIUTANG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SPICA\CLIENTS\Q-T\SAIC\1997\9712.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SPICA\DATA-HQ%202005\Sept'05\Lamp%20LK%20Nat%20Sept'05.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E:\HANNY\FHI%20Group\Point%20to%20discuss\Yanyan%202001\Witholding%20Tax%20List%20CJI\Witholding%20Tax%20List%20CJI%202001.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PICA\BENJO\PT%20Sari%20Sarana%20Kimia%20(Group)\PT%20Sari%20Sarana%20Kimia%20(Holding)\Worksheet\(H)_Prepaid%20Taxes.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JK001305\aws\Documents%20and%20Settings\AGNES.WIDIYANTI\My%20Documents\Data%20Client\BAHANA0001\BTIM%202004\Year%20end%20Dec%202004\A%20section\A.1,%20A.2,%20A.3\A3%20December%202004%20BTIM.after%20reclassification.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Dept\FINANCE\Mgmt\HYPERION\PLCONS99UNAUDITED.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Documents%20and%20Settings\fitri%20sukarti\Desktop\fa-1102.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C:\Users\USER\Documents\ade\ade\DATA%20ADE\ade%20mgn\Project\PT%20Pahoa\2016\PT%20PAHOA_WBS_2016_Revisi_1.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NCD%2024-3-2006\Final\Audit\PT%20New%20Century%20Dev,%20Tbk\PT%20Sinar%20Putra%20Permaja\DES%20'05\PIUTANG1.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SPICA\A\buiding"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P:\Audit%20Luky%20Trihandaru%20H\Luky%20T.H\Klien\Bintaro%20Serpong%20Damai%20PT\PT%20BSD%20April%202009\WS%20PT%20BSD\Daftar%20Klien\Malindomas%20Perkebunan\Audit\Indonesia\Documents%20and%20Settings\User\Local%20Settings\Temp\KKP%20-%20Per"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A:\vendor%20list.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A:\AUDIT\DAIMYUNG%20IND\KKP\PT.DAIMYOUNG%2004A.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JK001331\aws\My%20Documents\Tax\Data\Form%20SPT%20Masa%20PPN.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TC\DATA\Soal%20Brevet%20-%20Ujian%2099%20JAWABAN.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SPICA\Data%20280911\DFK\PT%20Metrohm%20Des%2010%20-%20David\BENJO\PT%20Sari%20Sarana%20Kimia%20(Group)\PT%20Sari%20Sarana%20Kimia%20(Holding)\Worksheet\(H)_Prepaid%20Taxes.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Pks-rahmadi\data%20(d)\My%20Documents\Merry\Anggaran%20PKS\MMCOST2000.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ICA\Audit%20Luky%20Trihandaru%20H\Luky%20T.H\Klien\Sari%20Sarana%20Kimia%20Group%20PT\2008\PT%20Sari%20Sarana%20Kimia\WS\BENJO\PT%20Sari%20Sarana%20Kimia%20(Group)\PT%20Sari%20Sarana%20Kimia%20(Holding)\Worksheet\(H)_Prepaid%20Taxes.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GAIN\2006\Source%2006\GAIN\2006\Buku\Neraca%20opr%2006.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SPICA\IRENE%20EPHIFANIA%20SILAS\Bumitama%20May%202011\WNA\Documents%20and%20Settings\KAP%20ANWAR%204\Desktop\BENJO\PT%20Sari%20Sarana%20Kimia%20(Group)\PT%20Sari%20Sarana%20Kimia%20(Holding)\Worksheet\(H)_Prepaid%20Taxes.xls" TargetMode="External"/></Relationships>
</file>

<file path=xl/externalLinks/_rels/externalLink62.xml.rels><?xml version="1.0" encoding="UTF-8" standalone="yes"?>
<Relationships xmlns="http://schemas.openxmlformats.org/package/2006/relationships"><Relationship Id="rId1" Type="http://schemas.microsoft.com/office/2006/relationships/xlExternalLinkPath/xlPathMissing" Target="Worksheet%20in%20MCDNZSTRAT03Oct996.ppt"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P:\Documents%20and%20Settings\user\My%20Documents\H_LaZtiaN%20File\PT%20ANUGERAH%20ENERGITAMA\Data-data%20PT%20AE.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PICA\IRENE%20EPHIFANIA%20SILAS\Bumitama%20May%202011\WNA\Documents%20and%20Settings\KAP%20ANWAR%204\Desktop\DATA%20TIMBANGAN\Pengiriman%20CPO\Accounting%20&amp;%20Finance\Loading%20CPO%20&amp;%20Kernel\Loading%20CPO%202004.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Jkt-aa25\estate\DOCUME~1\FREDY_~1\LOCALS~1\Temp\LQ_NOV'02.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ata\dadabase\CHN\Others\mapping(050706).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DASINDO/WP/Program%20Files/Paperless%20Audit/Assignment/DAYA%20DIMENSI%20INDO%2031DES06/Document/GL%20Covert%20to%20IDR.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JK001333\aws\MSOFFICE\TOM\KANTOR\LAIN2X\NOTHIT.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MJ\DATA\WinZip\Fuel\Fuel-2004.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JK001331\aws\Documents%20and%20Settings\any.susanty\My%20Documents\Any's%20clients\MORIC\Audit%202004\A%20Sec\A3%20TB\ZEBRA%20.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SHARED\Clients\M-P\Mitsuyoshi%20Manufacturing\2000CITR\CLIENTS\C-D\Dong%20SUng\98CIT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Weicon\3.%20data%20admi\c.%20Data%20Pendukung%202005%203\0.BP\i.%20BP%202006%202\Data%20Pendukung%201a\Business%20Plan\Business%20Plan%202004\Present02.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C:\Users\USER\Documents\berkas%20malihah\KAP%20MGN\PT%20Indo%20Oil%20Perkasa\9000%20Data%20Client\9300%20Other\Materiality\Monetary%20Unit%20Sampling%20IOP.xlsb"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Yanyan%202001\Witholding%20Tax%20List%20CJI\Witholding%20Tax%20List%20CJI%202001.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G:\Documents%20and%20Settings\daniell\My%20Documents\CRUSH\Documents%20and%20Settings\Martha%20Kostan\Local%20Settings\Temporary%20Internet%20Files\OLK6\data%20makro.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JK001331\aws\Documents%20and%20Settings\any.susanty\My%20Documents\Any's%20clients\MORIC\Audit%202004\A%20Sec\A3%20TB\formpjk.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SPICA\-NiKe-\NiKE\30%20September%202008\PT%20RBMS%20Tbk\ERWINS\Audit\PT%20NPLI\31%20Maret%202008\wp\Book1.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SPICA\01.%20My%20Work%20Office\01.%20PT.%20Kompujasa%20Aktuaria%20Indonesia\02.%20New%20Management%20Data%20AI\02.%20Calculations%20Per%20Client\79.%20YAYASAN%20TRISAKTI%20GROUP\01.%20STIE%20(OK)\02.%20Kalkulasi\Trisakti%20School%20Management%20(NRA=60)%202011.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NTC\DATA\SMP\SMP97\SMP97%20Laporan%20Keuangan2.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E:\HANNY\FHI%20Group\Point%20to%20discuss\Documents%20and%20Settings\lottlm\Local%20Settings\Temp\LoR%20Analysis%207-7-03%20v1.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Dodi\share\Customer%20Address.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G:\Documents%20and%20Settings\kristian.ANABATIC\Local%20Settings\Temp\wzbca0\Documents%20and%20Settings\kristian\My%20Documents\Al\FIN_2000.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E:\Audit\On%20Going%20Job\PT%20Semesta%20Group%20Juni%202007\PT%20Inti%20Kanzen%20Motor%20(IKM)%20Juni%202007\Worksheet\My%20Private%20Space\HTM\SIK\5620%20Movement%20Fixed%20Asset%20Final.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JK001331\aws\TAX\TSK\Tsk2000\TSK00_Agst\Tsk_PPh.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SPICA\DOCUME~1\user\LOCALS~1\Temp\Rar$DI00.344\Documents%20and%20Settings\christopher.l.wade\Local%20Settings\Temp\FY07_CRT_v6_ANDORRA_ENT_STD_20060731.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Gfjprodpc004\Yoe\Data%20Sjamsul\DATA\AGP7\Laporan\0407\Prog\Lap\0606\Memorial%200606C.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P:\GAIN\2007\Buku\Neraca%20opr%2007.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C:\Users\Lenovo\Documents\FILE%20RIZKA\AUDIT%20KAP%20MGN\PT%20IAS\Sample%20Voucher\Worksheet%20in%208311%20Substantive%20Analytical%20Procedures%20Worksheet%20-%20GA"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A:\TAX\Lianty\BHP\1999%20CITR\1999%20CIT%20calc%20Final.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HANNY\FHI%20Group\Point%20to%20discuss\Documents%20and%20Settings\christopher.l.wade\Local%20Settings\Temp\FY07_CRT_v6_ANDORRA_ENT_STD_20060731.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JK001305\aws\MIS\BUDGET\2005%20Budget\Forecast\2005%20Forecasts.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HANNY\FHI%20Group\Point%20to%20discuss\Budget%20PKS%20KMB%202006%20(Non%20Amor).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SPICA\ARIE\Bumitama%20Group\PT%20Lestari%20Gemilang%20Intisawit\WS\WS%20PT%20Lestari%20Gemilang%20Intisawit%20May%202010.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E:\HANNY\FHI%20Group\Point%20to%20discuss\DOCUME~1\CARY~1.JOH\LOCALS~1\Temp\C.Data.Notes\LoR%20Setting%20Tools\Brad\LoR%20Analysis%207-21-03%20v1.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P:\FILE\PT.SADA%20PRIMA%20UTAMA\TAHUN%202004\TAHUN%202004\Agustus%202004.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A:\Accounting\2004\Financial\Financial%20Report%20'97.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P:\Documents%20and%20Settings\Administrator\My%20Documents\datajo\pln\30juni2005\form-full.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JK001331\aws\Documents%20and%20Settings\any.susanty\My%20Documents\Any's%20clients\MORIC\Audit%202004\A%20Sec\A3%20TB\mah%20sing\KKPmahs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DASINDO/WP/Audit/List%20of%20Client/COMETA/Indra%20on%20Cometa/Copy%20of%20BUKU%20BESAR%20JAN-DES%2008%20TEST%2026-02-09%20KE11%20AAJ%20KE1.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E:\My%20Documents\Schutter\data%20klien\09%20FS2005.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SPICA\CONSOLIDATED%20FS%202006-220307.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DOCUME~1\SYLVIA~1\LOCALS~1\Temp\CITR-2002.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A:\fixed-asset.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ocuments%20and%20Settings\nova\My%20Documents\Accounting%20Data\fixed-asset.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E:\MTH-korin\FINANCE\OUTS\MTH%20-%20SALO%20HUTANG%2020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Yanyan%202001\Witholding%20Tax%20List%20PTP\Witholding%20Tax%20List%20PTP%202001.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E:\HANNY\FHI%20Group\Point%20to%20discuss\DATA%20PABRIK\Act.Pen%20TBS%20Supplier\4.Pen.TBS%20all%20Sup-2007\Budget%20PKS%20KMB%202006%20(Non%20Amo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G:\WINDOWS\Desktop\AUDIT%202003\F%20-%20BSI%20June%202000.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Server2\kp_net\Documents%20and%20Settings\kanaka\My%20Documents\Cut-Titip\AEROWISATA%20GROUP\2AUDIT%20ANAK%20PERSH\Hotel%20Preanger%20Bandung\Data%20klien\2004\Report\WS2004--Rev3-2.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FIN-SHIRLEY\BUDGET-S\EXCEL\HL-BU98A\BS.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C:\Users\USER\Documents\ade\ade\DATA%20ADE\ade%20mgn\Project\PT%20Pahoa\2016\PT%20Trans%20Migasindo\2009\Audit%20Working%20Paper\Documents%20and%20Settings\fitri%20sukarti\Desktop\fa-1102.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JK001305\aws\BUDGET\2002%20Budget\Actual\2002%2008%20Actual%20vs%20Budget%20By%20Department%20New%20Version.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Acc_8\c\candra\ap%20list\Documents%20and%20Settings\user\My%20Documents\My%20Received%20Files\GL%20-%20DAP%20-%20OLEO%20TAHUN%202007.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SPICA\DOCUME~1\user\LOCALS~1\Temp\Rar$DI00.344\DOCUME~1\CARY~1.JOH\LOCALS~1\Temp\C.Data.Notes\LoR%20Setting%20Tools\Brad\LoR%20Analysis%207-21-03%20v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G:\TWU\Documents%20and%20Settings\Roy%20Pardede\My%20Documents\All%20Audits\Sritex%20-%20Solo\PBC\DATA_EKS_05.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Documents%20and%20Settings\Christina%20Maharani\My%20Documents\Reckitt%20Beckinser\Final%20audit\Fixed%20asset%20movement%20for%20TA%20B.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TAX\fama\sefege\1771.return.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SPICA\Fixed%20Assets\Thn%202005\By%20Sales%20Office\HQ.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SPICA\DOCUME~1\user\LOCALS~1\Temp\Rar$DI00.344\Documents%20and%20Settings\alison.r.anderson\Local%20Settings\Temp\Dummy%20file.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Acc_8\c\KOREKSI%202008\LAPKUE%202007%20LCY\KOREKSI%202007%20MDN\at\07-at-120.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Acc7\c\palembang\2004\Ejmp\Lapkeu\04-EJMP-06.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SPICA\Documents%20and%20Settings\A\My%20Documents\On%20The%20Go\Audit%20in%20Process\PT%20Melco%20Indonesia%202009\Audit%20Melco%20June%2009\WS\IRMA-1\AKTIVA\SI-96.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JK000522\aws\SHARED\TAX\Ditta\Hadiputranto%20Hadinoto\SPT%201771%201998\marshall%20spt%201771%201998%20ke%20satu.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DOCUME~1\ELYKWA~1\LOCALS~1\Temp\FA-AUDIT.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SPICA\Documents%20and%20Settings\A\My%20Documents\On%20The%20Go\Audit%20in%20Process\PT%20Melco%20Indonesia%202009\Audit%20Melco%20June%2009\WS\WINDOWS\Temp\WPCom-Uoi99.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SPICA\Documents%20and%20Settings\A\My%20Documents\On%20The%20Go\Audit%20in%20Process\PT%20Melco%20Indonesia%202009\Audit%20Melco%20June%2009\WS\WINDOWS\Temp\WP-per%20Accounts21-4.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Stladlfp01\Steel%20Adelaide\8.01%20Hyperion%20Financial%20Data\Financial%20Upload\2004\October%202003%20Reissue\SLIMCDACCCREDTESTSEP03.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SHARED\Clients\Q-T\Reckitt%20Benckiser%20Indonesia\2001\Daftar%20Gaji%20MCG_RBI.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192.168.1.24\SharedDocs\Documents%20and%20Settings\user.D2KNPS1S\Desktop\MIS%20REGION%20TO%20MIS%20FINAL%20JULI\Documents%20and%20Settings\user.D2KNPS1S\Local%20Settings\Temporary%20Internet%20Files\OLK42B\0608.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11_33\data!$\DATA!\BBIP%202003\Laporan%20Keuangan\LAP%20KEUANGAN%20TRW%20III\Shen\DATA%20BARU\Lain-lain\picture\Fla\BBIP\My%20Documents\MARET'01\PT.%20BSL\PT.BSL-MAR'01.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t_banking_22\thn%202001\My%20Documents\MARET'01\PT.%20BBIP\My%20Documents\MARET'01\PT.%20BSL\PT.BSL-MAR'01.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E:\HANNY\FHI%20Group\Point%20to%20discuss\Data%20Martha\B%20A%20P\2006\Capex%20BAP.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G:\File\Han\MKP%20for%20nando%20(cont)\SHARED\Clients\M-P\Mitsuyoshi%20Manufacturing\2000CITR\Clients\Q-T\SAIC\CITR1998\1998CITR.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DASINDO/WP/WINDOWS/TEMP/BS%20Fixed%20Asset%20200212%20yg%20lagi%20dikerjain.xls" TargetMode="External"/></Relationships>
</file>

<file path=xl/externalLinks/_rels/externalLink135.xml.rels><?xml version="1.0" encoding="UTF-8" standalone="yes"?>
<Relationships xmlns="http://schemas.openxmlformats.org/package/2006/relationships"><Relationship Id="rId1" Type="http://schemas.microsoft.com/office/2006/relationships/xlExternalLinkPath/xlPathMissing" Target="HPP_0603%20CIPINANG.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SPICA\BP2008\BP%202008\v1.2\Update%20071107\GPPJ%202%20p'Hendro\My%20Documents\Sharing\Des'03\Jabekban\Tampungan\OKTOBER_ITO'K\Apk1003\Hpp1003\HPP_1003.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SPICA\BP2008\BP%202008\v1.2\Update%20071107\GPPJ%202%20p'Hendro\My%20Documents\Sharing\Des'03\Jabekban\Tampungan\Agustus_ELI\REKAP_JUAL_AGUSTUS_INC_PPN_BARU.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A:\My%20Documents\L\hpp10.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SPICA\DOCUME~1\user\LOCALS~1\Temp\Rar$DI00.344\SHARED\Clients\M-P\Mitsuyoshi%20Manufacturing\2000CITR\Clients\Q-T\SAIC\CITR1998\1998CITR.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file:///\\SPICA\AKTUARI\ACT_SRVC\EB\IAS19\CLIENTS\MIWON\DEC2003\CALC\FINAL\Jessie4.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I:\AKTUARI\ACT_SRVC\EB\IAS19\CLIENTS\JAVA_PAC\2003\CALC\C_JAVA.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SHARED\Clients\M-P\Mitsuyoshi%20Manufacturing\2000CITR\Clients\Q-T\SAIC\CITR1998\1998CITR.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SPICA\Users\ANDY~1.PRI\AppData\Local\Temp\Actuarial%20Valuation%202011%20New.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11_33\data!$\DATA!\BBIP%202003\Laporan%20Keuangan\LAP%20KEUANGAN%20TRW%20III\Shen\DATA%20BARU\Lain-lain\picture\Fla\BBIP\Harris\LapQ\2001\EJMP\PT.EJMP-SEPT'01.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Acc_8\c\Documents%20and%20Settings\Acer\Local%20Settings\Temp\wz7fe5\Documents%20and%20Settings\ade\Local%20Settings\Temp\06-at-01.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JK001333\aws\INDTAX\SOCG0001\2000SPTamendment\Tax2000l.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SHARED\TAX\Mulyo\Maitland%20Smith\2000\MAithland%20-%20citr%20-%20new%20-%20Dec%202000-a.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file:///A:\windows\TEMP\C.Lotus.Notes.Data\Aries\Data\RO\Juli\RO%20Distribusi%20Juli03.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SPICA\UNZIPPED\BDR-NDS99\DAMHD\BUDFEB98.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SPICA\-NiKe-\NiKE\30%20September%202008\PT%20RBMS%20Tbk\NiKE\PC%20GKBI%20Medari\GA%202007\DAFTAR%20AKTIVA%20Medari%202007.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JK001333\aws\Documents%20and%20Settings\PAIMPA\My%20Documents\1_TRANS\PBC%20TRay\Trial%20Balance%20June%202003.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N:\Jambi\2004\KU\Lapkeu\04-ku-02.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SPICA\Documents%20and%20Settings\A\My%20Documents\On%20The%20Go\Audit%20in%20Process\PT%20Melco%20Indonesia%202009\Audit%20Melco%20June%2009\WS\Back%20up\Dari%20Antam\CC%20Quarter%204\CONSOLIDATED%20FS%20Q4%202008.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JK000512\aws\WINDOWS\TEMP\2002%2005%20Actual%20vs%20Budget%20By%20Department%20New%20Version.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G:\DIDIET\Latihan\CD%20EXCELL\CD%20latihan\BAB3JP.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SHARED\TAX\Indra%20Setiawan\others\SPT1770.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E:\HANNY\FHI%20Group\Point%20to%20discuss\DOCUME~1\BRADLE~1.ZAM\LOCALS~1\Temp\C.data.notes\LoRs%20MKT%20and%20Comm%205-27-03.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E:\HANNY\FHI%20Group\Point%20to%20discuss\DOCUME~1\CARY~1.JOH\LOCALS~1\Temp\C.Data.Notes\LoRs%20MKT%20and%20Comm%205-27-03.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JK001333\aws\WINDOWS\TEMP\notesE1EF34\WINDOWS\TEMP\notesE1EF34\SHARED\TAX\Marwan\DBS%20BUANA\DBS-SPT1771-1998.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A:\SHARED\TAX\Marwan\DBS%20BUANA\DBS-SPT1771-1998.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file:///A:\data\HR%20Material%2005\Salary\August\balaji-data\balaji\indonesia\Salary\December%20%20%202002%20-%20Local.xls"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P:\FILE\PT.SADA%20PRIMA%20UTAMA\TAHUN%202002\TAHUN%202004\Agustus%202004.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file:///\\SPICA\NCD%2024-3-2006\Final\Audit\PT%20New%20Century%20Dev,%20Tbk\PT%20Sinar%20Putra%20Permaja\DES%20'05\PIUTANG1.XLS"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SPICA\DATA-TRF\Ctrl%20Balance%20PCA.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G:\My%20Documents\Herry\Report\FRP%20Form\PL%20qtr.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A:\Report%20to%20YPCL\FY0207.xls" TargetMode="External"/></Relationships>
</file>

<file path=xl/externalLinks/_rels/externalLink167.xml.rels><?xml version="1.0" encoding="UTF-8" standalone="yes"?>
<Relationships xmlns="http://schemas.openxmlformats.org/package/2006/relationships"><Relationship Id="rId2" Type="http://schemas.microsoft.com/office/2019/04/relationships/externalLinkLongPath" Target="file:///\\SPICA\Documents%20and%20Settings\A\My%20Documents\On%20The%20Go\Audit%20in%20Process\PT%20Melco%20Indonesia%202009\Audit%20Melco%20June%2009\WS\Documents%20and%20Settings\anggka\My%20Documents\Angela\My%20Clients\Ratu%20Agung%20Sayang\2001\WbsWpl%202001-RAS.xls?F3B31B7F" TargetMode="External"/><Relationship Id="rId1" Type="http://schemas.openxmlformats.org/officeDocument/2006/relationships/externalLinkPath" Target="file:///\\F3B31B7F\WbsWpl%202001-RAS.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E:\HANNY\FHI%20Group\Point%20to%20discuss\D%20job\ON%20GOING%20JOB%20INDAH\SAMPOERNA%20AGRO%20GRUP\Sampoerna%20Group%2031%20Des%2008%20dari%20Rangga\Pertiwi%20Lenggara%20Agromas,%20PT%2031%20Des%2008\WS%20PLA\Deduction.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I:\AKTUARI\ACT_SRVC\EB\IAS19\CLIENTS\SUNGIN_T\2003\CALC\C_STAF.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DASINDO/WP/Bumi%20Hasta%20Mukti/Bumi%20Hasta%20Mukti%20Audit/BHM%202004-KDW/12%20Feb%20BHM_FS1204@120208AAJ.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Acc_8\c\Documents%20and%20Settings\Acer\Local%20Settings\Temp\wz7fe5\Documents%20and%20Settings\user\My%20Documents\My%20Received%20Files\GL%20-%20DAP%20-%20OLEO%20TAHUN%202007.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SPICA\DOCUME~1\Yanti\LOCALS~1\Temp\4-06-52-PM_2009-5-13_1428_441\GL%20PISS%202007.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DASINDO/WP/Bumi%20Hasta%20Mukti/Bumi%20Hasta%20Mukti%202005/BHM_FS1205@130208AAJ.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Enny\072004\xy\2004\032004\xy\2004\022004\SALE_022004.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le:///\\SPICA\DOCUME~1\user\LOCALS~1\Temp\Rar$DI00.344\Dept\FINANCE\BAT\Tax\2001\DEPRE01.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SPICA\Users\ANDY~1.PRI\AppData\Local\Temp\Valuation%20-%20SD%202011.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P:\Documents%20and%20Settings\Wisnu%20Broto\Application%20Data\Microsoft\Excel\Bambang\Assets\fareg\Fareg00reconciliation.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I:\Bambang\Assets\fareg\Fareg00reconciliation.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TAX\Lianty\BHP\1999%20CITR\1999%20CIT%20calc%20Final.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Bank%20DBS%20Buana\2001%20CITR\DBS-CITR2001.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E:\HANNY\FHI%20Group\Point%20to%20discuss\DOCUME~1\CARY~1.JOH\LOCALS~1\Temp\C.Data.Notes\TOOL_MASTER%20-%20%20COG%206-2-03%20v4%20ALL%20-%20Results.XLS" TargetMode="External"/></Relationships>
</file>

<file path=xl/externalLinks/_rels/externalLink182.xml.rels><?xml version="1.0" encoding="UTF-8" standalone="yes"?>
<Relationships xmlns="http://schemas.openxmlformats.org/package/2006/relationships"><Relationship Id="rId1" Type="http://schemas.openxmlformats.org/officeDocument/2006/relationships/externalLinkPath" Target="file:///E:\Documents%20and%20Settings\anwar11\Desktop\NPLI\NPLI\07\nYk\touch%20up\Interim.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file:///\\canopus\Share\Documents%20and%20Settings\dewi\My%20Documents\Aging%20AP%2028%20Feb'07.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DASINDO/WP/DOCUME~1/SUKRIS~1.SUK/LOCALS~1/Temp/Rar$DI02.172/WINDOWS/TEMP/My%20Music/kompak/grdf/LAPBUL%202002/Laporan%20Bulanan/WINDOWS/Desktop/Teknik/Laporan%20Bulanan/Laporan%20Teknik%20GBB/DES%20GBB.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NTC\DATA\SMP\Smp98\SMP98%20Buku%20Bank-1.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DASINDO/WP/datad/DATA/DataNaning/Naning-SOLTIUS/Claim/TRANSFER/Book1.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Documents%20and%20Settings\Roy%20Pardede\My%20Documents\All%20Audits\Sritex%20-%20Solo\31%20Des%202005\PBC\data_piutang.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file:///\\SPICA\Users\user\Documents\DEPOSITO\LAPORAN%20DEPOSITO.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file:///\\JK001331\aws\My%20Documents\Tax\Data\Dit_SPT%20Masa%2021(new).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file:///A:\TAX\Andi\AIWA%20DHAR\ExtendCITR\CITR98Final2.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SHARED\TAX\ROSA\1998\KYC\CITR\Calculation\Mashalling98.xls" TargetMode="External"/></Relationships>
</file>

<file path=xl/externalLinks/_rels/externalLink192.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M%20G%20T%20I\Attachment01.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file:///\\Gfjprodpc004\Yoe\Data%20Sjamsul\DATA\AGP7\Laporan\0407\Prog\April\design0205-BARU-11-04-05.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file:///\\SPICA\DOCUME~1\user\LOCALS~1\Temp\Rar$DI00.344\SHARED\TAX\Mulyo\Maitland%20Smith\2000\Maitland-2000-1771-nov%2030.xls"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file:///P:\SHARED\TAX\Mulyo\Maitland%20Smith\2000\Maitland-2000-1771-nov%2030.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SHARED\TAX\Mulyo\Maitland%20Smith\2000\Maitland-2000-1771-nov%2030.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file:///\\Acc_8\c\candra\ap%20list\Users\Hartanto\Documents\hartanto\Non%20Plantation\DAP\GL%20-%20DAP%20-%20OLEO%20TAHUN%202006%20_210408%20(revised).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SHARED\TAX\Indra%20Setiawan\others\Power1770-2000%20NEW%20NPWP.xls"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file:///\\Ashleylow\Year%202004\EXCEL\PACKAGE\98CSL\C98-PL.XLS" TargetMode="External"/></Relationships>
</file>

<file path=xl/externalLinks/_rels/externalLink200.xml.rels><?xml version="1.0" encoding="UTF-8" standalone="yes"?>
<Relationships xmlns="http://schemas.openxmlformats.org/package/2006/relationships"><Relationship Id="rId1" Type="http://schemas.openxmlformats.org/officeDocument/2006/relationships/externalLinkPath" Target="file:///\\SPICA\01.%20My%20Work%20Office\01.%20PT.%20Kompujasa%20Aktuaria%20Indonesia\02.%20New%20Management%20Data%20AI\02.%20Calculations%20Per%20Client\68.%20PT.%20Sanggraha%20Dhika\September%20&amp;%20Desember%202011\02.%20Kalkulasi\Valuation%20-%20SD%20Dec2011.xls" TargetMode="External"/></Relationships>
</file>

<file path=xl/externalLinks/_rels/externalLink201.xml.rels><?xml version="1.0" encoding="UTF-8" standalone="yes"?>
<Relationships xmlns="http://schemas.openxmlformats.org/package/2006/relationships"><Relationship Id="rId1" Type="http://schemas.openxmlformats.org/officeDocument/2006/relationships/externalLinkPath" Target="file:///E:\HANNY\FHI%20Group\Point%20to%20discuss\B-bhe\Client%20DFK%20-%20Current\Malindo%202008\WS\Bibit%20Indonesia\2008\Audit\WS%20PT%20Bibit%20(Update)%202008.xls" TargetMode="External"/></Relationships>
</file>

<file path=xl/externalLinks/_rels/externalLink202.xml.rels><?xml version="1.0" encoding="UTF-8" standalone="yes"?>
<Relationships xmlns="http://schemas.openxmlformats.org/package/2006/relationships"><Relationship Id="rId1" Type="http://schemas.openxmlformats.org/officeDocument/2006/relationships/externalLinkPath" Target="file:///\\Enny\072004\xy\2004\032004\xy\2004\022004\xy\2004\012004\xy\2003\122003\xy\2003\082003\2003\062003\Sale_0603.xls" TargetMode="External"/></Relationships>
</file>

<file path=xl/externalLinks/_rels/externalLink203.xml.rels><?xml version="1.0" encoding="UTF-8" standalone="yes"?>
<Relationships xmlns="http://schemas.openxmlformats.org/package/2006/relationships"><Relationship Id="rId1" Type="http://schemas.openxmlformats.org/officeDocument/2006/relationships/externalLinkPath" Target="file:///\\JK001333\aws\SHARED\Clients\I-L\JW%20Thompson\1998\1998%20CITR\JWT%20Adforce-2.xls" TargetMode="External"/></Relationships>
</file>

<file path=xl/externalLinks/_rels/externalLink204.xml.rels><?xml version="1.0" encoding="UTF-8" standalone="yes"?>
<Relationships xmlns="http://schemas.openxmlformats.org/package/2006/relationships"><Relationship Id="rId1" Type="http://schemas.openxmlformats.org/officeDocument/2006/relationships/externalLinkPath" Target="file:///A:\SHARED\Clients\I-L\JW%20Thompson\1998\1998%20CITR\JWT%20Adforce-2.xls" TargetMode="External"/></Relationships>
</file>

<file path=xl/externalLinks/_rels/externalLink205.xml.rels><?xml version="1.0" encoding="UTF-8" standalone="yes"?>
<Relationships xmlns="http://schemas.openxmlformats.org/package/2006/relationships"><Relationship Id="rId1" Type="http://schemas.openxmlformats.org/officeDocument/2006/relationships/externalLinkPath" Target="file:///\\Smg\accounting\DATA%20CHAIRMAN\REAL\Realisasi%20CSF%20NOP'07_MINGGU%204_KEBUN%20&amp;%20forecast.xls" TargetMode="External"/></Relationships>
</file>

<file path=xl/externalLinks/_rels/externalLink206.xml.rels><?xml version="1.0" encoding="UTF-8" standalone="yes"?>
<Relationships xmlns="http://schemas.openxmlformats.org/package/2006/relationships"><Relationship Id="rId1" Type="http://schemas.openxmlformats.org/officeDocument/2006/relationships/externalLinkPath" Target="file:///U:\bk_oldpc\EXCEL\HLC\2006\JUL\CF0607.XLS" TargetMode="External"/></Relationships>
</file>

<file path=xl/externalLinks/_rels/externalLink207.xml.rels><?xml version="1.0" encoding="UTF-8" standalone="yes"?>
<Relationships xmlns="http://schemas.openxmlformats.org/package/2006/relationships"><Relationship Id="rId1" Type="http://schemas.openxmlformats.org/officeDocument/2006/relationships/externalLinkPath" Target="file:///\\SPICA\windows\TEMP\Master_Planung_2004.xls" TargetMode="External"/></Relationships>
</file>

<file path=xl/externalLinks/_rels/externalLink208.xml.rels><?xml version="1.0" encoding="UTF-8" standalone="yes"?>
<Relationships xmlns="http://schemas.openxmlformats.org/package/2006/relationships"><Relationship Id="rId1" Type="http://schemas.openxmlformats.org/officeDocument/2006/relationships/externalLinkPath" Target="file:///A:\AUDIT\DAIMYUNG%20IND\Fixed%20Asset-%20A04.xls" TargetMode="External"/></Relationships>
</file>

<file path=xl/externalLinks/_rels/externalLink209.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Documents%20and%20Settings\User\My%20Documents\Heru\Daftar%20Klien\Inamco\2006\Audit\WS%20Inamco%202006.xls%20-%20for%20Mas%20Tri%20(update).xls" TargetMode="External"/></Relationships>
</file>

<file path=xl/externalLinks/_rels/externalLink210.xml.rels><?xml version="1.0" encoding="UTF-8" standalone="yes"?>
<Relationships xmlns="http://schemas.openxmlformats.org/package/2006/relationships"><Relationship Id="rId1" Type="http://schemas.openxmlformats.org/officeDocument/2006/relationships/externalLinkPath" Target="file:///E:\FINAC\Finacdata\TAX\Tax%20Reconcilations\Billmas_vs_SPMPPN\REVENUE-GL\EYAS\Billmas%20GFIS%20vs%20TAX%20EYAS-08%20Jul08-Jun09%20(v.1).xls" TargetMode="External"/></Relationships>
</file>

<file path=xl/externalLinks/_rels/externalLink211.xml.rels><?xml version="1.0" encoding="UTF-8" standalone="yes"?>
<Relationships xmlns="http://schemas.openxmlformats.org/package/2006/relationships"><Relationship Id="rId1" Type="http://schemas.openxmlformats.org/officeDocument/2006/relationships/externalLinkPath" Target="/Finance/Report/Report%202/Fin.%20Report%20YEJ'05/TB_Y05/Finance/Report/Report%202/Fin.%20Report%20YEJ'04/TCM/TCM_Input_Template_PT%20Bima_04-04.xls" TargetMode="External"/></Relationships>
</file>

<file path=xl/externalLinks/_rels/externalLink212.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SHARED\TAX\ROSA\1999\PT%20Betzdearborn%20Persada\Citr-1998\CITR98.xls" TargetMode="External"/></Relationships>
</file>

<file path=xl/externalLinks/_rels/externalLink213.xml.rels><?xml version="1.0" encoding="UTF-8" standalone="yes"?>
<Relationships xmlns="http://schemas.openxmlformats.org/package/2006/relationships"><Relationship Id="rId1" Type="http://schemas.openxmlformats.org/officeDocument/2006/relationships/externalLinkPath" Target="file:///A:\Documents%20and%20Settings\FC\Local%20Settings\Temp\data\My%20Documents-C\Project%20file\PT_%20Flora%20Sawita%20Chemindo_files\Investment-Jan04.xls" TargetMode="External"/></Relationships>
</file>

<file path=xl/externalLinks/_rels/externalLink214.xml.rels><?xml version="1.0" encoding="UTF-8" standalone="yes"?>
<Relationships xmlns="http://schemas.openxmlformats.org/package/2006/relationships"><Relationship Id="rId1" Type="http://schemas.openxmlformats.org/officeDocument/2006/relationships/externalLinkPath" Target="file:///\\Dian\publik\Nihon%20Chemical\Report%20OMC%20monthly%20closing\publik\Kinmirai\Accounting\monthly%20FS\03%20FS%20Mar%202005.xls" TargetMode="External"/></Relationships>
</file>

<file path=xl/externalLinks/_rels/externalLink215.xml.rels><?xml version="1.0" encoding="UTF-8" standalone="yes"?>
<Relationships xmlns="http://schemas.openxmlformats.org/package/2006/relationships"><Relationship Id="rId1" Type="http://schemas.openxmlformats.org/officeDocument/2006/relationships/externalLinkPath" Target="file:///E:\INDTAX\SOCG0001\ATR\2001\Penyusutanfiskal.xls" TargetMode="External"/></Relationships>
</file>

<file path=xl/externalLinks/_rels/externalLink216.xml.rels><?xml version="1.0" encoding="UTF-8" standalone="yes"?>
<Relationships xmlns="http://schemas.openxmlformats.org/package/2006/relationships"><Relationship Id="rId1" Type="http://schemas.openxmlformats.org/officeDocument/2006/relationships/externalLinkPath" Target="file:///\\SPICA\adam_data\Audit\Semesta%20Group\PT%20Semesta%20Citra%20Dana%202006\WS\Documents%20and%20Settings\yudi\My%20Documents\MARDI\PT%20NRS%20LOGISTICS%20INDONESIA\ARIF\bank.xls" TargetMode="External"/></Relationships>
</file>

<file path=xl/externalLinks/_rels/externalLink217.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SHARED\Clients\A-b\BNP%20Paribas\2001%20CITR\CITR%20preparation\CITR-2001-2k.xls" TargetMode="External"/></Relationships>
</file>

<file path=xl/externalLinks/_rels/externalLink218.xml.rels><?xml version="1.0" encoding="UTF-8" standalone="yes"?>
<Relationships xmlns="http://schemas.openxmlformats.org/package/2006/relationships"><Relationship Id="rId1" Type="http://schemas.openxmlformats.org/officeDocument/2006/relationships/externalLinkPath" Target="file:///P:\Audit%20Luky%20Trihandaru%20H\Luky%20T.H\Klien\Bintaro%20Serpong%20Damai%20PT\PT%20BSD%20April%202009\WS%20PT%20BSD\SHARED\TAX\Indra%20Setiawan\others\Power1770-2000%20NEW%20NPWP.xls" TargetMode="External"/></Relationships>
</file>

<file path=xl/externalLinks/_rels/externalLink219.xml.rels><?xml version="1.0" encoding="UTF-8" standalone="yes"?>
<Relationships xmlns="http://schemas.openxmlformats.org/package/2006/relationships"><Relationship Id="rId1" Type="http://schemas.openxmlformats.org/officeDocument/2006/relationships/externalLinkPath" Target="file:///\\SPICA\Documents%20and%20Settings\A\My%20Documents\On%20The%20Go\Audit%20in%20Process\PT%20Melco%20Indonesia%202009\Audit%20Melco%20June%2009\WS\SHARED\TAX\Indra%20Setiawan\spt-1771.xls" TargetMode="External"/></Relationships>
</file>

<file path=xl/externalLinks/_rels/externalLink220.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Program%20Files\My%20Documents\Trial%20Balance%20Jun%20-%20Dec%202002.xls" TargetMode="External"/></Relationships>
</file>

<file path=xl/externalLinks/_rels/externalLink221.xml.rels><?xml version="1.0" encoding="UTF-8" standalone="yes"?>
<Relationships xmlns="http://schemas.openxmlformats.org/package/2006/relationships"><Relationship Id="rId1" Type="http://schemas.openxmlformats.org/officeDocument/2006/relationships/externalLinkPath" Target="file:///\\SPICA\File\Han\MKP%20for%20nando%20(cont)\SHARED\Clients\A-b\BNP%20Paribas\2001%20CITR\CITR%20preparation\CITR-2001-2k.xls" TargetMode="External"/></Relationships>
</file>

<file path=xl/externalLinks/_rels/externalLink222.xml.rels><?xml version="1.0" encoding="UTF-8" standalone="yes"?>
<Relationships xmlns="http://schemas.openxmlformats.org/package/2006/relationships"><Relationship Id="rId1" Type="http://schemas.openxmlformats.org/officeDocument/2006/relationships/externalLinkPath" Target="file:///\\SPICA\MJ\DATA\WinZip\Fuel\J-SALARY.xls" TargetMode="External"/></Relationships>
</file>

<file path=xl/externalLinks/_rels/externalLink223.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Client\OCBC\2003%20CITR\Data\BSPL%20OCBC_1203(ver6).xls" TargetMode="External"/></Relationships>
</file>

<file path=xl/externalLinks/_rels/externalLink224.xml.rels><?xml version="1.0" encoding="UTF-8" standalone="yes"?>
<Relationships xmlns="http://schemas.openxmlformats.org/package/2006/relationships"><Relationship Id="rId1" Type="http://schemas.openxmlformats.org/officeDocument/2006/relationships/externalLinkPath" Target="file:///\\JK000512\aws\Budget\2002%20Budget\Budget%20Package%20BS%202002C.xls" TargetMode="External"/></Relationships>
</file>

<file path=xl/externalLinks/_rels/externalLink225.xml.rels><?xml version="1.0" encoding="UTF-8" standalone="yes"?>
<Relationships xmlns="http://schemas.openxmlformats.org/package/2006/relationships"><Relationship Id="rId1" Type="http://schemas.openxmlformats.org/officeDocument/2006/relationships/externalLinkPath" Target="file:///\\SPICA\Farmindo%202008\WS%20FAP%204-5-09\Worksheet%20PT%20Farmindo%20Konsol%2031%20Desember%202008_Revisi_Goodwill.xls" TargetMode="External"/></Relationships>
</file>

<file path=xl/externalLinks/_rels/externalLink226.xml.rels><?xml version="1.0" encoding="UTF-8" standalone="yes"?>
<Relationships xmlns="http://schemas.openxmlformats.org/package/2006/relationships"><Relationship Id="rId1" Type="http://schemas.openxmlformats.org/officeDocument/2006/relationships/externalLinkPath" Target="file:///\\Acc_8\c\palembang\2007\AP\LAPKEU\04-AP-11.xls" TargetMode="External"/></Relationships>
</file>

<file path=xl/externalLinks/_rels/externalLink227.xml.rels><?xml version="1.0" encoding="UTF-8" standalone="yes"?>
<Relationships xmlns="http://schemas.openxmlformats.org/package/2006/relationships"><Relationship Id="rId1" Type="http://schemas.openxmlformats.org/officeDocument/2006/relationships/externalLinkPath" Target="file:///G:\Data\Audit%20Data\PT%20Samudera%20Perdana\2003\WP-SP%20-%202003.xls" TargetMode="External"/></Relationships>
</file>

<file path=xl/externalLinks/_rels/externalLink228.xml.rels><?xml version="1.0" encoding="UTF-8" standalone="yes"?>
<Relationships xmlns="http://schemas.openxmlformats.org/package/2006/relationships"><Relationship Id="rId1" Type="http://schemas.openxmlformats.org/officeDocument/2006/relationships/externalLinkPath" Target="file:///\\SPICA\Documents%20and%20Settings\Acer\Local%20Settings\Temp\wz7fe5\Users\Hartanto\Documents\hartanto\Non%20Plantation\DAP\GL%20-%20DAP%20-%20OLEO%20TAHUN%202006%20_210408%20(revised).xls" TargetMode="External"/></Relationships>
</file>

<file path=xl/externalLinks/_rels/externalLink229.xml.rels><?xml version="1.0" encoding="UTF-8" standalone="yes"?>
<Relationships xmlns="http://schemas.openxmlformats.org/package/2006/relationships"><Relationship Id="rId1" Type="http://schemas.openxmlformats.org/officeDocument/2006/relationships/externalLinkPath" Target="file:///\\Acc_8\c\Documents%20and%20Settings\Acer\Local%20Settings\Temp\wz7fe5\Users\Hartanto\Documents\hartanto\Non%20Plantation\DAP\GL%20-%20DAP%20-%20OLEO%20TAHUN%202006%20_210408%20(revised).xls" TargetMode="External"/></Relationships>
</file>

<file path=xl/externalLinks/_rels/externalLink230.xml.rels><?xml version="1.0" encoding="UTF-8" standalone="yes"?>
<Relationships xmlns="http://schemas.openxmlformats.org/package/2006/relationships"><Relationship Id="rId1" Type="http://schemas.openxmlformats.org/officeDocument/2006/relationships/externalLinkPath" Target="file:///\\SPICA\KLIEN\KLIEN%20AUDIT\Melco%20&amp;%20YMKI\Melco%20Indonesia%2008\FY05%20Sep04-Aug05\FY05_5XXXXX%20&amp;%2085XXXX%20Payroll\chelsea\cari%20gross%20income.xls" TargetMode="External"/></Relationships>
</file>

<file path=xl/externalLinks/_rels/externalLink231.xml.rels><?xml version="1.0" encoding="UTF-8" standalone="yes"?>
<Relationships xmlns="http://schemas.openxmlformats.org/package/2006/relationships"><Relationship Id="rId1" Type="http://schemas.openxmlformats.org/officeDocument/2006/relationships/externalLinkPath" Target="file:///\\AUDIT-IT\AUDIT%202006\KMI\From%20Ukar\RECON-VATOUT_2006(ADD).xls" TargetMode="External"/></Relationships>
</file>

<file path=xl/externalLinks/_rels/externalLink232.xml.rels><?xml version="1.0" encoding="UTF-8" standalone="yes"?>
<Relationships xmlns="http://schemas.openxmlformats.org/package/2006/relationships"><Relationship Id="rId1" Type="http://schemas.openxmlformats.org/officeDocument/2006/relationships/externalLinkPath" Target="file:///\\SPICA\WINDOWS\TEMP\My%20Music\kompak\grdf\LAPBUL%202002\Laporan%20Bulanan\WINDOWS\Desktop\Teknik\Laporan%20Bulanan\Laporan%20Bengkel\Desember%202000.xls" TargetMode="External"/></Relationships>
</file>

<file path=xl/externalLinks/_rels/externalLink233.xml.rels><?xml version="1.0" encoding="UTF-8" standalone="yes"?>
<Relationships xmlns="http://schemas.openxmlformats.org/package/2006/relationships"><Relationship Id="rId1" Type="http://schemas.openxmlformats.org/officeDocument/2006/relationships/externalLinkPath" Target="file:///\\SPICA\DOCUME~1\SRI~1.SUR\LOCALS~1\Temp\Rar$DI00.078\WINDOWS\TEMP\My%20Music\kompak\grdf\LAPBUL%202002\Laporan%20Bulanan\WINDOWS\Desktop\Teknik\Laporan%20Bulanan\Laporan%20Bengkel\Desember%202000.xls" TargetMode="External"/></Relationships>
</file>

<file path=xl/externalLinks/_rels/externalLink234.xml.rels><?xml version="1.0" encoding="UTF-8" standalone="yes"?>
<Relationships xmlns="http://schemas.openxmlformats.org/package/2006/relationships"><Relationship Id="rId1" Type="http://schemas.openxmlformats.org/officeDocument/2006/relationships/externalLinkPath" Target="/DASINDO/WP/DOCUME~1/SUKRIS~1.SUK/LOCALS~1/Temp/Rar$DI02.172/WINDOWS/TEMP/My%20Music/kompak/grdf/LAPBUL%202002/Laporan%20Bulanan/WINDOWS/Desktop/Teknik/Laporan%20Bulanan/Laporan%20Bengkel/Desember%202000.xls" TargetMode="External"/></Relationships>
</file>

<file path=xl/externalLinks/_rels/externalLink235.xml.rels><?xml version="1.0" encoding="UTF-8" standalone="yes"?>
<Relationships xmlns="http://schemas.openxmlformats.org/package/2006/relationships"><Relationship Id="rId1" Type="http://schemas.openxmlformats.org/officeDocument/2006/relationships/externalLinkPath" Target="file:///\\SPICA\BP2008\BP%202008\v1.2\Update%20071107\GPPJ%202%20p'Hendro\My%20Documents\Sharing\Des'03\Jabekban\Tampungan\Data\Data%202003\Report\Data\HPP_0503%20CIPINANG.xls" TargetMode="External"/></Relationships>
</file>

<file path=xl/externalLinks/_rels/externalLink236.xml.rels><?xml version="1.0" encoding="UTF-8" standalone="yes"?>
<Relationships xmlns="http://schemas.openxmlformats.org/package/2006/relationships"><Relationship Id="rId1" Type="http://schemas.openxmlformats.org/officeDocument/2006/relationships/externalLinkPath" Target="file:///\\SPICA\-NiKe-\NiKE\30%20September%202008\PT%20RBMS%20Tbk\Heru\Daftar%20Klien\Inamco\2005\leasing%20inamco.xls" TargetMode="External"/></Relationships>
</file>

<file path=xl/externalLinks/_rels/externalLink237.xml.rels><?xml version="1.0" encoding="UTF-8" standalone="yes"?>
<Relationships xmlns="http://schemas.openxmlformats.org/package/2006/relationships"><Relationship Id="rId1" Type="http://schemas.openxmlformats.org/officeDocument/2006/relationships/externalLinkPath" Target="file:///\\Acc3\C\Documents%20and%20Settings\sc\Local%20Settings\Temporary%20Internet%20Files\Content.IE5\89OZOVAF\DATA\WinZip\Salary\Budget\COST\Salary.xls" TargetMode="External"/></Relationships>
</file>

<file path=xl/externalLinks/_rels/externalLink238.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Heru\Daftar%20Klien\Inamco\2005\leasing%20inamco.xls" TargetMode="External"/></Relationships>
</file>

<file path=xl/externalLinks/_rels/externalLink239.xml.rels><?xml version="1.0" encoding="UTF-8" standalone="yes"?>
<Relationships xmlns="http://schemas.openxmlformats.org/package/2006/relationships"><Relationship Id="rId1" Type="http://schemas.openxmlformats.org/officeDocument/2006/relationships/externalLinkPath" Target="file:///\\SPICA\My%20Client\sept%202011\arthavest%20sept%2011\Softcopy%20WS%20&amp;%20REPORT%20Arthavest%20&amp;%20ASI\Melco\MELCO-PPh%20Psl%2029_2009%20Pakai.xls" TargetMode="External"/></Relationships>
</file>

<file path=xl/externalLinks/_rels/externalLink240.xml.rels><?xml version="1.0" encoding="UTF-8" standalone="yes"?>
<Relationships xmlns="http://schemas.openxmlformats.org/package/2006/relationships"><Relationship Id="rId1" Type="http://schemas.openxmlformats.org/officeDocument/2006/relationships/externalLinkPath" Target="file:///\\JK001331\aws\TAX\DIT\Dit2001\Juli\Dit_PPh%20211.xls" TargetMode="External"/></Relationships>
</file>

<file path=xl/externalLinks/_rels/externalLink241.xml.rels><?xml version="1.0" encoding="UTF-8" standalone="yes"?>
<Relationships xmlns="http://schemas.openxmlformats.org/package/2006/relationships"><Relationship Id="rId1" Type="http://schemas.openxmlformats.org/officeDocument/2006/relationships/externalLinkPath" Target="file:///M:\jambi\2003\BBIP\Lapkeu\03-bbip-12.xls" TargetMode="External"/></Relationships>
</file>

<file path=xl/externalLinks/_rels/externalLink242.xml.rels><?xml version="1.0" encoding="UTF-8" standalone="yes"?>
<Relationships xmlns="http://schemas.openxmlformats.org/package/2006/relationships"><Relationship Id="rId1" Type="http://schemas.openxmlformats.org/officeDocument/2006/relationships/externalLinkPath" Target="file:///\\Acc3\C\Documents%20and%20Settings\sc\Local%20Settings\Temporary%20Internet%20Files\Content.IE5\89OZOVAF\DATA\WinZip\Salary\Budget\Others.xlw" TargetMode="External"/></Relationships>
</file>

<file path=xl/externalLinks/_rels/externalLink243.xml.rels><?xml version="1.0" encoding="UTF-8" standalone="yes"?>
<Relationships xmlns="http://schemas.openxmlformats.org/package/2006/relationships"><Relationship Id="rId1" Type="http://schemas.openxmlformats.org/officeDocument/2006/relationships/externalLinkPath" Target="file:///P:\Budget%202009\Budget%202009%20-%20Aug%20rev%2001%20qty%20turun\Sent\Budget%202009-2011-rev%2001.xls" TargetMode="External"/></Relationships>
</file>

<file path=xl/externalLinks/_rels/externalLink244.xml.rels><?xml version="1.0" encoding="UTF-8" standalone="yes"?>
<Relationships xmlns="http://schemas.openxmlformats.org/package/2006/relationships"><Relationship Id="rId1" Type="http://schemas.openxmlformats.org/officeDocument/2006/relationships/externalLinkPath" Target="file:///\\SPICA\DOCUME~1\user\LOCALS~1\Temp\Rar$DI00.344\SHARED\Clients\I-L\KEBD\Quarterly\Q2-2000.xls" TargetMode="External"/></Relationships>
</file>

<file path=xl/externalLinks/_rels/externalLink245.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SHARED\Clients\I-L\KEBD\Quarterly\Q2-2000.xls" TargetMode="External"/></Relationships>
</file>

<file path=xl/externalLinks/_rels/externalLink246.xml.rels><?xml version="1.0" encoding="UTF-8" standalone="yes"?>
<Relationships xmlns="http://schemas.openxmlformats.org/package/2006/relationships"><Relationship Id="rId1" Type="http://schemas.openxmlformats.org/officeDocument/2006/relationships/externalLinkPath" Target="file:///\\Aminto\d\Documents%20and%20Settings\Roy%20Pardede\My%20Documents\A%20&amp;%20N\OUT-GOING%20JOB\PT%20NRS\Audit_doc_2003.xls" TargetMode="External"/></Relationships>
</file>

<file path=xl/externalLinks/_rels/externalLink247.xml.rels><?xml version="1.0" encoding="UTF-8" standalone="yes"?>
<Relationships xmlns="http://schemas.openxmlformats.org/package/2006/relationships"><Relationship Id="rId1" Type="http://schemas.openxmlformats.org/officeDocument/2006/relationships/externalLinkPath" Target="file:///E:\Documents%20and%20Settings\nova\My%20Documents\Accounting%20Data\Audit_doc_2002.xls" TargetMode="External"/></Relationships>
</file>

<file path=xl/externalLinks/_rels/externalLink248.xml.rels><?xml version="1.0" encoding="UTF-8" standalone="yes"?>
<Relationships xmlns="http://schemas.openxmlformats.org/package/2006/relationships"><Relationship Id="rId1" Type="http://schemas.openxmlformats.org/officeDocument/2006/relationships/externalLinkPath" Target="file:///C:\Users\Lenovo\Downloads\WBS_PYID_Mar_2021_3-5-21_Update%20(1).xlsx" TargetMode="External"/></Relationships>
</file>

<file path=xl/externalLinks/_rels/externalLink249.xml.rels><?xml version="1.0" encoding="UTF-8" standalone="yes"?>
<Relationships xmlns="http://schemas.openxmlformats.org/package/2006/relationships"><Relationship Id="rId1" Type="http://schemas.openxmlformats.org/officeDocument/2006/relationships/externalLinkPath" Target="file:///\\SPICA\KLIEN\KLIEN%20AUDIT\Melco%20&amp;%20YMKI\Melco%20Indonesia%2008\DOCUME~1\BRADLE~1.ZAM\LOCALS~1\Temp\C.data.notes\GS%20BusOps%20CIO%20LOR%20060403.XLS" TargetMode="External"/></Relationships>
</file>

<file path=xl/externalLinks/_rels/externalLink250.xml.rels><?xml version="1.0" encoding="UTF-8" standalone="yes"?>
<Relationships xmlns="http://schemas.openxmlformats.org/package/2006/relationships"><Relationship Id="rId1" Type="http://schemas.openxmlformats.org/officeDocument/2006/relationships/externalLinkPath" Target="file:///M:\Users\Dragonator\Documents\Office\PT.%20CCM\CCMA\Tahun%202007\REVIEW%202007\CCM%20AGR-INV%20VS%20PK%202007-azis.xls" TargetMode="External"/></Relationships>
</file>

<file path=xl/externalLinks/_rels/externalLink251.xml.rels><?xml version="1.0" encoding="UTF-8" standalone="yes"?>
<Relationships xmlns="http://schemas.openxmlformats.org/package/2006/relationships"><Relationship Id="rId1" Type="http://schemas.openxmlformats.org/officeDocument/2006/relationships/externalLinkPath" Target="file:///\\Acc5\Compt%20ACC3\ACCOUNTING%20DATA\management%20report\Management%20Report%202006\Qtrly%20Forecast%202005.xls" TargetMode="External"/></Relationships>
</file>

<file path=xl/externalLinks/_rels/externalLink252.xml.rels><?xml version="1.0" encoding="UTF-8" standalone="yes"?>
<Relationships xmlns="http://schemas.openxmlformats.org/package/2006/relationships"><Relationship Id="rId1" Type="http://schemas.openxmlformats.org/officeDocument/2006/relationships/externalLinkPath" Target="file:///T:\SHARED\TAX\SUKENDAR\CITR\SPT-1770-BLANK.xls" TargetMode="External"/></Relationships>
</file>

<file path=xl/externalLinks/_rels/externalLink253.xml.rels><?xml version="1.0" encoding="UTF-8" standalone="yes"?>
<Relationships xmlns="http://schemas.openxmlformats.org/package/2006/relationships"><Relationship Id="rId1" Type="http://schemas.openxmlformats.org/officeDocument/2006/relationships/externalLinkPath" Target="file:///A:\TAX\ROSA\1999\Alteco%20Chemical%20Ind\CITR\RAlteco98.xls" TargetMode="External"/></Relationships>
</file>

<file path=xl/externalLinks/_rels/externalLink254.xml.rels><?xml version="1.0" encoding="UTF-8" standalone="yes"?>
<Relationships xmlns="http://schemas.openxmlformats.org/package/2006/relationships"><Relationship Id="rId1" Type="http://schemas.openxmlformats.org/officeDocument/2006/relationships/externalLinkPath" Target="file:///\\Swt_banking_27\data_aicia\My%20Documents\Henry\BSS\PERSEDIAAN\jan-sept\My%20Documents\MARET'01\PT.%20BBIP\My%20Documents\MARET'01\PT.%20BSL\PT.BSL-MAR'01.xls" TargetMode="External"/></Relationships>
</file>

<file path=xl/externalLinks/_rels/externalLink255.xml.rels><?xml version="1.0" encoding="UTF-8" standalone="yes"?>
<Relationships xmlns="http://schemas.openxmlformats.org/package/2006/relationships"><Relationship Id="rId1" Type="http://schemas.openxmlformats.org/officeDocument/2006/relationships/externalLinkPath" Target="file:///\\Zulkarnaen\lajur\Permintaan\REPORT180501.xls" TargetMode="External"/></Relationships>
</file>

<file path=xl/externalLinks/_rels/externalLink256.xml.rels><?xml version="1.0" encoding="UTF-8" standalone="yes"?>
<Relationships xmlns="http://schemas.openxmlformats.org/package/2006/relationships"><Relationship Id="rId1" Type="http://schemas.openxmlformats.org/officeDocument/2006/relationships/externalLinkPath" Target="file:///\\SPICA\DOCUME~1\user\LOCALS~1\Temp\Rar$DI00.344\DOCUME~1\BRADLE~1.ZAM\LOCALS~1\Temp\C.data.notes\GS%20BusOps%20CIO%20LOR%20060403.XLS" TargetMode="External"/></Relationships>
</file>

<file path=xl/externalLinks/_rels/externalLink257.xml.rels><?xml version="1.0" encoding="UTF-8" standalone="yes"?>
<Relationships xmlns="http://schemas.openxmlformats.org/package/2006/relationships"><Relationship Id="rId1" Type="http://schemas.openxmlformats.org/officeDocument/2006/relationships/externalLinkPath" Target="file:///\\138.10.1.107\c\jambi\2004\Dipp\BBT-2004.xls" TargetMode="External"/></Relationships>
</file>

<file path=xl/externalLinks/_rels/externalLink258.xml.rels><?xml version="1.0" encoding="UTF-8" standalone="yes"?>
<Relationships xmlns="http://schemas.openxmlformats.org/package/2006/relationships"><Relationship Id="rId1" Type="http://schemas.openxmlformats.org/officeDocument/2006/relationships/externalLinkPath" Target="file:///E:\adam_data\Audit\Semesta%20Group\PT%20Semesta%20Citra%20Dana%202006\WS\NCD%2024-3-2006\Final\Audit\PT%20New%20Century%20Dev,%20Tbk\PT%20Sinar%20Putra%20Permaja\DES%20'05\PIUTANG1.XLS" TargetMode="External"/></Relationships>
</file>

<file path=xl/externalLinks/_rels/externalLink259.xml.rels><?xml version="1.0" encoding="UTF-8" standalone="yes"?>
<Relationships xmlns="http://schemas.openxmlformats.org/package/2006/relationships"><Relationship Id="rId1" Type="http://schemas.openxmlformats.org/officeDocument/2006/relationships/externalLinkPath" Target="file:///\\SPICA\-NiKe-\NiKE\30%20September%202008\PT%20RBMS%20Tbk\MTH-korin\FINANCE\OUTS\MTH%20-%20HTG-2.xls" TargetMode="External"/></Relationships>
</file>

<file path=xl/externalLinks/_rels/externalLink260.xml.rels><?xml version="1.0" encoding="UTF-8" standalone="yes"?>
<Relationships xmlns="http://schemas.openxmlformats.org/package/2006/relationships"><Relationship Id="rId1" Type="http://schemas.openxmlformats.org/officeDocument/2006/relationships/externalLinkPath" Target="file:///\\JK001333\aws\INDTAX\ABHI0001\ACR%202002\INDTAX\BANK0001\ATR\ACR97\BPEDEC97.XLS" TargetMode="External"/></Relationships>
</file>

<file path=xl/externalLinks/_rels/externalLink261.xml.rels><?xml version="1.0" encoding="UTF-8" standalone="yes"?>
<Relationships xmlns="http://schemas.openxmlformats.org/package/2006/relationships"><Relationship Id="rId1" Type="http://schemas.openxmlformats.org/officeDocument/2006/relationships/externalLinkPath" Target="file:///\\JK001333\aws\INDTAX\ENERGIZER\ACR%20ENI%2003\ACR%20'03%20Calculation.xls" TargetMode="External"/></Relationships>
</file>

<file path=xl/externalLinks/_rels/externalLink262.xml.rels><?xml version="1.0" encoding="UTF-8" standalone="yes"?>
<Relationships xmlns="http://schemas.openxmlformats.org/package/2006/relationships"><Relationship Id="rId1" Type="http://schemas.openxmlformats.org/officeDocument/2006/relationships/externalLinkPath" Target="file:///E:\MTH-korin\FINANCE\OUTS\MTH%20-%20HTG-2.xls" TargetMode="External"/></Relationships>
</file>

<file path=xl/externalLinks/_rels/externalLink263.xml.rels><?xml version="1.0" encoding="UTF-8" standalone="yes"?>
<Relationships xmlns="http://schemas.openxmlformats.org/package/2006/relationships"><Relationship Id="rId1" Type="http://schemas.openxmlformats.org/officeDocument/2006/relationships/externalLinkPath" Target="file:///A:\My%20Document\MTH-korin\FINANCE%202000\Hutang%20&amp;%20Kas%20Usd%20Jkt\HUTANG%20BULANAN.xls" TargetMode="External"/></Relationships>
</file>

<file path=xl/externalLinks/_rels/externalLink264.xml.rels><?xml version="1.0" encoding="UTF-8" standalone="yes"?>
<Relationships xmlns="http://schemas.openxmlformats.org/package/2006/relationships"><Relationship Id="rId1" Type="http://schemas.openxmlformats.org/officeDocument/2006/relationships/externalLinkPath" Target="file:///\\SPICA\Documents%20and%20Settings\A\My%20Documents\On%20The%20Go\Audit%20in%20Process\PT%20Melco%20Indonesia%202009\Audit%20Melco%20June%2009\WS\Sampe\2004\Liku%20Telaga\DEPR%20kom2004dr%20audit-2.xls" TargetMode="External"/></Relationships>
</file>

<file path=xl/externalLinks/_rels/externalLink265.xml.rels><?xml version="1.0" encoding="UTF-8" standalone="yes"?>
<Relationships xmlns="http://schemas.openxmlformats.org/package/2006/relationships"><Relationship Id="rId1" Type="http://schemas.openxmlformats.org/officeDocument/2006/relationships/externalLinkPath" Target="file:///\\SERVER\staf1\LK%20Komparatif.xls" TargetMode="External"/></Relationships>
</file>

<file path=xl/externalLinks/_rels/externalLink266.xml.rels><?xml version="1.0" encoding="UTF-8" standalone="yes"?>
<Relationships xmlns="http://schemas.openxmlformats.org/package/2006/relationships"><Relationship Id="rId2" Type="http://schemas.microsoft.com/office/2019/04/relationships/externalLinkLongPath" Target="file:///\\SPICA\Documents%20and%20Settings\A\My%20Documents\On%20The%20Go\Audit%20in%20Process\PT%20Melco%20Indonesia%202009\Audit%20Melco%20June%2009\WS\Documents%20and%20Settings\jnancoo\Local%20Settings\Temporary%20Internet%20Files\OLKE\Antam%20Europe%20BV%20Q-1.xls?1DE1CA4A" TargetMode="External"/><Relationship Id="rId1" Type="http://schemas.openxmlformats.org/officeDocument/2006/relationships/externalLinkPath" Target="file:///\\1DE1CA4A\Antam%20Europe%20BV%20Q-1.xls" TargetMode="External"/></Relationships>
</file>

<file path=xl/externalLinks/_rels/externalLink267.xml.rels><?xml version="1.0" encoding="UTF-8" standalone="yes"?>
<Relationships xmlns="http://schemas.openxmlformats.org/package/2006/relationships"><Relationship Id="rId1" Type="http://schemas.openxmlformats.org/officeDocument/2006/relationships/externalLinkPath" Target="file:///P:\Verwaltung\CTL\MIS\Ausland\Berichte%202004\MonthlyReport.xls" TargetMode="External"/></Relationships>
</file>

<file path=xl/externalLinks/_rels/externalLink268.xml.rels><?xml version="1.0" encoding="UTF-8" standalone="yes"?>
<Relationships xmlns="http://schemas.openxmlformats.org/package/2006/relationships"><Relationship Id="rId1" Type="http://schemas.openxmlformats.org/officeDocument/2006/relationships/externalLinkPath" Target="file:///\\SPICA\Verwaltung\CTL\MIS\Ausland\Berichte%202004\MonthlyReport.xls" TargetMode="External"/></Relationships>
</file>

<file path=xl/externalLinks/_rels/externalLink269.xml.rels><?xml version="1.0" encoding="UTF-8" standalone="yes"?>
<Relationships xmlns="http://schemas.openxmlformats.org/package/2006/relationships"><Relationship Id="rId1" Type="http://schemas.openxmlformats.org/officeDocument/2006/relationships/externalLinkPath" Target="file:///\\Server2k3\Finance\01_Fin%20&amp;%20Acct\Fin.%20Report\Report%20to%20YPCL\2004\AN\AN0504-for%20ET.xls" TargetMode="External"/></Relationships>
</file>

<file path=xl/externalLinks/_rels/externalLink270.xml.rels><?xml version="1.0" encoding="UTF-8" standalone="yes"?>
<Relationships xmlns="http://schemas.openxmlformats.org/package/2006/relationships"><Relationship Id="rId2" Type="http://schemas.microsoft.com/office/2019/04/relationships/externalLinkLongPath" Target="file:///C:\Documents%20and%20Settings\user\My%20Doc\Hatta\NPLI%20FEBRUARI%202009%20AUDIT\LEADSHEET\Documents%20and%20Settings\Eduar\My%20Documents\Tax%20Return%202002\Annual%20Tax%20Return%202002\Original%20Audit%20Working%20Paper\Consolidation%20WP%20before%20EJE.xls?84666E92" TargetMode="External"/><Relationship Id="rId1" Type="http://schemas.openxmlformats.org/officeDocument/2006/relationships/externalLinkPath" Target="file:///\\84666E92\Consolidation%20WP%20before%20EJE.xls" TargetMode="External"/></Relationships>
</file>

<file path=xl/externalLinks/_rels/externalLink271.xml.rels><?xml version="1.0" encoding="UTF-8" standalone="yes"?>
<Relationships xmlns="http://schemas.openxmlformats.org/package/2006/relationships"><Relationship Id="rId1" Type="http://schemas.openxmlformats.org/officeDocument/2006/relationships/externalLinkPath" Target="file:///E:\HANNY\FHI%20Group\Point%20to%20discuss\Documents%20and%20Settings\christopher.l.wade\Local%20Settings\Temp\FY07%20Dec%201%20Salary%20Changes.xls" TargetMode="External"/></Relationships>
</file>

<file path=xl/externalLinks/_rels/externalLink272.xml.rels><?xml version="1.0" encoding="UTF-8" standalone="yes"?>
<Relationships xmlns="http://schemas.openxmlformats.org/package/2006/relationships"><Relationship Id="rId1" Type="http://schemas.openxmlformats.org/officeDocument/2006/relationships/externalLinkPath" Target="/DASINDO/WP/TAX/TSK/TSK8/TSK_PHF.XLS" TargetMode="External"/></Relationships>
</file>

<file path=xl/externalLinks/_rels/externalLink273.xml.rels><?xml version="1.0" encoding="UTF-8" standalone="yes"?>
<Relationships xmlns="http://schemas.openxmlformats.org/package/2006/relationships"><Relationship Id="rId1" Type="http://schemas.openxmlformats.org/officeDocument/2006/relationships/externalLinkPath" Target="file:///\\Acc_8\c\Documents%20and%20Settings\Acer\Local%20Settings\Temp\wz7fe5\Audit%20Oleo\Audit%202007\DSIP\DSIP%203-9-2007\GL%20DSIP%202006-2(koreksi%20jurnal).xls" TargetMode="External"/></Relationships>
</file>

<file path=xl/externalLinks/_rels/externalLink274.xml.rels><?xml version="1.0" encoding="UTF-8" standalone="yes"?>
<Relationships xmlns="http://schemas.openxmlformats.org/package/2006/relationships"><Relationship Id="rId1" Type="http://schemas.openxmlformats.org/officeDocument/2006/relationships/externalLinkPath" Target="file:///E:\Abna0001\Atr\Acr\ACR01\clientwp\HRD%20Prov%20for%20E&amp;Y.xls" TargetMode="External"/></Relationships>
</file>

<file path=xl/externalLinks/_rels/externalLink275.xml.rels><?xml version="1.0" encoding="UTF-8" standalone="yes"?>
<Relationships xmlns="http://schemas.openxmlformats.org/package/2006/relationships"><Relationship Id="rId1" Type="http://schemas.openxmlformats.org/officeDocument/2006/relationships/externalLinkPath" Target="file:///P:\Documents%20and%20Settings\Ridwan%20Arifin\My%20Documents\Permintaan%20Data%20PT%20Multi%20Mineral%20Utama%20Nusantara%20(2).xls" TargetMode="External"/></Relationships>
</file>

<file path=xl/externalLinks/_rels/externalLink276.xml.rels><?xml version="1.0" encoding="UTF-8" standalone="yes"?>
<Relationships xmlns="http://schemas.openxmlformats.org/package/2006/relationships"><Relationship Id="rId1" Type="http://schemas.openxmlformats.org/officeDocument/2006/relationships/externalLinkPath" Target="file:///\\11_18\wilin\data%20c\Flora%20-%20Lap%20Keu\Harris\LapQ\2001\EJMP\PT.BSL-Mar'01.xls" TargetMode="External"/></Relationships>
</file>

<file path=xl/externalLinks/_rels/externalLink277.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SHARED\TAX\Jafir\Sdp\Annual99\CITR\Power99-1a.xls" TargetMode="External"/></Relationships>
</file>

<file path=xl/externalLinks/_rels/externalLink278.xml.rels><?xml version="1.0" encoding="UTF-8" standalone="yes"?>
<Relationships xmlns="http://schemas.openxmlformats.org/package/2006/relationships"><Relationship Id="rId1" Type="http://schemas.openxmlformats.org/officeDocument/2006/relationships/externalLinkPath" Target="file:///\\Acc13\d\palembang\2004\AP\Lapkeu\04-AP-12.xls" TargetMode="External"/></Relationships>
</file>

<file path=xl/externalLinks/_rels/externalLink279.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SHARED\TAX\Mulyo\Maitland%20Smith\Cornov1-1999.xls" TargetMode="External"/></Relationships>
</file>

<file path=xl/externalLinks/_rels/externalLink280.xml.rels><?xml version="1.0" encoding="UTF-8" standalone="yes"?>
<Relationships xmlns="http://schemas.openxmlformats.org/package/2006/relationships"><Relationship Id="rId1" Type="http://schemas.openxmlformats.org/officeDocument/2006/relationships/externalLinkPath" Target="file:///\\SPICA\dewi\SPIN\Final\CARINO%5e_%5eH\Shinko%20Plantech\2008\Tax\DATA\WinZip\Salary\Budget\Others.xlw" TargetMode="External"/></Relationships>
</file>

<file path=xl/externalLinks/_rels/externalLink281.xml.rels><?xml version="1.0" encoding="UTF-8" standalone="yes"?>
<Relationships xmlns="http://schemas.openxmlformats.org/package/2006/relationships"><Relationship Id="rId1" Type="http://schemas.openxmlformats.org/officeDocument/2006/relationships/externalLinkPath" Target="file:///A:\Others.xlw" TargetMode="External"/></Relationships>
</file>

<file path=xl/externalLinks/_rels/externalLink282.xml.rels><?xml version="1.0" encoding="UTF-8" standalone="yes"?>
<Relationships xmlns="http://schemas.openxmlformats.org/package/2006/relationships"><Relationship Id="rId1" Type="http://schemas.openxmlformats.org/officeDocument/2006/relationships/externalLinkPath" Target="file:///\\SPICA\WS%20KPAS\Pasiva%20PT.%20Masuba%20Citra%20Mandiri.xls" TargetMode="External"/></Relationships>
</file>

<file path=xl/externalLinks/_rels/externalLink283.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CLIENTS\Q-T\SAIC\1997\9712.xls" TargetMode="External"/></Relationships>
</file>

<file path=xl/externalLinks/_rels/externalLink284.xml.rels><?xml version="1.0" encoding="UTF-8" standalone="yes"?>
<Relationships xmlns="http://schemas.openxmlformats.org/package/2006/relationships"><Relationship Id="rId1" Type="http://schemas.openxmlformats.org/officeDocument/2006/relationships/externalLinkPath" Target="file:///\\JK000512\aws\Documents%20and%20Settings\ESNIWI\My%20Documents\My%20Clients\Bahana\Audit%202002\Audit%20BS\A%20section\A3-5\TB%2020%20Dec%202002.xls" TargetMode="External"/></Relationships>
</file>

<file path=xl/externalLinks/_rels/externalLink285.xml.rels><?xml version="1.0" encoding="UTF-8" standalone="yes"?>
<Relationships xmlns="http://schemas.openxmlformats.org/package/2006/relationships"><Relationship Id="rId1" Type="http://schemas.openxmlformats.org/officeDocument/2006/relationships/externalLinkPath" Target="file:///\\JK000522\aws\SHARED\Clients\C-D\Dong%20SUng\99CITR.xls" TargetMode="External"/></Relationships>
</file>

<file path=xl/externalLinks/_rels/externalLink286.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Eye%20n%20NEM\2002%20CITR\NEM\CITR%202001-eyecorp.xls" TargetMode="External"/></Relationships>
</file>

<file path=xl/externalLinks/_rels/externalLink287.xml.rels><?xml version="1.0" encoding="UTF-8" standalone="yes"?>
<Relationships xmlns="http://schemas.openxmlformats.org/package/2006/relationships"><Relationship Id="rId1" Type="http://schemas.openxmlformats.org/officeDocument/2006/relationships/externalLinkPath" Target="file:///A:\RINCIAN%20NovemberSQMI.XLS" TargetMode="External"/></Relationships>
</file>

<file path=xl/externalLinks/_rels/externalLink288.xml.rels><?xml version="1.0" encoding="UTF-8" standalone="yes"?>
<Relationships xmlns="http://schemas.openxmlformats.org/package/2006/relationships"><Relationship Id="rId1" Type="http://schemas.openxmlformats.org/officeDocument/2006/relationships/externalLinkPath" Target="file:///\\SPICA\Fixed%20Assets\Thn%202004\Mutasi%202004.xls" TargetMode="External"/></Relationships>
</file>

<file path=xl/externalLinks/_rels/externalLink289.xml.rels><?xml version="1.0" encoding="UTF-8" standalone="yes"?>
<Relationships xmlns="http://schemas.openxmlformats.org/package/2006/relationships"><Relationship Id="rId1" Type="http://schemas.microsoft.com/office/2006/relationships/xlExternalLinkPath/xlPathMissing" Target="JUNFIN%20(download).xls" TargetMode="External"/></Relationships>
</file>

<file path=xl/externalLinks/_rels/externalLink290.xml.rels><?xml version="1.0" encoding="UTF-8" standalone="yes"?>
<Relationships xmlns="http://schemas.openxmlformats.org/package/2006/relationships"><Relationship Id="rId1" Type="http://schemas.openxmlformats.org/officeDocument/2006/relationships/externalLinkPath" Target="file:///\\SPICA\%23QIAU%23\JOB\Graha%20Baru%20Raya%20(GBR-Gajah%20Mada%20Plaza)\Backup%20WS%20&amp;%20WP\For%20client\Data%20Client\Copy%20of%20Lap%2003-2006%20old%20format.xls" TargetMode="External"/></Relationships>
</file>

<file path=xl/externalLinks/_rels/externalLink291.xml.rels><?xml version="1.0" encoding="UTF-8" standalone="yes"?>
<Relationships xmlns="http://schemas.openxmlformats.org/package/2006/relationships"><Relationship Id="rId1" Type="http://schemas.openxmlformats.org/officeDocument/2006/relationships/externalLinkPath" Target="file:///\\SPICA\Fixed%20Assets\Thn%202005\By%20Sales%20Office\ACL.xls" TargetMode="External"/></Relationships>
</file>

<file path=xl/externalLinks/_rels/externalLink292.xml.rels><?xml version="1.0" encoding="UTF-8" standalone="yes"?>
<Relationships xmlns="http://schemas.openxmlformats.org/package/2006/relationships"><Relationship Id="rId1" Type="http://schemas.openxmlformats.org/officeDocument/2006/relationships/externalLinkPath" Target="file:///\\SPICA\WINDOWS\TEMP\notesE1EF34\not%20used.xls" TargetMode="External"/></Relationships>
</file>

<file path=xl/externalLinks/_rels/externalLink293.xml.rels><?xml version="1.0" encoding="UTF-8" standalone="yes"?>
<Relationships xmlns="http://schemas.openxmlformats.org/package/2006/relationships"><Relationship Id="rId1" Type="http://schemas.openxmlformats.org/officeDocument/2006/relationships/externalLinkPath" Target="file:///\\Swt_banking_22\thn%202001\My%20Documents\MARET'01\PT.%20BBIP\My%20Documents\X-Files\Harris\LapQ\2001\PT.BSL-Mar'01.xls" TargetMode="External"/></Relationships>
</file>

<file path=xl/externalLinks/_rels/externalLink294.xml.rels><?xml version="1.0" encoding="UTF-8" standalone="yes"?>
<Relationships xmlns="http://schemas.openxmlformats.org/package/2006/relationships"><Relationship Id="rId1" Type="http://schemas.openxmlformats.org/officeDocument/2006/relationships/externalLinkPath" Target="file:///A:\SHARED\TAX\ida\CCI\1998%20CITR\1771'98-Adj%20Rev2.xls" TargetMode="External"/></Relationships>
</file>

<file path=xl/externalLinks/_rels/externalLink295.xml.rels><?xml version="1.0" encoding="UTF-8" standalone="yes"?>
<Relationships xmlns="http://schemas.openxmlformats.org/package/2006/relationships"><Relationship Id="rId1" Type="http://schemas.openxmlformats.org/officeDocument/2006/relationships/externalLinkPath" Target="file:///E:\HANNY\FHI%20Group\Point%20to%20discuss\WS%20KPAS\REKONSIL%20RSI\LK%20KMB-0906A.xls" TargetMode="External"/></Relationships>
</file>

<file path=xl/externalLinks/_rels/externalLink296.xml.rels><?xml version="1.0" encoding="UTF-8" standalone="yes"?>
<Relationships xmlns="http://schemas.openxmlformats.org/package/2006/relationships"><Relationship Id="rId1" Type="http://schemas.openxmlformats.org/officeDocument/2006/relationships/externalLinkPath" Target="file:///\\SPICA\dewi\SPIN\Final\CARINO%5e_%5eF\Dewi-documents\esabindo\Marshall%2099-2.xls" TargetMode="External"/></Relationships>
</file>

<file path=xl/externalLinks/_rels/externalLink297.xml.rels><?xml version="1.0" encoding="UTF-8" standalone="yes"?>
<Relationships xmlns="http://schemas.openxmlformats.org/package/2006/relationships"><Relationship Id="rId1" Type="http://schemas.openxmlformats.org/officeDocument/2006/relationships/externalLinkPath" Target="file:///\\JK001333\aws\WIN95\TEMP\Marsall-EI-2001-Revision-email.xls" TargetMode="External"/></Relationships>
</file>

<file path=xl/externalLinks/_rels/externalLink298.xml.rels><?xml version="1.0" encoding="UTF-8" standalone="yes"?>
<Relationships xmlns="http://schemas.openxmlformats.org/package/2006/relationships"><Relationship Id="rId1" Type="http://schemas.openxmlformats.org/officeDocument/2006/relationships/externalLinkPath" Target="file:///\\JK000522\aws\Documents%20and%20Settings\Dono%20Pertolo\My%20Documents\DBS%20CITR%202002\DBS-CITR2001.xls" TargetMode="External"/></Relationships>
</file>

<file path=xl/externalLinks/_rels/externalLink299.xml.rels><?xml version="1.0" encoding="UTF-8" standalone="yes"?>
<Relationships xmlns="http://schemas.openxmlformats.org/package/2006/relationships"><Relationship Id="rId1" Type="http://schemas.openxmlformats.org/officeDocument/2006/relationships/externalLinkPath" Target="/DASINDO/WP/2003/KPI/RO%20Distribusi%20Feb03%20revisi.xls" TargetMode="External"/></Relationships>
</file>

<file path=xl/externalLinks/_rels/externalLink300.xml.rels><?xml version="1.0" encoding="UTF-8" standalone="yes"?>
<Relationships xmlns="http://schemas.openxmlformats.org/package/2006/relationships"><Relationship Id="rId1" Type="http://schemas.openxmlformats.org/officeDocument/2006/relationships/externalLinkPath" Target="file:///\\Gfjprodpc004\Yoe\Data%20Sjamsul\DATA\AGP7\Laporan\0407\Prog\Lap\BP.YONO\BP-2006\BP.WIDI\BP.YONO\BP-2006\DATA-BP\DATA%20FORM-1\OPEX-TK\Schedule\Baru6\Form%20Act%20Plan-HO\2003\KPI\RO%20Distribusi%20Feb03%20revisi.xls" TargetMode="External"/></Relationships>
</file>

<file path=xl/externalLinks/_rels/externalLink301.xml.rels><?xml version="1.0" encoding="UTF-8" standalone="yes"?>
<Relationships xmlns="http://schemas.openxmlformats.org/package/2006/relationships"><Relationship Id="rId1" Type="http://schemas.openxmlformats.org/officeDocument/2006/relationships/externalLinkPath" Target="file:///\\Gfjprodpc004\Yoe\Data%20Sjamsul\DATA\AGP7\Laporan\0407\Prog\BP.YONO\BP-2006\BP.WIDI\BP.YONO\BP-2006\DATA-BP\DATA%20FORM-1\OPEX-TK\Schedule\Baru6\Form%20Act%20Plan-HO\2003\KPI\RO%20Distribusi%20Feb03%20revisi.xls" TargetMode="External"/></Relationships>
</file>

<file path=xl/externalLinks/_rels/externalLink302.xml.rels><?xml version="1.0" encoding="UTF-8" standalone="yes"?>
<Relationships xmlns="http://schemas.openxmlformats.org/package/2006/relationships"><Relationship Id="rId1" Type="http://schemas.openxmlformats.org/officeDocument/2006/relationships/externalLinkPath" Target="file:///\\SPICA\DOCUME~1\user\LOCALS~1\Temp\Rar$DI00.344\WS%20KPAS\REKONSIL%20RSI\LK%20KMB-0906A.xls" TargetMode="External"/></Relationships>
</file>

<file path=xl/externalLinks/_rels/externalLink303.xml.rels><?xml version="1.0" encoding="UTF-8" standalone="yes"?>
<Relationships xmlns="http://schemas.openxmlformats.org/package/2006/relationships"><Relationship Id="rId1" Type="http://schemas.openxmlformats.org/officeDocument/2006/relationships/externalLinkPath" Target="file:///E:\HANNY\FHI%20Group\Point%20to%20discuss\Documents%20and%20Settings\Adalin.Ali\My%20Documents\SR%202006.xls" TargetMode="External"/></Relationships>
</file>

<file path=xl/externalLinks/_rels/externalLink304.xml.rels><?xml version="1.0" encoding="UTF-8" standalone="yes"?>
<Relationships xmlns="http://schemas.openxmlformats.org/package/2006/relationships"><Relationship Id="rId1" Type="http://schemas.openxmlformats.org/officeDocument/2006/relationships/externalLinkPath" Target="file:///E:\HANNY\FHI%20Group\Point%20to%20discuss\3.Rek.Grad%20Harian%20Mar-07.xls" TargetMode="External"/></Relationships>
</file>

<file path=xl/externalLinks/_rels/externalLink305.xml.rels><?xml version="1.0" encoding="UTF-8" standalone="yes"?>
<Relationships xmlns="http://schemas.openxmlformats.org/package/2006/relationships"><Relationship Id="rId1" Type="http://schemas.openxmlformats.org/officeDocument/2006/relationships/externalLinkPath" Target="file:///\\JK001333\aws\WINDOWS\TEMP\notesE1EF34\WINDOWS\TEMP\notesE1EF34\WINDOWS\TEMP\notesE1EF34\Documents%20and%20Settings\gracoc\My%20Documents\clients\IIS%20and%20AARJ%20Dec%202003\Taxation%20IIS%20Riau%20+%20AARJ%20Group\Data-" TargetMode="External"/></Relationships>
</file>

<file path=xl/externalLinks/_rels/externalLink306.xml.rels><?xml version="1.0" encoding="UTF-8" standalone="yes"?>
<Relationships xmlns="http://schemas.openxmlformats.org/package/2006/relationships"><Relationship Id="rId1" Type="http://schemas.openxmlformats.org/officeDocument/2006/relationships/externalLinkPath" Target="file:///\\138.10.1.107\c\jambi\2004\Dipp\LAPKEU\04-DIP-01.xls" TargetMode="External"/></Relationships>
</file>

<file path=xl/externalLinks/_rels/externalLink307.xml.rels><?xml version="1.0" encoding="UTF-8" standalone="yes"?>
<Relationships xmlns="http://schemas.openxmlformats.org/package/2006/relationships"><Relationship Id="rId1" Type="http://schemas.openxmlformats.org/officeDocument/2006/relationships/externalLinkPath" Target="file:///\\JK001331\aws\WINNT\Temp\Recon%20Sales%20to%20VATout.xls" TargetMode="External"/></Relationships>
</file>

<file path=xl/externalLinks/_rels/externalLink308.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WINDOWS\TEMP\commissioners_r_dec03.XLS" TargetMode="External"/></Relationships>
</file>

<file path=xl/externalLinks/_rels/externalLink309.xml.rels><?xml version="1.0" encoding="UTF-8" standalone="yes"?>
<Relationships xmlns="http://schemas.openxmlformats.org/package/2006/relationships"><Relationship Id="rId1" Type="http://schemas.openxmlformats.org/officeDocument/2006/relationships/externalLinkPath" Target="file:///\\SPICA\DOCUME~1\User\LOCALS~1\Temp\11-03-40-AM_2009-7-3_3289_944\Jambi\2004\BSL\Lapkeu\04-bsl-10.xls" TargetMode="External"/></Relationships>
</file>

<file path=xl/externalLinks/_rels/externalLink310.xml.rels><?xml version="1.0" encoding="UTF-8" standalone="yes"?>
<Relationships xmlns="http://schemas.openxmlformats.org/package/2006/relationships"><Relationship Id="rId1" Type="http://schemas.openxmlformats.org/officeDocument/2006/relationships/externalLinkPath" Target="file:///P:\Audit%20Luky%20Trihandaru%20H\Luky%20T.H\Klien\Bintaro%20Serpong%20Damai%20PT\PT%20BSD%20April%202009\WS%20PT%20BSD\SHARED\TAX\Indra%20Setiawan\BRI\Form\1721.xls" TargetMode="External"/></Relationships>
</file>

<file path=xl/externalLinks/_rels/externalLink311.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SHARED\TAX\Indra%20Setiawan\BRI\Form\1721.xls" TargetMode="External"/></Relationships>
</file>

<file path=xl/externalLinks/_rels/externalLink312.xml.rels><?xml version="1.0" encoding="UTF-8" standalone="yes"?>
<Relationships xmlns="http://schemas.openxmlformats.org/package/2006/relationships"><Relationship Id="rId1" Type="http://schemas.openxmlformats.org/officeDocument/2006/relationships/externalLinkPath" Target="file:///L:\SHARED\TAX\Andi\ChaseBank\Annual98\23CITR98eForms.xls" TargetMode="External"/></Relationships>
</file>

<file path=xl/externalLinks/_rels/externalLink313.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SHARED\TAX\Andi\ChaseBank\Annual98\23CITR98eForms.xls" TargetMode="External"/></Relationships>
</file>

<file path=xl/externalLinks/_rels/externalLink314.xml.rels><?xml version="1.0" encoding="UTF-8" standalone="yes"?>
<Relationships xmlns="http://schemas.openxmlformats.org/package/2006/relationships"><Relationship Id="rId1" Type="http://schemas.openxmlformats.org/officeDocument/2006/relationships/externalLinkPath" Target="file:///P:\Eka%20Document\Rexplast,%20PT%2031%20Des%2008\Working%20Paper%20Year%20End%202008\Cash%20&amp;%20Cash%20Equivalent\SHARED\Clients\M-P\Matsuzawa\CITR99\spt$99ind.xls" TargetMode="External"/></Relationships>
</file>

<file path=xl/externalLinks/_rels/externalLink315.xml.rels><?xml version="1.0" encoding="UTF-8" standalone="yes"?>
<Relationships xmlns="http://schemas.openxmlformats.org/package/2006/relationships"><Relationship Id="rId1" Type="http://schemas.openxmlformats.org/officeDocument/2006/relationships/externalLinkPath" Target="file:///P:\Heru\Daftar%20Klien\Inamco\2005\leasing%20inamco.xls" TargetMode="External"/></Relationships>
</file>

<file path=xl/externalLinks/_rels/externalLink316.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SHARED\Clients\M-P\Matsuzawa\CITR99\spt$99ind.xls" TargetMode="External"/></Relationships>
</file>

<file path=xl/externalLinks/_rels/externalLink317.xml.rels><?xml version="1.0" encoding="UTF-8" standalone="yes"?>
<Relationships xmlns="http://schemas.openxmlformats.org/package/2006/relationships"><Relationship Id="rId1" Type="http://schemas.microsoft.com/office/2006/relationships/xlExternalLinkPath/xlPathMissing" Target="Cpn0603.xls" TargetMode="External"/></Relationships>
</file>

<file path=xl/externalLinks/_rels/externalLink318.xml.rels><?xml version="1.0" encoding="UTF-8" standalone="yes"?>
<Relationships xmlns="http://schemas.openxmlformats.org/package/2006/relationships"><Relationship Id="rId1" Type="http://schemas.openxmlformats.org/officeDocument/2006/relationships/externalLinkPath" Target="file:///\\SPICA\DOCUME~1\user\LOCALS~1\Temp\Rar$DI00.344\SHARED\TAX\Ditta\Hadiputranto%20Hadinoto\SPT%201771%201998\marshall%20spt%201771%201998%20ke%20satu.xls" TargetMode="External"/></Relationships>
</file>

<file path=xl/externalLinks/_rels/externalLink319.xml.rels><?xml version="1.0" encoding="UTF-8" standalone="yes"?>
<Relationships xmlns="http://schemas.openxmlformats.org/package/2006/relationships"><Relationship Id="rId1" Type="http://schemas.openxmlformats.org/officeDocument/2006/relationships/externalLinkPath" Target="file:///M:\Black%20FILE\AZIZ\WARTSILA\WORKSHEET%20-%20LAPORAN%20KEUANGAN%20doni.xls" TargetMode="External"/></Relationships>
</file>

<file path=xl/externalLinks/_rels/externalLink320.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SHARED\TAX\Ditta\Hadiputranto%20Hadinoto\SPT%201771%201998\marshall%20spt%201771%201998%20ke%20satu.xls" TargetMode="External"/></Relationships>
</file>

<file path=xl/externalLinks/_rels/externalLink321.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SHARED\Clients\I-L\KSK\1998\marshallrev.xls" TargetMode="External"/></Relationships>
</file>

<file path=xl/externalLinks/_rels/externalLink322.xml.rels><?xml version="1.0" encoding="UTF-8" standalone="yes"?>
<Relationships xmlns="http://schemas.openxmlformats.org/package/2006/relationships"><Relationship Id="rId1" Type="http://schemas.openxmlformats.org/officeDocument/2006/relationships/externalLinkPath" Target="file:///E:\HANNY\FHI%20Group\Point%20to%20discuss\Documents%20and%20Settings\user\My%20Documents\Client%20DFk%20-%20Current\Circle%20K\WP%20DMM%202%20Sept%202007%20(Budi)\PBC\LIST%20TRANSAKTION%20REPORT\MUTASI_1%20Januari%20-%203%20Sept%2007.xls" TargetMode="External"/></Relationships>
</file>

<file path=xl/externalLinks/_rels/externalLink323.xml.rels><?xml version="1.0" encoding="UTF-8" standalone="yes"?>
<Relationships xmlns="http://schemas.openxmlformats.org/package/2006/relationships"><Relationship Id="rId1" Type="http://schemas.openxmlformats.org/officeDocument/2006/relationships/externalLinkPath" Target="file:///E:\NCD%2024-3-2006\Final\Audit\PT%20New%20Century%20Dev,%20Tbk\PT%20Sinar%20Putra%20Permaja\DES%20'05\UNEARN1.XLS" TargetMode="External"/></Relationships>
</file>

<file path=xl/externalLinks/_rels/externalLink324.xml.rels><?xml version="1.0" encoding="UTF-8" standalone="yes"?>
<Relationships xmlns="http://schemas.openxmlformats.org/package/2006/relationships"><Relationship Id="rId1" Type="http://schemas.openxmlformats.org/officeDocument/2006/relationships/externalLinkPath" Target="/DASINDO/WP/General%20Service/2005/FORM/tahun%202001/Agus/PEMDA.xls" TargetMode="External"/></Relationships>
</file>

<file path=xl/externalLinks/_rels/externalLink325.xml.rels><?xml version="1.0" encoding="UTF-8" standalone="yes"?>
<Relationships xmlns="http://schemas.openxmlformats.org/package/2006/relationships"><Relationship Id="rId1" Type="http://schemas.openxmlformats.org/officeDocument/2006/relationships/externalLinkPath" Target="file:///\\ACC111W98SE\NERACA\2001\212.LAP%20NERACA%20FISKAL%202000.xls" TargetMode="External"/></Relationships>
</file>

<file path=xl/externalLinks/_rels/externalLink326.xml.rels><?xml version="1.0" encoding="UTF-8" standalone="yes"?>
<Relationships xmlns="http://schemas.openxmlformats.org/package/2006/relationships"><Relationship Id="rId1" Type="http://schemas.openxmlformats.org/officeDocument/2006/relationships/externalLinkPath" Target="file:///\\SPICA\Dept\FINANCE\BAT\Tax\2001\DEPRE01.xls" TargetMode="External"/></Relationships>
</file>

<file path=xl/externalLinks/_rels/externalLink327.xml.rels><?xml version="1.0" encoding="UTF-8" standalone="yes"?>
<Relationships xmlns="http://schemas.openxmlformats.org/package/2006/relationships"><Relationship Id="rId1" Type="http://schemas.openxmlformats.org/officeDocument/2006/relationships/externalLinkPath" Target="file:///\\Acc_rgms\acc-rgms-d\MY%20DOCUMENT\FILES\sunardi\1999\rgms1299.xls" TargetMode="External"/></Relationships>
</file>

<file path=xl/externalLinks/_rels/externalLink328.xml.rels><?xml version="1.0" encoding="UTF-8" standalone="yes"?>
<Relationships xmlns="http://schemas.openxmlformats.org/package/2006/relationships"><Relationship Id="rId1" Type="http://schemas.openxmlformats.org/officeDocument/2006/relationships/externalLinkPath" Target="file:///\\11_33\data!$\DATA!\BBIP%202003\Laporan%20Keuangan\LAP%20KEUANGAN%20TRW%20III\Shen\DATA%20BARU\Lain-lain\picture\Fla\BBIP\MEI\My%20Documents\MARET'01\PT.%20BBIP\februari\My%20Documents\MARET'01\PT.%20BSL\PT.BSL-MAR'01.xls" TargetMode="External"/></Relationships>
</file>

<file path=xl/externalLinks/_rels/externalLink329.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EYECORP\CITR2000-NEM.xls" TargetMode="External"/></Relationships>
</file>

<file path=xl/externalLinks/_rels/externalLink330.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SHARED\Clients\U-Z\WILEY\Spt98\Marshall98.xls" TargetMode="External"/></Relationships>
</file>

<file path=xl/externalLinks/_rels/externalLink331.xml.rels><?xml version="1.0" encoding="UTF-8" standalone="yes"?>
<Relationships xmlns="http://schemas.openxmlformats.org/package/2006/relationships"><Relationship Id="rId1" Type="http://schemas.openxmlformats.org/officeDocument/2006/relationships/externalLinkPath" Target="file:///\\JK001333\aws\SHARED\TAX\CRIST\B_Soc\1998\CITR98\marshall1.xls" TargetMode="External"/></Relationships>
</file>

<file path=xl/externalLinks/_rels/externalLink332.xml.rels><?xml version="1.0" encoding="UTF-8" standalone="yes"?>
<Relationships xmlns="http://schemas.openxmlformats.org/package/2006/relationships"><Relationship Id="rId1" Type="http://schemas.openxmlformats.org/officeDocument/2006/relationships/externalLinkPath" Target="file:///\\Ibrahim-emp\data%20(D)\DATA%20BUDI\PT.SIP%20%202008\FA&amp;PRE\PREPAID.xls" TargetMode="External"/></Relationships>
</file>

<file path=xl/externalLinks/_rels/externalLink333.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TAX\JUSTINA\SOLAR\trans97eitr.xls" TargetMode="External"/></Relationships>
</file>

<file path=xl/externalLinks/_rels/externalLink334.xml.rels><?xml version="1.0" encoding="UTF-8" standalone="yes"?>
<Relationships xmlns="http://schemas.openxmlformats.org/package/2006/relationships"><Relationship Id="rId1" Type="http://schemas.openxmlformats.org/officeDocument/2006/relationships/externalLinkPath" Target="file:///E:\TEMP\hardware100445_B.xls" TargetMode="External"/></Relationships>
</file>

<file path=xl/externalLinks/_rels/externalLink335.xml.rels><?xml version="1.0" encoding="UTF-8" standalone="yes"?>
<Relationships xmlns="http://schemas.openxmlformats.org/package/2006/relationships"><Relationship Id="rId1" Type="http://schemas.openxmlformats.org/officeDocument/2006/relationships/externalLinkPath" Target="file:///J:\TEMP\hardware100445_B.xls" TargetMode="External"/></Relationships>
</file>

<file path=xl/externalLinks/_rels/externalLink336.xml.rels><?xml version="1.0" encoding="UTF-8" standalone="yes"?>
<Relationships xmlns="http://schemas.openxmlformats.org/package/2006/relationships"><Relationship Id="rId1" Type="http://schemas.openxmlformats.org/officeDocument/2006/relationships/externalLinkPath" Target="file:///\\SPICA\Documents%20and%20Settings\A\My%20Documents\On%20The%20Go\Audit%20in%20Process\PT%20Melco%20Indonesia%202009\Audit%20Melco%20June%2009\WS\WINDOWS\Temp\F%20-%20BSI%20June%202000.xls" TargetMode="External"/></Relationships>
</file>

<file path=xl/externalLinks/_rels/externalLink337.xml.rels><?xml version="1.0" encoding="UTF-8" standalone="yes"?>
<Relationships xmlns="http://schemas.openxmlformats.org/package/2006/relationships"><Relationship Id="rId1" Type="http://schemas.openxmlformats.org/officeDocument/2006/relationships/externalLinkPath" Target="file:///\\SPICA\Documents%20and%20Settings\WIRA.WIRA\My%20Documents\Wicaksana\WOI\WOI%202005\PBC\Request%20HQ%2009%20Des'05%20(Jimmy13Des05).xls" TargetMode="External"/></Relationships>
</file>

<file path=xl/externalLinks/_rels/externalLink338.xml.rels><?xml version="1.0" encoding="UTF-8" standalone="yes"?>
<Relationships xmlns="http://schemas.openxmlformats.org/package/2006/relationships"><Relationship Id="rId1" Type="http://schemas.openxmlformats.org/officeDocument/2006/relationships/externalLinkPath" Target="file:///\\JK001333\aws\TEMP\hardware100445_B.xls" TargetMode="External"/></Relationships>
</file>

<file path=xl/externalLinks/_rels/externalLink339.xml.rels><?xml version="1.0" encoding="UTF-8" standalone="yes"?>
<Relationships xmlns="http://schemas.openxmlformats.org/package/2006/relationships"><Relationship Id="rId1" Type="http://schemas.openxmlformats.org/officeDocument/2006/relationships/externalLinkPath" Target="file:///E:\HANNY\FHI%20Group\Point%20to%20discuss\Rani\Klien-notebook\2009\Malindo%20Group\Malindo\Des\MAPPING_HERU%202008.xls" TargetMode="External"/></Relationships>
</file>

<file path=xl/externalLinks/_rels/externalLink340.xml.rels><?xml version="1.0" encoding="UTF-8" standalone="yes"?>
<Relationships xmlns="http://schemas.openxmlformats.org/package/2006/relationships"><Relationship Id="rId1" Type="http://schemas.openxmlformats.org/officeDocument/2006/relationships/externalLinkPath" Target="/DASINDO/WP/em@iL/Clients/AUSTRINDO%20310906/2005/WBS%20Austrindo%20Sept%2005.xls" TargetMode="External"/></Relationships>
</file>

<file path=xl/externalLinks/_rels/externalLink341.xml.rels><?xml version="1.0" encoding="UTF-8" standalone="yes"?>
<Relationships xmlns="http://schemas.openxmlformats.org/package/2006/relationships"><Relationship Id="rId1" Type="http://schemas.openxmlformats.org/officeDocument/2006/relationships/externalLinkPath" Target="file:///P:\Documents%20and%20Settings\Wisnu%20Broto\Application%20Data\Microsoft\Excel\GAIN\Accs\Chart.xls" TargetMode="External"/></Relationships>
</file>

<file path=xl/externalLinks/_rels/externalLink342.xml.rels><?xml version="1.0" encoding="UTF-8" standalone="yes"?>
<Relationships xmlns="http://schemas.openxmlformats.org/package/2006/relationships"><Relationship Id="rId1" Type="http://schemas.openxmlformats.org/officeDocument/2006/relationships/externalLinkPath" Target="file:///P:\Documents%20and%20Settings\Wisnu%20Broto\Application%20Data\Microsoft\Excel\Mia\GAIN\2008\Rekap\Rekap%20Bank%20&amp;%20Kas%2008.xls" TargetMode="External"/></Relationships>
</file>

<file path=xl/externalLinks/_rels/externalLink343.xml.rels><?xml version="1.0" encoding="UTF-8" standalone="yes"?>
<Relationships xmlns="http://schemas.openxmlformats.org/package/2006/relationships"><Relationship Id="rId1" Type="http://schemas.openxmlformats.org/officeDocument/2006/relationships/externalLinkPath" Target="file:///P:\Documents%20and%20Settings\Wisnu%20Broto\Application%20Data\Microsoft\Excel\Wina\GWK\Neraca\2008\Neraca%2008%20final%20(30-06-09).xls" TargetMode="External"/></Relationships>
</file>

<file path=xl/externalLinks/_rels/externalLink344.xml.rels><?xml version="1.0" encoding="UTF-8" standalone="yes"?>
<Relationships xmlns="http://schemas.openxmlformats.org/package/2006/relationships"><Relationship Id="rId1" Type="http://schemas.openxmlformats.org/officeDocument/2006/relationships/externalLinkPath" Target="file:///C:\Users\USER\Documents\ade\ade\DATA%20ADE\ade%20mgn\Project\PT%20Pahoa\2016\Duta%202010\Audit%20Report%20DUTA%202010\Fixed%20Assets\201-202%20BANGUNAN%20DES'10.xls" TargetMode="External"/></Relationships>
</file>

<file path=xl/externalLinks/_rels/externalLink345.xml.rels><?xml version="1.0" encoding="UTF-8" standalone="yes"?>
<Relationships xmlns="http://schemas.openxmlformats.org/package/2006/relationships"><Relationship Id="rId1" Type="http://schemas.openxmlformats.org/officeDocument/2006/relationships/externalLinkPath" Target="file:///\\SPICA\BP2008\BP%202008\v1.2\Update%20071107\GPPJ%202%20p'Hendro\My%20Documents\Sharing\Des'03\Jabekban\Tampungan\KOREKSI_REKAP_JUAL.xls" TargetMode="External"/></Relationships>
</file>

<file path=xl/externalLinks/_rels/externalLink346.xml.rels><?xml version="1.0" encoding="UTF-8" standalone="yes"?>
<Relationships xmlns="http://schemas.openxmlformats.org/package/2006/relationships"><Relationship Id="rId1" Type="http://schemas.openxmlformats.org/officeDocument/2006/relationships/externalLinkPath" Target="file:///A:\SHARED\TAX\CRIST\Aiwa\Indonesia\1998\Cor-'98-2.xls" TargetMode="External"/></Relationships>
</file>

<file path=xl/externalLinks/_rels/externalLink347.xml.rels><?xml version="1.0" encoding="UTF-8" standalone="yes"?>
<Relationships xmlns="http://schemas.openxmlformats.org/package/2006/relationships"><Relationship Id="rId1" Type="http://schemas.openxmlformats.org/officeDocument/2006/relationships/externalLinkPath" Target="file:///P:\WINDOWS\Temporary%20Internet%20Files\Content.IE5\8523WPKZ\AAWURY_\My%20Documents\Admin\Data\NAIK-1099.xls" TargetMode="External"/></Relationships>
</file>

<file path=xl/externalLinks/_rels/externalLink348.xml.rels><?xml version="1.0" encoding="UTF-8" standalone="yes"?>
<Relationships xmlns="http://schemas.openxmlformats.org/package/2006/relationships"><Relationship Id="rId1" Type="http://schemas.openxmlformats.org/officeDocument/2006/relationships/externalLinkPath" Target="file:///\\Acc3\C\bk_oldpc\Packages_standard\English\Co_ma_yymm.xls" TargetMode="External"/></Relationships>
</file>

<file path=xl/externalLinks/_rels/externalLink349.xml.rels><?xml version="1.0" encoding="UTF-8" standalone="yes"?>
<Relationships xmlns="http://schemas.openxmlformats.org/package/2006/relationships"><Relationship Id="rId1" Type="http://schemas.openxmlformats.org/officeDocument/2006/relationships/externalLinkPath" Target="file:///\\138.10.1.107\c\jambi\2004\Dipp\LAPKEU\04-DIP-11.xls" TargetMode="External"/></Relationships>
</file>

<file path=xl/externalLinks/_rels/externalLink350.xml.rels><?xml version="1.0" encoding="UTF-8" standalone="yes"?>
<Relationships xmlns="http://schemas.openxmlformats.org/package/2006/relationships"><Relationship Id="rId1" Type="http://schemas.openxmlformats.org/officeDocument/2006/relationships/externalLinkPath" Target="file:///\\Acc_8\c\candra\ap%20list\DATA%20OLEO-KCP-REFI\Yuan\Data\SIP%20(Sarana%20Industama%20Perkasa)\Jambi\2002\LINA\BL\BLAP\BBT-AP~1.XLS" TargetMode="External"/></Relationships>
</file>

<file path=xl/externalLinks/_rels/externalLink351.xml.rels><?xml version="1.0" encoding="UTF-8" standalone="yes"?>
<Relationships xmlns="http://schemas.openxmlformats.org/package/2006/relationships"><Relationship Id="rId1" Type="http://schemas.openxmlformats.org/officeDocument/2006/relationships/externalLinkPath" Target="file:///\\Acc_8\c\candra\ap%20list\Documents%20and%20Settings\ade\Local%20Settings\Temp\06-at-01.xls" TargetMode="External"/></Relationships>
</file>

<file path=xl/externalLinks/_rels/externalLink352.xml.rels><?xml version="1.0" encoding="UTF-8" standalone="yes"?>
<Relationships xmlns="http://schemas.openxmlformats.org/package/2006/relationships"><Relationship Id="rId1" Type="http://schemas.openxmlformats.org/officeDocument/2006/relationships/externalLinkPath" Target="file:///\\138.10.1.113\d\palembang\2004\AT\Lapkeu\04-AT-05.xls" TargetMode="External"/></Relationships>
</file>

<file path=xl/externalLinks/_rels/externalLink353.xml.rels><?xml version="1.0" encoding="UTF-8" standalone="yes"?>
<Relationships xmlns="http://schemas.openxmlformats.org/package/2006/relationships"><Relationship Id="rId1" Type="http://schemas.openxmlformats.org/officeDocument/2006/relationships/externalLinkPath" Target="file:///G:\FY05%20Sep04-Aug05\FY05_5XXXXX%20&amp;%2085XXXX%20Payroll\chelsea\cari%20gross%20income.xls" TargetMode="External"/></Relationships>
</file>

<file path=xl/externalLinks/_rels/externalLink354.xml.rels><?xml version="1.0" encoding="UTF-8" standalone="yes"?>
<Relationships xmlns="http://schemas.openxmlformats.org/package/2006/relationships"><Relationship Id="rId1" Type="http://schemas.openxmlformats.org/officeDocument/2006/relationships/externalLinkPath" Target="file:///\\192.168.167.5\facc\Documents%20and%20Settings\Maya\Local%20Settings\Temporary%20Internet%20Files\Content.IE5\O27IME5A\Record%20NMI%20Order_2007.xls" TargetMode="External"/></Relationships>
</file>

<file path=xl/externalLinks/_rels/externalLink355.xml.rels><?xml version="1.0" encoding="UTF-8" standalone="yes"?>
<Relationships xmlns="http://schemas.openxmlformats.org/package/2006/relationships"><Relationship Id="rId1" Type="http://schemas.openxmlformats.org/officeDocument/2006/relationships/externalLinkPath" Target="file:///A:\buiding.xls" TargetMode="External"/></Relationships>
</file>

<file path=xl/externalLinks/_rels/externalLink356.xml.rels><?xml version="1.0" encoding="UTF-8" standalone="yes"?>
<Relationships xmlns="http://schemas.openxmlformats.org/package/2006/relationships"><Relationship Id="rId1" Type="http://schemas.openxmlformats.org/officeDocument/2006/relationships/externalLinkPath" Target="file:///A:\Final%20-%20Worksheet%202002.xls" TargetMode="External"/></Relationships>
</file>

<file path=xl/externalLinks/_rels/externalLink357.xml.rels><?xml version="1.0" encoding="UTF-8" standalone="yes"?>
<Relationships xmlns="http://schemas.openxmlformats.org/package/2006/relationships"><Relationship Id="rId1" Type="http://schemas.openxmlformats.org/officeDocument/2006/relationships/externalLinkPath" Target="file:///\\NTC1\VOL1\BMB98\EL8_LK0.XLS" TargetMode="External"/></Relationships>
</file>

<file path=xl/externalLinks/_rels/externalLink358.xml.rels><?xml version="1.0" encoding="UTF-8" standalone="yes"?>
<Relationships xmlns="http://schemas.openxmlformats.org/package/2006/relationships"><Relationship Id="rId1" Type="http://schemas.openxmlformats.org/officeDocument/2006/relationships/externalLinkPath" Target="file:///\\SPICA\IRWAN\AUDIT\PT%20Alkindo%20Naratama\2009\PBC\UmurPiut.xls" TargetMode="External"/></Relationships>
</file>

<file path=xl/externalLinks/_rels/externalLink359.xml.rels><?xml version="1.0" encoding="UTF-8" standalone="yes"?>
<Relationships xmlns="http://schemas.openxmlformats.org/package/2006/relationships"><Relationship Id="rId1" Type="http://schemas.openxmlformats.org/officeDocument/2006/relationships/externalLinkPath" Target="file:///E:\HANNY\FHI%20Group\Point%20to%20discuss\Data%20PDE\Masuba%20Citra%20Mandiri\YANTI\BUMITAMA%20GROUP\PT%20Bumi%20Sawit%20Sejahtera\ws%20tirta%20group%20desni.xls" TargetMode="External"/></Relationships>
</file>

<file path=xl/externalLinks/_rels/externalLink360.xml.rels><?xml version="1.0" encoding="UTF-8" standalone="yes"?>
<Relationships xmlns="http://schemas.openxmlformats.org/package/2006/relationships"><Relationship Id="rId1" Type="http://schemas.openxmlformats.org/officeDocument/2006/relationships/externalLinkPath" Target="/DASINDO/WP/BHM_Group/MBP_Corp/FinStatement/Regular/2005/BC1/OldFSbeforeDec2004/MBP_GL03.xls" TargetMode="External"/></Relationships>
</file>

<file path=xl/externalLinks/_rels/externalLink361.xml.rels><?xml version="1.0" encoding="UTF-8" standalone="yes"?>
<Relationships xmlns="http://schemas.openxmlformats.org/package/2006/relationships"><Relationship Id="rId1" Type="http://schemas.openxmlformats.org/officeDocument/2006/relationships/externalLinkPath" Target="file:///\\JK001333\aws\INDTAX\WARB0001\Atr03\Client%20Data\A3-Dec_2003.xls" TargetMode="External"/></Relationships>
</file>

<file path=xl/externalLinks/_rels/externalLink362.xml.rels><?xml version="1.0" encoding="UTF-8" standalone="yes"?>
<Relationships xmlns="http://schemas.openxmlformats.org/package/2006/relationships"><Relationship Id="rId1" Type="http://schemas.openxmlformats.org/officeDocument/2006/relationships/externalLinkPath" Target="file:///M:\AGRI\FA%20Agripharma2006.xls" TargetMode="External"/></Relationships>
</file>

<file path=xl/externalLinks/_rels/externalLink363.xml.rels><?xml version="1.0" encoding="UTF-8" standalone="yes"?>
<Relationships xmlns="http://schemas.openxmlformats.org/package/2006/relationships"><Relationship Id="rId1" Type="http://schemas.openxmlformats.org/officeDocument/2006/relationships/externalLinkPath" Target="file:///\\Compaq\Workdata\Data\Klien\Frans%20Mulyono\PPN-082002.XLS" TargetMode="External"/></Relationships>
</file>

<file path=xl/externalLinks/_rels/externalLink364.xml.rels><?xml version="1.0" encoding="UTF-8" standalone="yes"?>
<Relationships xmlns="http://schemas.openxmlformats.org/package/2006/relationships"><Relationship Id="rId1" Type="http://schemas.openxmlformats.org/officeDocument/2006/relationships/externalLinkPath" Target="file:///E:\HANNY\FHI%20Group\Point%20to%20discuss\Documents%20and%20Settings\BRADLEY.M.ZAMOW\Local%20Settings\Temp\C.data.notes\~3330244.XLS" TargetMode="External"/></Relationships>
</file>

<file path=xl/externalLinks/_rels/externalLink365.xml.rels><?xml version="1.0" encoding="UTF-8" standalone="yes"?>
<Relationships xmlns="http://schemas.openxmlformats.org/package/2006/relationships"><Relationship Id="rId1" Type="http://schemas.openxmlformats.org/officeDocument/2006/relationships/externalLinkPath" Target="file:///E:\HANNY\FHI%20Group\Point%20to%20discuss\DOCUME~1\CARY~1.JOH\LOCALS~1\Temp\C.Data.Notes\TOOL_MASTER%20-%20Legal.XLS" TargetMode="External"/></Relationships>
</file>

<file path=xl/externalLinks/_rels/externalLink366.xml.rels><?xml version="1.0" encoding="UTF-8" standalone="yes"?>
<Relationships xmlns="http://schemas.openxmlformats.org/package/2006/relationships"><Relationship Id="rId1" Type="http://schemas.openxmlformats.org/officeDocument/2006/relationships/externalLinkPath" Target="file:///E:\HANNY\FHI%20Group\Point%20to%20discuss\Dept\FINANCE\BAT\Report\Profit%20&amp;%20Loss%202001\Act0901A.xls" TargetMode="External"/></Relationships>
</file>

<file path=xl/externalLinks/_rels/externalLink367.xml.rels><?xml version="1.0" encoding="UTF-8" standalone="yes"?>
<Relationships xmlns="http://schemas.openxmlformats.org/package/2006/relationships"><Relationship Id="rId1" Type="http://schemas.openxmlformats.org/officeDocument/2006/relationships/externalLinkPath" Target="file:///C:\Users\Lenovo\Documents\FILE%20RIZKA\AUDIT%20KAP%20MGN\PT%20IAS\Sample%20Voucher\Worksheet%20in%205612%20Fixed%20Asset%20Desember%20(12.31.04)%20-%20Interim%20September%202004" TargetMode="External"/></Relationships>
</file>

<file path=xl/externalLinks/_rels/externalLink368.xml.rels><?xml version="1.0" encoding="UTF-8" standalone="yes"?>
<Relationships xmlns="http://schemas.openxmlformats.org/package/2006/relationships"><Relationship Id="rId1" Type="http://schemas.microsoft.com/office/2006/relationships/xlExternalLinkPath/xlPathMissing" Target="Worksheet%20in%205610%20Fixed%20asset" TargetMode="External"/></Relationships>
</file>

<file path=xl/externalLinks/_rels/externalLink369.xml.rels><?xml version="1.0" encoding="UTF-8" standalone="yes"?>
<Relationships xmlns="http://schemas.openxmlformats.org/package/2006/relationships"><Relationship Id="rId1" Type="http://schemas.microsoft.com/office/2006/relationships/xlExternalLinkPath/xlPathMissing" Target="Worksheet%20in%205670%20%20Depreciation" TargetMode="External"/></Relationships>
</file>

<file path=xl/externalLinks/_rels/externalLink370.xml.rels><?xml version="1.0" encoding="UTF-8" standalone="yes"?>
<Relationships xmlns="http://schemas.openxmlformats.org/package/2006/relationships"><Relationship Id="rId1" Type="http://schemas.openxmlformats.org/officeDocument/2006/relationships/externalLinkPath" Target="file:///\\Acc_8\c\candra\koreksi%20lapkue%202007\at\07-at-12B.xls" TargetMode="External"/></Relationships>
</file>

<file path=xl/externalLinks/_rels/externalLink371.xml.rels><?xml version="1.0" encoding="UTF-8" standalone="yes"?>
<Relationships xmlns="http://schemas.openxmlformats.org/package/2006/relationships"><Relationship Id="rId1" Type="http://schemas.openxmlformats.org/officeDocument/2006/relationships/externalLinkPath" Target="file:///\\Fam\budget\BUDGET99\B1.XLS" TargetMode="External"/></Relationships>
</file>

<file path=xl/externalLinks/_rels/externalLink372.xml.rels><?xml version="1.0" encoding="UTF-8" standalone="yes"?>
<Relationships xmlns="http://schemas.openxmlformats.org/package/2006/relationships"><Relationship Id="rId1" Type="http://schemas.openxmlformats.org/officeDocument/2006/relationships/externalLinkPath" Target="file:///P:\Finance\PTHI\Month%20End\Corporate%20Reporter%20and%20Balance%20Sheet%202002.xls" TargetMode="External"/></Relationships>
</file>

<file path=xl/externalLinks/_rels/externalLink373.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Finance\PTHI\Month%20End\Corporate%20Reporter%20and%20Balance%20Sheet%202002.xls" TargetMode="External"/></Relationships>
</file>

<file path=xl/externalLinks/_rels/externalLink374.xml.rels><?xml version="1.0" encoding="UTF-8" standalone="yes"?>
<Relationships xmlns="http://schemas.openxmlformats.org/package/2006/relationships"><Relationship Id="rId1" Type="http://schemas.openxmlformats.org/officeDocument/2006/relationships/externalLinkPath" Target="file:///A:\SHARED\TAX\Chendra\1999\CITR\Newcrest%20Sumatera%20Minerals\1998%20CITR.xls" TargetMode="External"/></Relationships>
</file>

<file path=xl/externalLinks/_rels/externalLink375.xml.rels><?xml version="1.0" encoding="UTF-8" standalone="yes"?>
<Relationships xmlns="http://schemas.openxmlformats.org/package/2006/relationships"><Relationship Id="rId1" Type="http://schemas.openxmlformats.org/officeDocument/2006/relationships/externalLinkPath" Target="file:///\\138.10.1.107\c\ROSHANA\DIPP\2005\Laporan\Lapkeu\05-DIP-02.xls" TargetMode="External"/></Relationships>
</file>

<file path=xl/externalLinks/_rels/externalLink376.xml.rels><?xml version="1.0" encoding="UTF-8" standalone="yes"?>
<Relationships xmlns="http://schemas.openxmlformats.org/package/2006/relationships"><Relationship Id="rId1" Type="http://schemas.openxmlformats.org/officeDocument/2006/relationships/externalLinkPath" Target="file:///E:\My%20Private%20Space\HTM\SIK\5620%20Movement%20Fixed%20Asset%20Final.xls" TargetMode="External"/></Relationships>
</file>

<file path=xl/externalLinks/_rels/externalLink377.xml.rels><?xml version="1.0" encoding="UTF-8" standalone="yes"?>
<Relationships xmlns="http://schemas.openxmlformats.org/package/2006/relationships"><Relationship Id="rId1" Type="http://schemas.openxmlformats.org/officeDocument/2006/relationships/externalLinkPath" Target="file:///A:\9608.xls" TargetMode="External"/></Relationships>
</file>

<file path=xl/externalLinks/_rels/externalLink378.xml.rels><?xml version="1.0" encoding="UTF-8" standalone="yes"?>
<Relationships xmlns="http://schemas.openxmlformats.org/package/2006/relationships"><Relationship Id="rId1" Type="http://schemas.openxmlformats.org/officeDocument/2006/relationships/externalLinkPath" Target="file:///\\rex-server\budget%202005$\Revision-01\Budget%20final%20(R01).xls" TargetMode="External"/></Relationships>
</file>

<file path=xl/externalLinks/_rels/externalLink379.xml.rels><?xml version="1.0" encoding="UTF-8" standalone="yes"?>
<Relationships xmlns="http://schemas.openxmlformats.org/package/2006/relationships"><Relationship Id="rId1" Type="http://schemas.openxmlformats.org/officeDocument/2006/relationships/externalLinkPath" Target="file:///\\SPICA\KAP%20ANWAR%20&amp;%20REKAN\ON%20GOING\Arthavest%20-%202009\Data%20Request%20Audit%20Year%20End%20-%20Arthavest%20Group%202009.xls" TargetMode="External"/></Relationships>
</file>

<file path=xl/externalLinks/_rels/externalLink380.xml.rels><?xml version="1.0" encoding="UTF-8" standalone="yes"?>
<Relationships xmlns="http://schemas.openxmlformats.org/package/2006/relationships"><Relationship Id="rId1" Type="http://schemas.openxmlformats.org/officeDocument/2006/relationships/externalLinkPath" Target="file:///\\SPICA\Documents%20and%20Settings\christopher.l.wade\Local%20Settings\Temp\FY07%20Dec%201%20Salary%20Changes.xls" TargetMode="External"/></Relationships>
</file>

<file path=xl/externalLinks/_rels/externalLink381.xml.rels><?xml version="1.0" encoding="UTF-8" standalone="yes"?>
<Relationships xmlns="http://schemas.openxmlformats.org/package/2006/relationships"><Relationship Id="rId2" Type="http://schemas.openxmlformats.org/officeDocument/2006/relationships/externalLinkPath" Target="file:///C:\Users\KAP%20MGN\Downloads\Materialitas%20PT%20IAS%20&amp;%20Entitas%20Anak%20Tbk_%2030%20September%202024.xlsx" TargetMode="External"/><Relationship Id="rId1" Type="http://schemas.openxmlformats.org/officeDocument/2006/relationships/externalLinkPath" Target="file:///C:\Users\KAP%20MGN\Downloads\Materialitas%20PT%20IAS%20&amp;%20Entitas%20Anak%20Tbk_%2030%20September%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
      <sheetName val="10000"/>
      <sheetName val="budget00"/>
      <sheetName val="OLDPL kareb"/>
      <sheetName val="newpl kareb"/>
      <sheetName val="OLDPL"/>
      <sheetName val="Budget2001"/>
      <sheetName val="newpl"/>
      <sheetName val="plrep"/>
      <sheetName val="contr"/>
      <sheetName val="other"/>
      <sheetName val="salesan"/>
      <sheetName val="bdrl-usg"/>
      <sheetName val="VARCOST"/>
      <sheetName val="stkm"/>
      <sheetName val="contrmile"/>
      <sheetName val="adj"/>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 sheetId="12"/>
      <sheetData sheetId="13"/>
      <sheetData sheetId="14" refreshError="1"/>
      <sheetData sheetId="15"/>
      <sheetData sheetId="1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KT_PJK"/>
      <sheetName val="DATA WP"/>
      <sheetName val="Penyusutan Inventaris"/>
      <sheetName val="Penyusutan Kendaraan"/>
      <sheetName val="GIP-FINISHED"/>
      <sheetName val="CRA-Detail"/>
      <sheetName val="KAS $"/>
      <sheetName val="GeneralInfo"/>
      <sheetName val="Control"/>
      <sheetName val="Sheet8"/>
      <sheetName val="Delkreder 30.06.07"/>
      <sheetName val="Opening"/>
      <sheetName val="VAT out"/>
      <sheetName val="Toll Fee'14"/>
      <sheetName val="FG'14"/>
      <sheetName val="Inv.Clearing'13"/>
      <sheetName val="Donation'14"/>
      <sheetName val="Replacement'14"/>
      <sheetName val="QC Sample'14"/>
      <sheetName val="Scrab'14"/>
      <sheetName val="Inv.Clearing'14"/>
      <sheetName val="GL-COGS"/>
      <sheetName val="Corporate"/>
      <sheetName val="CPC"/>
      <sheetName val="july"/>
      <sheetName val="june"/>
      <sheetName val="status"/>
      <sheetName val="BP1_23"/>
      <sheetName val="Danamon LK"/>
      <sheetName val="PJK_FP97"/>
      <sheetName val="Profit &amp; Loss Account"/>
      <sheetName val="jan05"/>
      <sheetName val="Recapitulation VAT"/>
      <sheetName val="HPP_20_"/>
      <sheetName val="7.1"/>
      <sheetName val="KODE"/>
      <sheetName val="TB"/>
      <sheetName val="BS_Recon"/>
      <sheetName val="HITUNG-HPP,25"/>
      <sheetName val="#REF"/>
      <sheetName val="USD"/>
      <sheetName val="fr BS"/>
      <sheetName val="rupiah"/>
      <sheetName val="Kuantitas &amp; Harga"/>
      <sheetName val="Sheet1"/>
      <sheetName val="MAPP"/>
      <sheetName val="REALISASI"/>
      <sheetName val="MAPP  vs REAL"/>
      <sheetName val="BAHAN BAKU"/>
      <sheetName val="UPAH"/>
      <sheetName val="OVERHEAD"/>
      <sheetName val="BANK"/>
      <sheetName val="BUNGA PINJAMAN"/>
      <sheetName val="LOADDAT"/>
      <sheetName val="rab"/>
      <sheetName val="61007"/>
      <sheetName val="61008"/>
      <sheetName val="61006"/>
      <sheetName val="61004"/>
      <sheetName val="61005"/>
      <sheetName val="DATA_WP"/>
      <sheetName val="Penyusutan_Inventaris"/>
      <sheetName val="Penyusutan_Kendaraan"/>
      <sheetName val="VAT_out"/>
      <sheetName val="KAS_$"/>
      <sheetName val="Toll_Fee'14"/>
      <sheetName val="Inv_Clearing'13"/>
      <sheetName val="QC_Sample'14"/>
      <sheetName val="Inv_Clearing'14"/>
      <sheetName val="7_1"/>
      <sheetName val="Delkreder_30_06_07"/>
      <sheetName val="Danamon_LK"/>
      <sheetName val="Profit_&amp;_Loss_Account"/>
      <sheetName val="Recapitulation_VAT"/>
      <sheetName val="Sheet4"/>
      <sheetName val="BoQ"/>
      <sheetName val="T-3.2 UP Material"/>
      <sheetName val="PERALATAN PROYEK GOL III A"/>
      <sheetName val="Corptax2003"/>
      <sheetName val="DATA 2009"/>
      <sheetName val="TARGET RAKER "/>
      <sheetName val="target raker 1"/>
      <sheetName val="CF WORKSHEET"/>
      <sheetName val="Ana. PU"/>
      <sheetName val="telp"/>
      <sheetName val="TL"/>
      <sheetName val="trans"/>
      <sheetName val="Sumber Daya"/>
      <sheetName val="6-AGREGAT"/>
      <sheetName val="Analisa HSP"/>
      <sheetName val="altsewa"/>
      <sheetName val="DATA_WP1"/>
      <sheetName val="Penyusutan_Inventaris1"/>
      <sheetName val="Penyusutan_Kendaraan1"/>
      <sheetName val="KAS_$1"/>
      <sheetName val="VAT_out1"/>
      <sheetName val="Delkreder_30_06_071"/>
      <sheetName val="Toll_Fee'141"/>
      <sheetName val="Inv_Clearing'131"/>
      <sheetName val="QC_Sample'141"/>
      <sheetName val="Inv_Clearing'141"/>
      <sheetName val="Danamon_LK1"/>
      <sheetName val="Profit_&amp;_Loss_Account1"/>
      <sheetName val="Recapitulation_VAT1"/>
      <sheetName val="7_11"/>
      <sheetName val="fr_BS"/>
      <sheetName val="Kuantitas_&amp;_Harga"/>
      <sheetName val="MAPP__vs_REAL"/>
      <sheetName val="BAHAN_BAKU"/>
      <sheetName val="BUNGA_PINJAMAN"/>
      <sheetName val="PERALATAN_PROYEK_GOL_III_A"/>
      <sheetName val="T-3_2_UP_Material"/>
      <sheetName val="CF_WORKSHEET"/>
      <sheetName val="Ana__PU"/>
      <sheetName val="Sumber_Daya"/>
      <sheetName val="AA.1.1 BNI"/>
      <sheetName val="Location_Details (2)"/>
      <sheetName val="Good Receipt Invoice Receip"/>
      <sheetName val="data_val"/>
      <sheetName val="Orders"/>
      <sheetName val="6300"/>
      <sheetName val="April"/>
      <sheetName val="Februari"/>
      <sheetName val="Januari"/>
      <sheetName val="Juni"/>
      <sheetName val="Maret"/>
      <sheetName val="Mei"/>
      <sheetName val="Rp Banten"/>
      <sheetName val="1195 B1"/>
      <sheetName val="Ex_Rate"/>
      <sheetName val="Data"/>
      <sheetName val="RAB AR&amp;STR"/>
      <sheetName val="IDX06"/>
      <sheetName val="idx-03"/>
      <sheetName val="igp-03"/>
      <sheetName val="JAD-PEL"/>
      <sheetName val="Div2"/>
      <sheetName val="bahan"/>
      <sheetName val="PersList"/>
      <sheetName val="ANALISA TENDER"/>
      <sheetName val="Cash Flow bulanan"/>
      <sheetName val="HargaBahan"/>
      <sheetName val="S-Curve"/>
      <sheetName val="DB"/>
      <sheetName val="ListAnalisa"/>
      <sheetName val="basic"/>
      <sheetName val="MAP-Prog"/>
      <sheetName val="304-06"/>
      <sheetName val="BAG-2"/>
      <sheetName val="Summary"/>
      <sheetName val="database"/>
      <sheetName val="Perm. Test"/>
      <sheetName val="Estimate"/>
      <sheetName val="schtng"/>
      <sheetName val="schbhn"/>
      <sheetName val="schalt"/>
      <sheetName val="escon"/>
      <sheetName val="AnalisaSIPIL RIIL"/>
      <sheetName val="Galian"/>
      <sheetName val="ANALISA"/>
      <sheetName val="HRG SAT"/>
      <sheetName val="HARGA MATERIAL"/>
      <sheetName val="prelim"/>
      <sheetName val="DATA PROYEK"/>
      <sheetName val="gvl"/>
      <sheetName val="project"/>
      <sheetName val="Assumptions"/>
      <sheetName val="MAP"/>
      <sheetName val="Monthly"/>
      <sheetName val="villa"/>
      <sheetName val="LUMPSUM"/>
      <sheetName val="Stay Cable PDMR2"/>
      <sheetName val="Permanent info"/>
      <sheetName val="UnitRate22"/>
      <sheetName val="RPP01 3"/>
      <sheetName val="Rekap 1"/>
      <sheetName val="HS-1"/>
      <sheetName val="HARSAT"/>
      <sheetName val="RPP01 6"/>
      <sheetName val="TIE-INS"/>
      <sheetName val="Daftar Upah,Bhn,&amp; alat"/>
      <sheetName val="Material&amp;Alat"/>
      <sheetName val="5.1-5.4(1)-5.4(2)"/>
      <sheetName val="Rekapitulasi"/>
      <sheetName val="SDM"/>
      <sheetName val="LAMP_2.2"/>
      <sheetName val="610.05"/>
      <sheetName val="pt-perso"/>
      <sheetName val="bau"/>
      <sheetName val="rumus"/>
      <sheetName val="analisa Str"/>
      <sheetName val="bhn-upah"/>
      <sheetName val="sub"/>
      <sheetName val="Cashflow"/>
      <sheetName val="HS1"/>
      <sheetName val="PP"/>
      <sheetName val="7.공정표"/>
      <sheetName val="Agregat Halus &amp; Kasar"/>
      <sheetName val="Sheet3"/>
      <sheetName val="HRPar"/>
      <sheetName val="Markup"/>
      <sheetName val="VOL_1"/>
      <sheetName val="RKP"/>
      <sheetName val="BHN-ALAT"/>
      <sheetName val="DKH"/>
      <sheetName val="610.07"/>
      <sheetName val="HS"/>
      <sheetName val="TEKNIS"/>
      <sheetName val="집계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refreshError="1"/>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s>
    <sheetDataSet>
      <sheetData sheetId="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ftar Isi"/>
      <sheetName val="PT.BSL-Mar'01"/>
      <sheetName val="NERACA"/>
      <sheetName val="POS"/>
      <sheetName val="P.Plasma"/>
      <sheetName val="rekap (2)"/>
      <sheetName val="tanah (2)"/>
      <sheetName val="inv.kantor (2)"/>
      <sheetName val="inv.mess (2)"/>
      <sheetName val="bangunan (2)"/>
      <sheetName val="kenderaan (2)"/>
      <sheetName val="alat berat (2)"/>
      <sheetName val="inv. bengkel (2)"/>
      <sheetName val="pertanian (2)"/>
      <sheetName val="telkom (2)"/>
      <sheetName val="air (2)"/>
      <sheetName val="rekap"/>
      <sheetName val="tanah"/>
      <sheetName val="bangunan"/>
      <sheetName val="kenderaan"/>
      <sheetName val="alat berat"/>
      <sheetName val="inv. bengkel"/>
      <sheetName val="pertanian"/>
      <sheetName val="inv.mess"/>
      <sheetName val="inv.kantor"/>
      <sheetName val="air"/>
      <sheetName val="telkom"/>
      <sheetName val="prasarana"/>
      <sheetName val="bibit"/>
      <sheetName val="TBM"/>
      <sheetName val="DETAIL AT"/>
      <sheetName val="DETAIL AT1"/>
      <sheetName val="IntiPlasma"/>
      <sheetName val="PER HA"/>
      <sheetName val="BUNGA"/>
      <sheetName val="A. TETAP"/>
      <sheetName val="PLASMA"/>
      <sheetName val="INTI"/>
      <sheetName val="RHB&amp;RWT INTI"/>
      <sheetName val="RHB&amp;RWT TM"/>
      <sheetName val="RHB&amp;RWT PLASMA"/>
      <sheetName val="PEMBIBITAN"/>
      <sheetName val="P &amp; L"/>
      <sheetName val="PENJUALAN"/>
      <sheetName val="BTL"/>
      <sheetName val="ALOKASI"/>
      <sheetName val="BYT"/>
      <sheetName val="BUNGA PLASMA"/>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mp1"/>
      <sheetName val="asmp2"/>
      <sheetName val="asmp3"/>
      <sheetName val="asmp4Cal"/>
      <sheetName val="Cal"/>
      <sheetName val="SUMMARY"/>
      <sheetName val="BLD"/>
      <sheetName val="FURN"/>
      <sheetName val="VHC"/>
      <sheetName val="HVY"/>
      <sheetName val="WTR"/>
      <sheetName val="wsho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pping1"/>
      <sheetName val="mapping2"/>
      <sheetName val="gps_sap"/>
      <sheetName val="name"/>
      <sheetName val="email"/>
      <sheetName val="for checklist1"/>
      <sheetName val="for checklist 2"/>
      <sheetName val="check3"/>
      <sheetName val="Sheet1"/>
      <sheetName val="TB-BREEDER"/>
      <sheetName val="Data Sheet"/>
      <sheetName val="INDIRECT DETAIL"/>
      <sheetName val="DIRECT CO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dated LC EPU (2)"/>
      <sheetName val="Data Sheet"/>
      <sheetName val="mapping2"/>
    </sheetNames>
    <sheetDataSet>
      <sheetData sheetId="0"/>
      <sheetData sheetId="1" refreshError="1"/>
      <sheetData sheetId="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data wp"/>
      <sheetName val="1771"/>
      <sheetName val="1771.2"/>
      <sheetName val="1771-I"/>
      <sheetName val="1771-II"/>
      <sheetName val="1771-III"/>
      <sheetName val="1771-IV"/>
      <sheetName val="1771-V"/>
      <sheetName val="1771-VI"/>
      <sheetName val="1771(E)"/>
      <sheetName val="1771.2(E)"/>
      <sheetName val="1771-I(E)"/>
      <sheetName val="1771-II(E)"/>
      <sheetName val="1771-III(E)"/>
      <sheetName val="1771-IV(E)"/>
      <sheetName val="1771-V(E)"/>
      <sheetName val="1771-VI(E)"/>
      <sheetName val="Ref"/>
      <sheetName val="OFF"/>
      <sheetName val="WHT-21"/>
      <sheetName val="1997"/>
      <sheetName val="Sheet2 (2)"/>
      <sheetName val="A"/>
      <sheetName val="ANALISIS"/>
      <sheetName val="JAN 2001"/>
      <sheetName val="INDIRECT DETAIL"/>
      <sheetName val="DIRECT COST"/>
      <sheetName val="Art_22"/>
      <sheetName val="mapping2"/>
      <sheetName val="TB98,oct99&amp;sap99-WPL"/>
      <sheetName val="CC.3.1"/>
      <sheetName val="K&amp;B"/>
      <sheetName val="bdrl-us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23"/>
      <sheetName val="B22"/>
      <sheetName val="22-1"/>
      <sheetName val="B26"/>
      <sheetName val="Plant I"/>
      <sheetName val="Plant I-BM"/>
      <sheetName val="Plant I-DEC"/>
      <sheetName val="Plant I-G&amp;A - SE"/>
      <sheetName val="Plant I-OTH"/>
      <sheetName val="Plant II"/>
      <sheetName val="Plant II-IM"/>
      <sheetName val="Plant II-G&amp;A-SE"/>
      <sheetName val="Plant II -OTH"/>
      <sheetName val="E-C-D"/>
      <sheetName val="Dep-2001"/>
      <sheetName val="Dep-2001-BM"/>
      <sheetName val="Dep-2001-IM"/>
      <sheetName val="Dep-2001-DEC"/>
      <sheetName val="Dep-2001-TB"/>
      <sheetName val="Dep-2001 -FFS"/>
      <sheetName val="Dep-2001-OTH"/>
      <sheetName val="Summary"/>
      <sheetName val="FA-2001"/>
      <sheetName val="FA-2001-BM"/>
      <sheetName val="FA-2001-IM"/>
      <sheetName val="FA-2001-DEC"/>
      <sheetName val="FA-2001-TB"/>
      <sheetName val="FA-2001-OTH"/>
      <sheetName val="YTD-Capex"/>
      <sheetName val="YTD-Capex-BM"/>
      <sheetName val="YTD-Capex-IM"/>
      <sheetName val="YTD-Capex-DEC"/>
      <sheetName val="YTD-Capex-TB"/>
      <sheetName val="YTD-Capex-OTH"/>
      <sheetName val="reconciliation"/>
      <sheetName val="Benefit"/>
      <sheetName val="ERD"/>
      <sheetName val="TD-2000"/>
      <sheetName val="TD-2001"/>
      <sheetName val="TD-2002"/>
      <sheetName val="TD-2003"/>
      <sheetName val="TD-2004"/>
      <sheetName val="Sheet2"/>
      <sheetName val="forex"/>
      <sheetName val="FA-Tax"/>
      <sheetName val="Total labour"/>
      <sheetName val="deff"/>
      <sheetName val="leasing"/>
      <sheetName val="B1"/>
      <sheetName val="B24"/>
      <sheetName val="B24-1"/>
      <sheetName val="COGS"/>
      <sheetName val="B28"/>
      <sheetName val="C-F"/>
      <sheetName val="B25"/>
      <sheetName val="B25-1"/>
      <sheetName val="B29"/>
      <sheetName val="Empl-Cost"/>
      <sheetName val="B1-1"/>
      <sheetName val="B1-2"/>
      <sheetName val="B7-1"/>
      <sheetName val="B7-2"/>
      <sheetName val="B7"/>
      <sheetName val="Sheet1"/>
      <sheetName val="Sheet3"/>
      <sheetName val="B22-1"/>
      <sheetName val="Break-down"/>
      <sheetName val="fixed assets"/>
      <sheetName val="B13"/>
      <sheetName val="B14"/>
      <sheetName val="B16"/>
      <sheetName val="B15"/>
      <sheetName val="B16-1"/>
      <sheetName val="B16-2"/>
      <sheetName val="DL"/>
      <sheetName val="Transport"/>
      <sheetName val="VPO"/>
      <sheetName val="MFO"/>
      <sheetName val="G&amp;A"/>
      <sheetName val="SELL"/>
      <sheetName val="DL-40%"/>
      <sheetName val="VPO "/>
      <sheetName val="Cash-Flow"/>
      <sheetName val="DL-30%"/>
      <sheetName val="VPO-Ed"/>
      <sheetName val="MFO-Ed"/>
      <sheetName val="G&amp;A-Ed"/>
      <sheetName val="SELL-Ed"/>
      <sheetName val="B20"/>
      <sheetName val="B5"/>
      <sheetName val="B7-Ed"/>
      <sheetName val="Cover-01"/>
      <sheetName val="Std_e (2)"/>
      <sheetName val="GeneralInfo"/>
      <sheetName val="INDIRECT DETAIL"/>
      <sheetName val="DIRECT COST"/>
      <sheetName val="Permanent info"/>
      <sheetName val="I"/>
      <sheetName val="II"/>
      <sheetName val="AE"/>
      <sheetName val="22_1"/>
      <sheetName val="B24_1"/>
      <sheetName val="mapping2"/>
      <sheetName val="Trial Bal"/>
      <sheetName val="A"/>
      <sheetName val="FS"/>
      <sheetName val="COV"/>
      <sheetName val="A u g"/>
      <sheetName val="GL"/>
      <sheetName val="panther"/>
      <sheetName val="Journal"/>
      <sheetName val="neraca okt"/>
      <sheetName val="CRA-Detail"/>
      <sheetName val="REPORTF"/>
      <sheetName val="NERACA JUL"/>
      <sheetName val="asset"/>
      <sheetName val="ACT"/>
      <sheetName val="Data"/>
      <sheetName val="Notes"/>
      <sheetName val="Vendor"/>
      <sheetName val="Land Residual Value"/>
      <sheetName val="d_co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1-1"/>
      <sheetName val="B1-2"/>
      <sheetName val="B7-1"/>
      <sheetName val="B7-2"/>
      <sheetName val="B7"/>
      <sheetName val="Sheet1"/>
      <sheetName val="Sheet2"/>
      <sheetName val="Sheet3"/>
      <sheetName val="B23"/>
      <sheetName val="B22"/>
      <sheetName val="B22-1"/>
      <sheetName val="Break-down"/>
      <sheetName val="B26"/>
      <sheetName val="Dep-2001"/>
      <sheetName val="Summary"/>
      <sheetName val="Total labour"/>
      <sheetName val="FA-2001"/>
      <sheetName val="YTD-Capex"/>
      <sheetName val="reconciliation"/>
      <sheetName val="fixed assets"/>
      <sheetName val="forex"/>
      <sheetName val="deff"/>
      <sheetName val="leasing"/>
      <sheetName val="Benefit"/>
      <sheetName val="ERD"/>
      <sheetName val="TD-2000"/>
      <sheetName val="TD-2001"/>
      <sheetName val="TD-2002"/>
      <sheetName val="TD-2003"/>
      <sheetName val="TD-2004"/>
      <sheetName val="B13"/>
      <sheetName val="B14"/>
      <sheetName val="B16"/>
      <sheetName val="B15"/>
      <sheetName val="B16-1"/>
      <sheetName val="B16-2"/>
      <sheetName val="B29"/>
      <sheetName val="DL"/>
      <sheetName val="Transport"/>
      <sheetName val="VPO"/>
      <sheetName val="MFO"/>
      <sheetName val="G&amp;A"/>
      <sheetName val="SELL"/>
      <sheetName val="B24-1"/>
      <sheetName val="DL-40%"/>
      <sheetName val="VPO "/>
      <sheetName val="Cash-Flow"/>
      <sheetName val="DL-30%"/>
      <sheetName val="VPO-Ed"/>
      <sheetName val="MFO-Ed"/>
      <sheetName val="G&amp;A-Ed"/>
      <sheetName val="SELL-Ed"/>
      <sheetName val="B28"/>
      <sheetName val="B20"/>
      <sheetName val="B5"/>
      <sheetName val="B7-Ed"/>
      <sheetName val="A"/>
      <sheetName val="Trial Bal"/>
      <sheetName val="A u g"/>
      <sheetName val="COV"/>
      <sheetName val="FS"/>
      <sheetName val="22-1"/>
      <sheetName val="Plant I"/>
      <sheetName val="Plant I-BM"/>
      <sheetName val="Plant I-DEC"/>
      <sheetName val="Plant I-G&amp;A - SE"/>
      <sheetName val="Plant I-OTH"/>
      <sheetName val="Plant II"/>
      <sheetName val="Plant II-IM"/>
      <sheetName val="Plant II-G&amp;A-SE"/>
      <sheetName val="Plant II -OTH"/>
      <sheetName val="E-C-D"/>
      <sheetName val="Dep-2001-BM"/>
      <sheetName val="Dep-2001-IM"/>
      <sheetName val="Dep-2001-DEC"/>
      <sheetName val="Dep-2001-TB"/>
      <sheetName val="Dep-2001 -FFS"/>
      <sheetName val="Dep-2001-OTH"/>
      <sheetName val="FA-2001-BM"/>
      <sheetName val="FA-2001-IM"/>
      <sheetName val="FA-2001-DEC"/>
      <sheetName val="FA-2001-TB"/>
      <sheetName val="FA-2001-OTH"/>
      <sheetName val="YTD-Capex-BM"/>
      <sheetName val="YTD-Capex-IM"/>
      <sheetName val="YTD-Capex-DEC"/>
      <sheetName val="YTD-Capex-TB"/>
      <sheetName val="YTD-Capex-OTH"/>
      <sheetName val="FA-Tax"/>
      <sheetName val="B1"/>
      <sheetName val="B24"/>
      <sheetName val="COGS"/>
      <sheetName val="C-F"/>
      <sheetName val="B25"/>
      <sheetName val="B25-1"/>
      <sheetName val="Empl-Cost"/>
      <sheetName val="Cover-01"/>
      <sheetName val="Std_e (2)"/>
      <sheetName val="GeneralInfo"/>
      <sheetName val="GL"/>
      <sheetName val="panther"/>
      <sheetName val="Permanent info"/>
      <sheetName val="Journal"/>
      <sheetName val="neraca okt"/>
      <sheetName val="CRA-Detail"/>
      <sheetName val="REPORTF"/>
      <sheetName val="INDIRECT DETAIL"/>
      <sheetName val="DIRECT COST"/>
      <sheetName val="I"/>
      <sheetName val="II"/>
      <sheetName val="AE"/>
      <sheetName val="22_1"/>
      <sheetName val="B24_1"/>
      <sheetName val="mapping2"/>
      <sheetName val="NERACA JUL"/>
      <sheetName val="asset"/>
      <sheetName val="ACT"/>
      <sheetName val="Tickmarks"/>
      <sheetName val="Mutasi Final"/>
      <sheetName val="Data"/>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 received in 01"/>
      <sheetName val="GL 01 report 00"/>
      <sheetName val="2001 per GL (2)"/>
      <sheetName val="2001 per month (2)"/>
      <sheetName val="2001 per GL (1)"/>
      <sheetName val=" 2001 per month (1)"/>
      <sheetName val="Per GL J a n"/>
      <sheetName val="F e b"/>
      <sheetName val="M a r"/>
      <sheetName val="A p r"/>
      <sheetName val="M a y"/>
      <sheetName val="J u n"/>
      <sheetName val="J u l"/>
      <sheetName val="A u g"/>
      <sheetName val="S e p"/>
      <sheetName val="O c t"/>
      <sheetName val="N o v"/>
      <sheetName val="Dec"/>
      <sheetName val="Marshal"/>
      <sheetName val="mapping2"/>
      <sheetName val="F1771-III"/>
      <sheetName val="F1771-2"/>
      <sheetName val="Flow"/>
      <sheetName val="CPIS"/>
      <sheetName val="A"/>
      <sheetName val="Disposals"/>
      <sheetName val="Rekonsiliasi PPh 21"/>
      <sheetName val="ZK70A96E"/>
      <sheetName val="TB98,oct99&amp;sap99-WPL"/>
      <sheetName val="0220"/>
      <sheetName val="ATTR16.2A"/>
      <sheetName val="Sheet2"/>
      <sheetName val="Supplementary MR"/>
      <sheetName val="NY ADMIN"/>
      <sheetName val="Art_22"/>
      <sheetName val="Data Perusahaan"/>
      <sheetName val="INDIRECT DETAIL"/>
      <sheetName val="Sch_1"/>
      <sheetName val="PLL"/>
      <sheetName val="PP"/>
      <sheetName val="WS Audit"/>
      <sheetName val="Leasing - lexus"/>
      <sheetName val="Leasing - Ford"/>
      <sheetName val="DES 0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hart1"/>
      <sheetName val="A"/>
      <sheetName val="Current"/>
      <sheetName val="Piutang Sewa '05"/>
    </sheetNames>
    <sheetDataSet>
      <sheetData sheetId="0"/>
      <sheetData sheetId="1" refreshError="1"/>
      <sheetData sheetId="2"/>
      <sheetData sheetId="3" refreshError="1"/>
      <sheetData sheetId="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
      <sheetName val="PL"/>
      <sheetName val="MFG"/>
      <sheetName val="IHT"/>
      <sheetName val="ACT vs FCT"/>
      <sheetName val="BUDN"/>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pping1"/>
      <sheetName val="mapping2"/>
      <sheetName val="gps_sap"/>
      <sheetName val="name"/>
      <sheetName val="email"/>
      <sheetName val="for checklist1"/>
      <sheetName val="for checklist 2"/>
      <sheetName val="check3"/>
      <sheetName val="Sheet1"/>
      <sheetName val="Data Sheet"/>
      <sheetName val="TB-BREEDER"/>
      <sheetName val="DIRECT COST"/>
      <sheetName val="INDIRECT DETAIL"/>
      <sheetName val="MRC1"/>
      <sheetName val="Rekonsiliasi PPh 21"/>
      <sheetName val="GeneralInfo"/>
      <sheetName val="F1771-2"/>
      <sheetName val="AA3"/>
      <sheetName val="CC.3.1"/>
      <sheetName val="4-????-??"/>
      <sheetName val="Level 1-3 Listing"/>
      <sheetName val="JL_BEL"/>
      <sheetName val="DATA2"/>
      <sheetName val="表0-汇总表"/>
      <sheetName val="bdrl-usg"/>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manent info"/>
      <sheetName val="Marshal"/>
      <sheetName val="Attachment"/>
      <sheetName val="Lampiran"/>
      <sheetName val="Fiskal"/>
      <sheetName val="Depreciation &amp; Peny."/>
      <sheetName val="Gain"/>
      <sheetName val="PPh 21 Recon"/>
      <sheetName val="F1771"/>
      <sheetName val="F1771-1"/>
      <sheetName val="F1771-2"/>
      <sheetName val="F1771-3"/>
      <sheetName val="F1771-4"/>
      <sheetName val="F1771-5"/>
      <sheetName val="F1771-6"/>
      <sheetName val="J u l"/>
      <sheetName val="O c t"/>
      <sheetName val="A p r"/>
      <sheetName val="M a y"/>
      <sheetName val="S e p"/>
      <sheetName val="00 received in 01"/>
      <sheetName val="F e b"/>
      <sheetName val="Per GL J a n"/>
      <sheetName val="J u n"/>
      <sheetName val="A u g"/>
      <sheetName val="M a r"/>
      <sheetName val="fiscal depr(E)"/>
      <sheetName val="TB98,oct99&amp;sap99-WPL"/>
      <sheetName val="A"/>
      <sheetName val="12"/>
      <sheetName val="Ex_Rate"/>
      <sheetName val="C1 NOV"/>
      <sheetName val="WP"/>
      <sheetName val="Sheet3"/>
      <sheetName val="jurnal-audit"/>
      <sheetName val="jurnal-audit 2"/>
      <sheetName val="EX RATE"/>
      <sheetName val="note"/>
      <sheetName val="GL"/>
      <sheetName val="BIAYA"/>
      <sheetName val="DEPR"/>
      <sheetName val="EXT B3"/>
      <sheetName val="IKHTISAR"/>
      <sheetName val="INDUK"/>
      <sheetName val="B2.1"/>
      <sheetName val="General"/>
      <sheetName val="Main table"/>
      <sheetName val="TB"/>
      <sheetName val="d_com"/>
      <sheetName val="Buku Besar 1"/>
      <sheetName val="Pg7.4"/>
      <sheetName val="Pg2"/>
      <sheetName val="VAT out"/>
      <sheetName val="Data Per wilayah Vin Code 2006"/>
      <sheetName val="Data Per wilayah"/>
      <sheetName val="Cover"/>
      <sheetName val="Budget04"/>
      <sheetName val="mapping2"/>
      <sheetName val="INDIRECT DETAIL"/>
      <sheetName val="DIRECT COST"/>
      <sheetName val="GeneralInfo"/>
      <sheetName val="fm13(Giro)"/>
      <sheetName val="OH"/>
      <sheetName val="E4.1d"/>
      <sheetName val="Prog Imbalan"/>
      <sheetName val="PSC_Calc"/>
      <sheetName val="Ex-Rate"/>
      <sheetName val="DES 02"/>
      <sheetName val="MAR_REC"/>
      <sheetName val="LOOKUP"/>
      <sheetName val="0220"/>
      <sheetName val="Receivable"/>
      <sheetName val="Print AR"/>
      <sheetName val="MW"/>
      <sheetName val="SAD"/>
      <sheetName val="TAX SUMMARY"/>
      <sheetName val="0IV1000251"/>
      <sheetName val="I"/>
      <sheetName val="II"/>
      <sheetName val="AE"/>
      <sheetName val="242004"/>
      <sheetName val="BANK"/>
      <sheetName val="FKT_PJK"/>
      <sheetName val="F002"/>
      <sheetName val="ANLKL"/>
      <sheetName val="CITR"/>
      <sheetName val="B25-95"/>
      <sheetName val="MacPro"/>
      <sheetName val="Journal"/>
      <sheetName val="analisa L-K"/>
      <sheetName val="data slip"/>
      <sheetName val="Template "/>
      <sheetName val="Identitas"/>
      <sheetName val="kary21"/>
      <sheetName val="laporan"/>
      <sheetName val="master"/>
      <sheetName val="X"/>
      <sheetName val="jul05 ok"/>
      <sheetName val="sept 05 dd"/>
      <sheetName val="F1771-IV"/>
      <sheetName val="F1771-V"/>
      <sheetName val="Worksheet-03"/>
      <sheetName val="9"/>
      <sheetName val="Danamon LK"/>
      <sheetName val="pk"/>
      <sheetName val="&quot;Outstanding SO&quot;"/>
      <sheetName val="Permanent_info"/>
      <sheetName val="Depreciation_&amp;_Peny_"/>
      <sheetName val="PPh_21_Recon"/>
      <sheetName val="VAT_out"/>
      <sheetName val="TBM"/>
      <sheetName val="BSHO Report"/>
      <sheetName val="Front"/>
      <sheetName val="Check Sheet"/>
      <sheetName val="PLHO Report"/>
      <sheetName val="PLHOENG"/>
      <sheetName val="QTR"/>
      <sheetName val="ACRCONT"/>
      <sheetName val="Farmer-Pond-Monodon"/>
      <sheetName val="DFR CT"/>
      <sheetName val="Parameters"/>
      <sheetName val="Budget"/>
      <sheetName val="Mkt Total by Cat B$"/>
      <sheetName val="Mkt Total by Cat US$"/>
      <sheetName val="N.Lead"/>
      <sheetName val="NN"/>
      <sheetName val="N.3.1"/>
      <sheetName val="N.8"/>
      <sheetName val="N.9"/>
      <sheetName val="Mort"/>
      <sheetName val="ner"/>
      <sheetName val="Posting"/>
      <sheetName val="tb1"/>
      <sheetName val="Tax Rate"/>
      <sheetName val="SAP PbT"/>
      <sheetName val="CRA-Detail"/>
      <sheetName val="Dec 08 - Jan 09 (2)"/>
      <sheetName val="AA.1 BNI"/>
      <sheetName val="juni-juli10"/>
      <sheetName val="I.4.1 (2)"/>
      <sheetName val="E-1-1"/>
      <sheetName val="Tran0104"/>
      <sheetName val="HQ"/>
      <sheetName val="fiscal_depr(E)"/>
      <sheetName val="A_u_g"/>
      <sheetName val="J_u_l"/>
      <sheetName val="O_c_t"/>
      <sheetName val="A_p_r"/>
      <sheetName val="M_a_y"/>
      <sheetName val="S_e_p"/>
      <sheetName val="00_received_in_01"/>
      <sheetName val="F_e_b"/>
      <sheetName val="Per_GL_J_a_n"/>
      <sheetName val="J_u_n"/>
      <sheetName val="M_a_r"/>
      <sheetName val="EXT_B3"/>
      <sheetName val="B2_1"/>
      <sheetName val="Main_table"/>
      <sheetName val="Buku_Besar_1"/>
      <sheetName val="Pg7_4"/>
      <sheetName val="Data_Per_wilayah_Vin_Code_2006"/>
      <sheetName val="Data_Per_wilayah"/>
      <sheetName val="E4_1d"/>
      <sheetName val="Buku_Bank"/>
      <sheetName val="data"/>
      <sheetName val="Benefit Factors"/>
      <sheetName val="Print_AR"/>
      <sheetName val="BARS"/>
      <sheetName val="Home"/>
      <sheetName val="all"/>
      <sheetName val="OLDMAP"/>
      <sheetName val="LPPPSL"/>
      <sheetName val="21"/>
      <sheetName val="perhitgSTP"/>
      <sheetName val="KKP 21"/>
      <sheetName val="Marshal (2)"/>
      <sheetName val="L2"/>
      <sheetName val="317899NOV99"/>
      <sheetName val="data_carloan"/>
      <sheetName val="data_emgloan"/>
      <sheetName val="new IFS format"/>
      <sheetName val="C1_NOV"/>
      <sheetName val="jurnal-audit_2"/>
      <sheetName val="Prog_Imbalan"/>
      <sheetName val="DES_02"/>
      <sheetName val="Danamon_LK"/>
      <sheetName val="analisa_L-K"/>
      <sheetName val="data_slip"/>
      <sheetName val="Template_"/>
      <sheetName val="&quot;Outstanding_SO&quot;"/>
      <sheetName val="TAX_SUMMARY"/>
      <sheetName val="Shared"/>
      <sheetName val="Chart"/>
      <sheetName val="MTD Results"/>
      <sheetName val="YTD Results"/>
      <sheetName val="Menu"/>
      <sheetName val="benefit"/>
      <sheetName val="Assumption &amp; Result"/>
      <sheetName val="Instructions"/>
      <sheetName val="5946"/>
      <sheetName val="5442"/>
      <sheetName val="Irregular Income"/>
      <sheetName val="FE-1770.P1"/>
      <sheetName val="A3-Dec 2012-ALN"/>
      <sheetName val="FE_1770_P1"/>
      <sheetName val="O3"/>
      <sheetName val="Sheet1"/>
      <sheetName val="tabel masa kerja"/>
      <sheetName val="beras"/>
      <sheetName val="SD"/>
      <sheetName val="Art 23"/>
      <sheetName val="TB(USD)"/>
      <sheetName val="Customize Your Purchase Order"/>
      <sheetName val="MA6JA"/>
      <sheetName val="SW1"/>
      <sheetName val="2006"/>
      <sheetName val="2005"/>
      <sheetName val="TABEL"/>
      <sheetName val="Hay Guide Charts Notes"/>
      <sheetName val="trf ns_04"/>
      <sheetName val="Information"/>
      <sheetName val="tarippasif_wanto"/>
      <sheetName val="2-asi-00"/>
      <sheetName val="Tunda56=1_dodo"/>
      <sheetName val="SL1006 (IDR)"/>
      <sheetName val="Asumsi"/>
      <sheetName val="Links"/>
      <sheetName val="TblPajak"/>
      <sheetName val="trf multiple"/>
      <sheetName val="4.1 Placement w.o.b"/>
      <sheetName val="Rates"/>
      <sheetName val="tabel perkiraan"/>
      <sheetName val="trfakt sgl"/>
      <sheetName val="tarif"/>
      <sheetName val="newrot3"/>
      <sheetName val="trf multiple dnrks"/>
      <sheetName val="trf"/>
      <sheetName val="TARIP"/>
      <sheetName val="SL1006 (VLS)"/>
      <sheetName val="N1"/>
      <sheetName val="wpl"/>
      <sheetName val="LPP"/>
      <sheetName val="NB UNIT3"/>
      <sheetName val="317899OCT99"/>
      <sheetName val="Agustus"/>
      <sheetName val="Permanent_info1"/>
      <sheetName val="Depreciation_&amp;_Peny_1"/>
      <sheetName val="PPh_21_Recon1"/>
      <sheetName val="fiscal_depr(E)1"/>
      <sheetName val="A_u_g1"/>
      <sheetName val="J_u_l1"/>
      <sheetName val="O_c_t1"/>
      <sheetName val="A_p_r1"/>
      <sheetName val="M_a_y1"/>
      <sheetName val="S_e_p1"/>
      <sheetName val="00_received_in_011"/>
      <sheetName val="F_e_b1"/>
      <sheetName val="Per_GL_J_a_n1"/>
      <sheetName val="J_u_n1"/>
      <sheetName val="M_a_r1"/>
      <sheetName val="EXT_B31"/>
      <sheetName val="B2_11"/>
      <sheetName val="Main_table1"/>
      <sheetName val="Permanent_info2"/>
      <sheetName val="Depreciation_&amp;_Peny_2"/>
      <sheetName val="PPh_21_Recon2"/>
      <sheetName val="fiscal_depr(E)2"/>
      <sheetName val="A_u_g2"/>
      <sheetName val="J_u_l2"/>
      <sheetName val="O_c_t2"/>
      <sheetName val="A_p_r2"/>
      <sheetName val="M_a_y2"/>
      <sheetName val="S_e_p2"/>
      <sheetName val="00_received_in_012"/>
      <sheetName val="F_e_b2"/>
      <sheetName val="Per_GL_J_a_n2"/>
      <sheetName val="J_u_n2"/>
      <sheetName val="M_a_r2"/>
      <sheetName val="EXT_B32"/>
      <sheetName val="B2_12"/>
      <sheetName val="Main_table2"/>
      <sheetName val="Buku_Besar_11"/>
      <sheetName val="Pg7_41"/>
      <sheetName val="Data_Per_wilayah_Vin_Code_20061"/>
      <sheetName val="Data_Per_wilayah1"/>
      <sheetName val="C1_NOV1"/>
      <sheetName val="jurnal-audit_21"/>
      <sheetName val="VAT_out1"/>
      <sheetName val="E4_1d1"/>
      <sheetName val="Prog_Imbalan1"/>
      <sheetName val="DES_021"/>
      <sheetName val="IS"/>
      <sheetName val="BS"/>
      <sheetName val="DATA01-08-2004"/>
      <sheetName val="mgr &amp; staff"/>
      <sheetName val="ShareCapital "/>
      <sheetName val="Inventories"/>
      <sheetName val="Level 1 &amp; 2"/>
      <sheetName val="JAN 2001"/>
      <sheetName val="Trading Statement"/>
      <sheetName val="Print_AR1"/>
      <sheetName val="BSHO_Report"/>
      <sheetName val="Check_Sheet"/>
      <sheetName val="PLHO_Report"/>
      <sheetName val="DFR_CT"/>
      <sheetName val="KKP_21"/>
      <sheetName val="INDIRECT_DETAIL"/>
      <sheetName val="DIRECT_COST"/>
      <sheetName val="jul05_ok"/>
      <sheetName val="sept_05_dd"/>
      <sheetName val="SAP_PbT"/>
      <sheetName val="Tax_Rate"/>
      <sheetName val="Dec_08_-_Jan_09_(2)"/>
      <sheetName val="AA_1_BNI"/>
      <sheetName val="I_4_1_(2)"/>
      <sheetName val="Total"/>
      <sheetName val="tabel nilai"/>
      <sheetName val="AA.1.1 BNI"/>
      <sheetName val="PPH1298S"/>
      <sheetName val="Assumptions"/>
      <sheetName val="chiet tinh"/>
      <sheetName val="PIUTANG"/>
      <sheetName val="Sheet2"/>
      <sheetName val="2-IntBalheet"/>
      <sheetName val="bantu"/>
      <sheetName val="Breadown"/>
      <sheetName val="C13"/>
      <sheetName val="CDYW"/>
      <sheetName val="FRYPROD"/>
      <sheetName val="의왕"/>
      <sheetName val="1997"/>
      <sheetName val="Electric"/>
      <sheetName val="chemcal"/>
      <sheetName val="SPI"/>
      <sheetName val="NY ADMIN"/>
      <sheetName val="PDCC"/>
      <sheetName val="SPI GMBH"/>
      <sheetName val="UK"/>
      <sheetName val="SSI"/>
      <sheetName val="Syntegra"/>
      <sheetName val="FA sd APRIL 07"/>
      <sheetName val="List"/>
      <sheetName val="9E1.3"/>
      <sheetName val="UV.10"/>
      <sheetName val="PART"/>
      <sheetName val="MAINT"/>
      <sheetName val="GAJI"/>
      <sheetName val="LIST. MESIN"/>
      <sheetName val="MAST.PROD"/>
      <sheetName val="MANFCOST"/>
      <sheetName val="FINANCE"/>
      <sheetName val="LIS. PAKAI"/>
      <sheetName val="PART &amp; MAINT."/>
      <sheetName val="tbl1"/>
      <sheetName val="DEP&amp;ASR"/>
      <sheetName val="STD. COST"/>
      <sheetName val="WBS2"/>
      <sheetName val="name"/>
      <sheetName val="1195 B1"/>
      <sheetName val="Slide 22"/>
      <sheetName val="Data WP"/>
      <sheetName val="CGSgm2"/>
      <sheetName val="CGSsp"/>
      <sheetName val="Factors"/>
      <sheetName val="Sales"/>
      <sheetName val="dbDJP"/>
      <sheetName val="PALMINDO"/>
      <sheetName val="data_val"/>
      <sheetName val="data_ee_&lt;nra(1)"/>
      <sheetName val="A2-1"/>
      <sheetName val="Productivity"/>
      <sheetName val="Blasting_per_block"/>
      <sheetName val="Overall_plan"/>
      <sheetName val="crushnsp"/>
      <sheetName val="pittonsp"/>
      <sheetName val="UA_PA"/>
      <sheetName val="Dumtk"/>
      <sheetName val="1a"/>
      <sheetName val="1c"/>
      <sheetName val="Upah"/>
      <sheetName val="Rincian Iuran"/>
      <sheetName val="PASTEK"/>
      <sheetName val="Data Rekon"/>
      <sheetName val="Premi Iuran"/>
      <sheetName val="skor-kinerja"/>
      <sheetName val="WS"/>
      <sheetName val="data_benefit(2)"/>
      <sheetName val="_SAF 02"/>
      <sheetName val="Overall"/>
      <sheetName val="kepmenaker150"/>
      <sheetName val="TRF 150"/>
      <sheetName val="bybungafix"/>
      <sheetName val="Mkt_Total_by_Cat_B$"/>
      <sheetName val="Mkt_Total_by_Cat_US$"/>
      <sheetName val="Assumption_&amp;_Result"/>
      <sheetName val="Irregular_Income"/>
      <sheetName val="FE-1770_P1"/>
      <sheetName val="new_IFS_format"/>
      <sheetName val="N_Lead"/>
      <sheetName val="N_3_1"/>
      <sheetName val="N_8"/>
      <sheetName val="N_9"/>
      <sheetName val="Marshal_(2)"/>
      <sheetName val="aktdit(WP)"/>
      <sheetName val="YTD Resurts"/>
      <sheetName val="Material Bpn jul'07"/>
      <sheetName val="IMPUT PENERIMAAN BULK WB"/>
      <sheetName val="Properties"/>
      <sheetName val="General Info"/>
      <sheetName val="Permanent_info3"/>
      <sheetName val="Depreciation_&amp;_Peny_3"/>
      <sheetName val="PPh_21_Recon3"/>
      <sheetName val="fiscal_depr(E)3"/>
      <sheetName val="A_u_g3"/>
      <sheetName val="J_u_l3"/>
      <sheetName val="O_c_t3"/>
      <sheetName val="A_p_r3"/>
      <sheetName val="M_a_y3"/>
      <sheetName val="S_e_p3"/>
      <sheetName val="00_received_in_013"/>
      <sheetName val="F_e_b3"/>
      <sheetName val="Per_GL_J_a_n3"/>
      <sheetName val="J_u_n3"/>
      <sheetName val="M_a_r3"/>
      <sheetName val="EXT_B33"/>
      <sheetName val="B2_13"/>
      <sheetName val="Main_table3"/>
      <sheetName val="Buku_Besar_12"/>
      <sheetName val="Pg7_42"/>
      <sheetName val="Data_Per_wilayah_Vin_Code_20062"/>
      <sheetName val="Data_Per_wilayah2"/>
      <sheetName val="C1_NOV2"/>
      <sheetName val="jurnal-audit_22"/>
      <sheetName val="VAT_out2"/>
      <sheetName val="E4_1d2"/>
      <sheetName val="Danamon_LK1"/>
      <sheetName val="Prog_Imbalan2"/>
      <sheetName val="DES_022"/>
      <sheetName val="analisa_L-K1"/>
      <sheetName val="data_slip1"/>
      <sheetName val="Template_1"/>
      <sheetName val="TAX_SUMMARY1"/>
      <sheetName val="&quot;Outstanding_SO&quot;1"/>
      <sheetName val="tabel_masa_kerja"/>
      <sheetName val="MTD_Results"/>
      <sheetName val="YTD_Results"/>
      <sheetName val="A3-Dec_2012-ALN"/>
      <sheetName val="NB_UNIT3"/>
      <sheetName val="Benefit_Factors"/>
      <sheetName val="Customize_Your_Purchase_Order"/>
      <sheetName val="Hay_Guide_Charts_Notes"/>
      <sheetName val="trf_ns_04"/>
      <sheetName val="SL1006_(IDR)"/>
      <sheetName val="trf_multiple"/>
      <sheetName val="4_1_Placement_w_o_b"/>
      <sheetName val="tabel_perkiraan"/>
      <sheetName val="trfakt_sgl"/>
      <sheetName val="trf_multiple_dnrks"/>
      <sheetName val="SL1006_(VLS)"/>
      <sheetName val="Art_23"/>
      <sheetName val="mgr_&amp;_staff"/>
      <sheetName val="ShareCapital_"/>
      <sheetName val="analisa_L-K2"/>
      <sheetName val="data_slip2"/>
      <sheetName val="Template_2"/>
      <sheetName val="Print_AR2"/>
      <sheetName val="BSHO_Report1"/>
      <sheetName val="Check_Sheet1"/>
      <sheetName val="PLHO_Report1"/>
      <sheetName val="TAX_SUMMARY2"/>
      <sheetName val="Danamon_LK2"/>
      <sheetName val="INDIRECT_DETAIL1"/>
      <sheetName val="DIRECT_COST1"/>
      <sheetName val="DFR_CT1"/>
      <sheetName val="&quot;Outstanding_SO&quot;2"/>
      <sheetName val="Mkt_Total_by_Cat_B$1"/>
      <sheetName val="Mkt_Total_by_Cat_US$1"/>
      <sheetName val="jul05_ok1"/>
      <sheetName val="sept_05_dd1"/>
      <sheetName val="Marshal_(2)1"/>
      <sheetName val="Assumption_&amp;_Result1"/>
      <sheetName val="tabel_masa_kerja1"/>
      <sheetName val="KKP_211"/>
      <sheetName val="new_IFS_format1"/>
      <sheetName val="N_Lead1"/>
      <sheetName val="N_3_11"/>
      <sheetName val="N_81"/>
      <sheetName val="N_91"/>
      <sheetName val="Tax_Rate1"/>
      <sheetName val="SAP_PbT1"/>
      <sheetName val="Dec_08_-_Jan_09_(2)1"/>
      <sheetName val="AA_1_BNI1"/>
      <sheetName val="I_4_1_(2)1"/>
      <sheetName val="Irregular_Income1"/>
      <sheetName val="FE-1770_P11"/>
      <sheetName val="NB_UNIT31"/>
      <sheetName val="MTD_Results1"/>
      <sheetName val="YTD_Results1"/>
      <sheetName val="A3-Dec_2012-ALN1"/>
      <sheetName val="Benefit_Factors1"/>
      <sheetName val="Hay_Guide_Charts_Notes1"/>
      <sheetName val="trf_ns_041"/>
      <sheetName val="SL1006_(IDR)1"/>
      <sheetName val="trf_multiple1"/>
      <sheetName val="4_1_Placement_w_o_b1"/>
      <sheetName val="tabel_perkiraan1"/>
      <sheetName val="trfakt_sgl1"/>
      <sheetName val="trf_multiple_dnrks1"/>
      <sheetName val="SL1006_(VLS)1"/>
      <sheetName val="Art_231"/>
      <sheetName val="mgr_&amp;_staff1"/>
      <sheetName val="ShareCapital_1"/>
      <sheetName val="Data_Per_wilayah_Vin_Code_20063"/>
      <sheetName val="Data_Per_wilayah3"/>
      <sheetName val="Buku_Besar_13"/>
      <sheetName val="Pg7_43"/>
      <sheetName val="C1_NOV3"/>
      <sheetName val="jurnal-audit_23"/>
      <sheetName val="VAT_out3"/>
      <sheetName val="E4_1d3"/>
      <sheetName val="analisa_L-K3"/>
      <sheetName val="data_slip3"/>
      <sheetName val="Template_3"/>
      <sheetName val="Prog_Imbalan3"/>
      <sheetName val="DES_023"/>
      <sheetName val="Print_AR3"/>
      <sheetName val="BSHO_Report2"/>
      <sheetName val="Check_Sheet2"/>
      <sheetName val="PLHO_Report2"/>
      <sheetName val="TAX_SUMMARY3"/>
      <sheetName val="Danamon_LK3"/>
      <sheetName val="INDIRECT_DETAIL2"/>
      <sheetName val="DIRECT_COST2"/>
      <sheetName val="DFR_CT2"/>
      <sheetName val="&quot;Outstanding_SO&quot;3"/>
      <sheetName val="Mkt_Total_by_Cat_B$2"/>
      <sheetName val="Mkt_Total_by_Cat_US$2"/>
      <sheetName val="jul05_ok2"/>
      <sheetName val="sept_05_dd2"/>
      <sheetName val="Marshal_(2)2"/>
      <sheetName val="Assumption_&amp;_Result2"/>
      <sheetName val="tabel_masa_kerja2"/>
      <sheetName val="KKP_212"/>
      <sheetName val="new_IFS_format2"/>
      <sheetName val="N_Lead2"/>
      <sheetName val="N_3_12"/>
      <sheetName val="N_82"/>
      <sheetName val="N_92"/>
      <sheetName val="Tax_Rate2"/>
      <sheetName val="SAP_PbT2"/>
      <sheetName val="Dec_08_-_Jan_09_(2)2"/>
      <sheetName val="AA_1_BNI2"/>
      <sheetName val="I_4_1_(2)2"/>
      <sheetName val="Irregular_Income2"/>
      <sheetName val="FE-1770_P12"/>
      <sheetName val="NB_UNIT32"/>
      <sheetName val="MTD_Results2"/>
      <sheetName val="YTD_Results2"/>
      <sheetName val="A3-Dec_2012-ALN2"/>
      <sheetName val="Benefit_Factors2"/>
      <sheetName val="Hay_Guide_Charts_Notes2"/>
      <sheetName val="trf_ns_042"/>
      <sheetName val="SL1006_(IDR)2"/>
      <sheetName val="trf_multiple2"/>
      <sheetName val="4_1_Placement_w_o_b2"/>
      <sheetName val="tabel_perkiraan2"/>
      <sheetName val="trfakt_sgl2"/>
      <sheetName val="trf_multiple_dnrks2"/>
      <sheetName val="SL1006_(VLS)2"/>
      <sheetName val="Art_232"/>
      <sheetName val="mgr_&amp;_staff2"/>
      <sheetName val="ShareCapital_2"/>
      <sheetName val="SAD_print1"/>
      <sheetName val="Original"/>
      <sheetName val="OU"/>
      <sheetName val="tabel_nilai"/>
      <sheetName val="AA_1_1_BNI"/>
      <sheetName val="chiet_tinh"/>
      <sheetName val="Level_1_&amp;_2"/>
      <sheetName val="JAN_2001"/>
      <sheetName val="Trading_Statement"/>
      <sheetName val="Rincian_Iuran"/>
      <sheetName val="Data_Rekon"/>
      <sheetName val="Premi_Iuran"/>
      <sheetName val=""/>
      <sheetName val="EX_RATE1"/>
      <sheetName val="NH-Badan"/>
      <sheetName val="van khuon"/>
      <sheetName val="Names"/>
      <sheetName val="gVL"/>
      <sheetName val="U2.2"/>
      <sheetName val="LINK MOR"/>
      <sheetName val="LINK GAP"/>
      <sheetName val="SII"/>
      <sheetName val="Para_Assumption"/>
      <sheetName val="Detail_FA"/>
      <sheetName val="SUMMARYPPH21_23"/>
      <sheetName val="Man_Power_Const"/>
      <sheetName val="penlainkp98"/>
      <sheetName val="Cost Summary"/>
      <sheetName val="OFFICE"/>
      <sheetName val="TB-WP"/>
      <sheetName val="PROG_605XX"/>
      <sheetName val="OLDDATA"/>
      <sheetName val="Option1"/>
      <sheetName val="Scenarios_and_Sensitivities"/>
      <sheetName val="SUMMARY_NDE"/>
      <sheetName val="Global_Assumptions"/>
      <sheetName val="FE-1770-II"/>
      <sheetName val="SK HTM"/>
      <sheetName val="Entry  HTM"/>
      <sheetName val="KOR"/>
      <sheetName val="Cost Analysis"/>
      <sheetName val="Scenarios and Sensitivities"/>
      <sheetName val="Operations"/>
      <sheetName val="Financials"/>
      <sheetName val="Global Assumptions"/>
      <sheetName val="F.2 WIP CKP"/>
      <sheetName val="F.2.1 CKP"/>
      <sheetName val="1541020-House Loan"/>
      <sheetName val="Lead"/>
      <sheetName val="table"/>
      <sheetName val="TK1"/>
      <sheetName val="RMS FUNGSIONAL"/>
      <sheetName val="RMS - STR (2)"/>
      <sheetName val="SEN_FUNG"/>
      <sheetName val="UUK13"/>
      <sheetName val="Mortalitas"/>
      <sheetName val="movement"/>
      <sheetName val="2002"/>
      <sheetName val="CONSOPL"/>
      <sheetName val="RATE"/>
      <sheetName val="movement&amp;add test"/>
      <sheetName val="Permanent_info4"/>
      <sheetName val="Depreciation_&amp;_Peny_4"/>
      <sheetName val="PPh_21_Recon4"/>
      <sheetName val="J_u_l4"/>
      <sheetName val="O_c_t4"/>
      <sheetName val="A_p_r4"/>
      <sheetName val="M_a_y4"/>
      <sheetName val="S_e_p4"/>
      <sheetName val="00_received_in_014"/>
      <sheetName val="F_e_b4"/>
      <sheetName val="Per_GL_J_a_n4"/>
      <sheetName val="J_u_n4"/>
      <sheetName val="A_u_g4"/>
      <sheetName val="M_a_r4"/>
      <sheetName val="fiscal_depr(E)4"/>
      <sheetName val="EXT_B34"/>
      <sheetName val="B2_14"/>
      <sheetName val="Main_table4"/>
      <sheetName val="Data_Per_wilayah_Vin_Code_20064"/>
      <sheetName val="Data_Per_wilayah4"/>
      <sheetName val="Buku_Besar_14"/>
      <sheetName val="Pg7_44"/>
      <sheetName val="E4_1d4"/>
      <sheetName val="Prog_Imbalan4"/>
      <sheetName val="DES_024"/>
      <sheetName val="analisa_L-K4"/>
      <sheetName val="data_slip4"/>
      <sheetName val="Template_4"/>
      <sheetName val="C1_NOV4"/>
      <sheetName val="jurnal-audit_24"/>
      <sheetName val="jul05_ok3"/>
      <sheetName val="sept_05_dd3"/>
      <sheetName val="Print_AR4"/>
      <sheetName val="INDIRECT_DETAIL3"/>
      <sheetName val="DIRECT_COST3"/>
      <sheetName val="VAT_out4"/>
      <sheetName val="TAX_SUMMARY4"/>
      <sheetName val="BSHO_Report3"/>
      <sheetName val="Check_Sheet3"/>
      <sheetName val="PLHO_Report3"/>
      <sheetName val="Tax_Rate3"/>
      <sheetName val="SAP_PbT3"/>
      <sheetName val="Dec_08_-_Jan_09_(2)3"/>
      <sheetName val="AA_1_BNI3"/>
      <sheetName val="I_4_1_(2)3"/>
      <sheetName val="Danamon_LK4"/>
      <sheetName val="DFR_CT3"/>
      <sheetName val="Assumption_&amp;_Result3"/>
      <sheetName val="&quot;Outstanding_SO&quot;4"/>
      <sheetName val="chiet_tinh1"/>
      <sheetName val="Mkt_Total_by_Cat_B$3"/>
      <sheetName val="Mkt_Total_by_Cat_US$3"/>
      <sheetName val="N_Lead3"/>
      <sheetName val="N_3_13"/>
      <sheetName val="N_83"/>
      <sheetName val="N_93"/>
      <sheetName val="Marshal_(2)3"/>
      <sheetName val="KKP_213"/>
      <sheetName val="FE_1770_I"/>
      <sheetName val="FE_1770_II"/>
      <sheetName val="BUDGET_1999"/>
      <sheetName val="Irregular_Income3"/>
      <sheetName val="FE-1770_P13"/>
      <sheetName val="MTD_Results3"/>
      <sheetName val="YTD_Results3"/>
      <sheetName val="Benefit_Factors3"/>
      <sheetName val="new_IFS_format3"/>
      <sheetName val="tabel_masa_kerja3"/>
      <sheetName val="Hay_Guide_Charts_Notes3"/>
      <sheetName val="trf_ns_043"/>
      <sheetName val="SL1006_(IDR)3"/>
      <sheetName val="trf_multiple3"/>
      <sheetName val="4_1_Placement_w_o_b3"/>
      <sheetName val="tabel_perkiraan3"/>
      <sheetName val="trfakt_sgl3"/>
      <sheetName val="trf_multiple_dnrks3"/>
      <sheetName val="SL1006_(VLS)3"/>
      <sheetName val="Rincian_Iuran1"/>
      <sheetName val="Data_Rekon1"/>
      <sheetName val="Premi_Iuran1"/>
      <sheetName val="Customize_Your_Purchase_Order1"/>
      <sheetName val="A3-Dec_2012-ALN3"/>
      <sheetName val="Art_233"/>
      <sheetName val="NB_UNIT33"/>
      <sheetName val="9E1_3"/>
      <sheetName val="1195_B1"/>
      <sheetName val="mgr_&amp;_staff3"/>
      <sheetName val="ShareCapital_3"/>
      <sheetName val="Level_1_&amp;_21"/>
      <sheetName val="JAN_20011"/>
      <sheetName val="Trading_Statement1"/>
      <sheetName val="Slide_22"/>
      <sheetName val="Data_WP"/>
      <sheetName val="NY_ADMIN"/>
      <sheetName val="SPI_GMBH"/>
      <sheetName val="FA_sd_APRIL_07"/>
      <sheetName val="tabel_nilai1"/>
      <sheetName val="AA_1_1_BNI1"/>
      <sheetName val="UV_10"/>
      <sheetName val="_SAF_02"/>
      <sheetName val="YTD_Resurts"/>
      <sheetName val="TRF_150"/>
      <sheetName val="Material_Bpn_jul'07"/>
      <sheetName val="IMPUT_PENERIMAAN_BULK_WB"/>
      <sheetName val="van_khuon"/>
      <sheetName val="U2_2"/>
      <sheetName val="LINK_MOR"/>
      <sheetName val="LINK_GAP"/>
      <sheetName val="General_Info"/>
      <sheetName val="Permanent_info5"/>
      <sheetName val="Depreciation_&amp;_Peny_5"/>
      <sheetName val="PPh_21_Recon5"/>
      <sheetName val="fiscal_depr(E)5"/>
      <sheetName val="A_u_g5"/>
      <sheetName val="J_u_l5"/>
      <sheetName val="O_c_t5"/>
      <sheetName val="A_p_r5"/>
      <sheetName val="M_a_y5"/>
      <sheetName val="S_e_p5"/>
      <sheetName val="00_received_in_015"/>
      <sheetName val="F_e_b5"/>
      <sheetName val="Per_GL_J_a_n5"/>
      <sheetName val="J_u_n5"/>
      <sheetName val="M_a_r5"/>
      <sheetName val="C1_NOV5"/>
      <sheetName val="jurnal-audit_25"/>
      <sheetName val="EXT_B35"/>
      <sheetName val="B2_15"/>
      <sheetName val="Main_table5"/>
      <sheetName val="Data_Per_wilayah_Vin_Code_20065"/>
      <sheetName val="Data_Per_wilayah5"/>
      <sheetName val="Print_AR5"/>
      <sheetName val="INDIRECT_DETAIL4"/>
      <sheetName val="DIRECT_COST4"/>
      <sheetName val="E4_1d5"/>
      <sheetName val="Prog_Imbalan5"/>
      <sheetName val="DES_025"/>
      <sheetName val="Buku_Besar_15"/>
      <sheetName val="Pg7_45"/>
      <sheetName val="analisa_L-K5"/>
      <sheetName val="data_slip5"/>
      <sheetName val="Template_5"/>
      <sheetName val="jul05_ok4"/>
      <sheetName val="sept_05_dd4"/>
      <sheetName val="VAT_out5"/>
      <sheetName val="Danamon_LK5"/>
      <sheetName val="&quot;Outstanding_SO&quot;5"/>
      <sheetName val="Tax_Rate4"/>
      <sheetName val="SAP_PbT4"/>
      <sheetName val="TAX_SUMMARY5"/>
      <sheetName val="BSHO_Report4"/>
      <sheetName val="Check_Sheet4"/>
      <sheetName val="PLHO_Report4"/>
      <sheetName val="DFR_CT4"/>
      <sheetName val="Mkt_Total_by_Cat_B$4"/>
      <sheetName val="Mkt_Total_by_Cat_US$4"/>
      <sheetName val="N_Lead4"/>
      <sheetName val="N_3_14"/>
      <sheetName val="N_84"/>
      <sheetName val="N_94"/>
      <sheetName val="Assumption_&amp;_Result4"/>
      <sheetName val="Dec_08_-_Jan_09_(2)4"/>
      <sheetName val="AA_1_BNI4"/>
      <sheetName val="I_4_1_(2)4"/>
      <sheetName val="Hay_Guide_Charts_Notes4"/>
      <sheetName val="trf_ns_044"/>
      <sheetName val="SL1006_(IDR)4"/>
      <sheetName val="trf_multiple4"/>
      <sheetName val="4_1_Placement_w_o_b4"/>
      <sheetName val="tabel_perkiraan4"/>
      <sheetName val="trfakt_sgl4"/>
      <sheetName val="trf_multiple_dnrks4"/>
      <sheetName val="SL1006_(VLS)4"/>
      <sheetName val="Irregular_Income4"/>
      <sheetName val="FE-1770_P14"/>
      <sheetName val="Benefit_Factors4"/>
      <sheetName val="Marshal_(2)4"/>
      <sheetName val="KKP_214"/>
      <sheetName val="tabel_masa_kerja4"/>
      <sheetName val="new_IFS_format4"/>
      <sheetName val="Art_234"/>
      <sheetName val="MTD_Results4"/>
      <sheetName val="YTD_Results4"/>
      <sheetName val="A3-Dec_2012-ALN4"/>
      <sheetName val="chiet_tinh2"/>
      <sheetName val="NB_UNIT34"/>
      <sheetName val="Customize_Your_Purchase_Order2"/>
      <sheetName val="9E1_31"/>
      <sheetName val="1195_B11"/>
      <sheetName val="mgr_&amp;_staff4"/>
      <sheetName val="ShareCapital_4"/>
      <sheetName val="Level_1_&amp;_22"/>
      <sheetName val="JAN_20012"/>
      <sheetName val="Trading_Statement2"/>
      <sheetName val="Rincian_Iuran2"/>
      <sheetName val="Data_Rekon2"/>
      <sheetName val="Premi_Iuran2"/>
      <sheetName val="Slide_221"/>
      <sheetName val="Data_WP1"/>
      <sheetName val="NY_ADMIN1"/>
      <sheetName val="SPI_GMBH1"/>
      <sheetName val="FA_sd_APRIL_071"/>
      <sheetName val="tabel_nilai2"/>
      <sheetName val="AA_1_1_BNI2"/>
      <sheetName val="_SAF_021"/>
      <sheetName val="UV_101"/>
      <sheetName val="YTD_Resurts1"/>
      <sheetName val="TRF_1501"/>
      <sheetName val="Material_Bpn_jul'071"/>
      <sheetName val="IMPUT_PENERIMAAN_BULK_WB1"/>
      <sheetName val="van_khuon1"/>
      <sheetName val="U2_21"/>
      <sheetName val="LINK_MOR1"/>
      <sheetName val="LINK_GAP1"/>
      <sheetName val="General_Info1"/>
      <sheetName val="Cost_Summary1"/>
      <sheetName val="SK_HTM1"/>
      <sheetName val="Entry__HTM1"/>
      <sheetName val="Cost_Analysis1"/>
      <sheetName val="Scenarios_and_Sensitivities2"/>
      <sheetName val="Global_Assumptions2"/>
      <sheetName val="F_2_WIP_CKP1"/>
      <sheetName val="F_2_1_CKP1"/>
      <sheetName val="1541020-House_Loan1"/>
      <sheetName val="RMS_FUNGSIONAL1"/>
      <sheetName val="RMS_-_STR_(2)1"/>
      <sheetName val="Cost_Summary"/>
      <sheetName val="SK_HTM"/>
      <sheetName val="Entry__HTM"/>
      <sheetName val="Cost_Analysis"/>
      <sheetName val="Scenarios_and_Sensitivities1"/>
      <sheetName val="Global_Assumptions1"/>
      <sheetName val="F_2_WIP_CKP"/>
      <sheetName val="F_2_1_CKP"/>
      <sheetName val="1541020-House_Loan"/>
      <sheetName val="RMS_FUNGSIONAL"/>
      <sheetName val="RMS_-_STR_(2)"/>
      <sheetName val="Permanent_info6"/>
      <sheetName val="Depreciation_&amp;_Peny_6"/>
      <sheetName val="PPh_21_Recon6"/>
      <sheetName val="fiscal_depr(E)6"/>
      <sheetName val="A_u_g6"/>
      <sheetName val="J_u_l6"/>
      <sheetName val="O_c_t6"/>
      <sheetName val="A_p_r6"/>
      <sheetName val="M_a_y6"/>
      <sheetName val="S_e_p6"/>
      <sheetName val="00_received_in_016"/>
      <sheetName val="F_e_b6"/>
      <sheetName val="Per_GL_J_a_n6"/>
      <sheetName val="J_u_n6"/>
      <sheetName val="M_a_r6"/>
      <sheetName val="C1_NOV6"/>
      <sheetName val="jurnal-audit_26"/>
      <sheetName val="EXT_B36"/>
      <sheetName val="B2_16"/>
      <sheetName val="Main_table6"/>
      <sheetName val="Data_Per_wilayah_Vin_Code_20066"/>
      <sheetName val="Data_Per_wilayah6"/>
      <sheetName val="Print_AR6"/>
      <sheetName val="INDIRECT_DETAIL5"/>
      <sheetName val="DIRECT_COST5"/>
      <sheetName val="E4_1d6"/>
      <sheetName val="Prog_Imbalan6"/>
      <sheetName val="DES_026"/>
      <sheetName val="Buku_Besar_16"/>
      <sheetName val="Pg7_46"/>
      <sheetName val="analisa_L-K6"/>
      <sheetName val="data_slip6"/>
      <sheetName val="Template_6"/>
      <sheetName val="jul05_ok5"/>
      <sheetName val="sept_05_dd5"/>
      <sheetName val="VAT_out6"/>
      <sheetName val="Danamon_LK6"/>
      <sheetName val="&quot;Outstanding_SO&quot;6"/>
      <sheetName val="Tax_Rate5"/>
      <sheetName val="SAP_PbT5"/>
      <sheetName val="TAX_SUMMARY6"/>
      <sheetName val="BSHO_Report5"/>
      <sheetName val="Check_Sheet5"/>
      <sheetName val="PLHO_Report5"/>
      <sheetName val="DFR_CT5"/>
      <sheetName val="Mkt_Total_by_Cat_B$5"/>
      <sheetName val="Mkt_Total_by_Cat_US$5"/>
      <sheetName val="N_Lead5"/>
      <sheetName val="N_3_15"/>
      <sheetName val="N_85"/>
      <sheetName val="N_95"/>
      <sheetName val="Assumption_&amp;_Result5"/>
      <sheetName val="Dec_08_-_Jan_09_(2)5"/>
      <sheetName val="AA_1_BNI5"/>
      <sheetName val="I_4_1_(2)5"/>
      <sheetName val="Hay_Guide_Charts_Notes5"/>
      <sheetName val="trf_ns_045"/>
      <sheetName val="SL1006_(IDR)5"/>
      <sheetName val="trf_multiple5"/>
      <sheetName val="4_1_Placement_w_o_b5"/>
      <sheetName val="tabel_perkiraan5"/>
      <sheetName val="trfakt_sgl5"/>
      <sheetName val="trf_multiple_dnrks5"/>
      <sheetName val="SL1006_(VLS)5"/>
      <sheetName val="Irregular_Income5"/>
      <sheetName val="FE-1770_P15"/>
      <sheetName val="Benefit_Factors5"/>
      <sheetName val="Marshal_(2)5"/>
      <sheetName val="KKP_215"/>
      <sheetName val="tabel_masa_kerja5"/>
      <sheetName val="new_IFS_format5"/>
      <sheetName val="Art_235"/>
      <sheetName val="MTD_Results5"/>
      <sheetName val="YTD_Results5"/>
      <sheetName val="A3-Dec_2012-ALN5"/>
      <sheetName val="chiet_tinh3"/>
      <sheetName val="NB_UNIT35"/>
      <sheetName val="Customize_Your_Purchase_Order3"/>
      <sheetName val="9E1_32"/>
      <sheetName val="1195_B12"/>
      <sheetName val="mgr_&amp;_staff5"/>
      <sheetName val="ShareCapital_5"/>
      <sheetName val="Level_1_&amp;_23"/>
      <sheetName val="JAN_20013"/>
      <sheetName val="Trading_Statement3"/>
      <sheetName val="Rincian_Iuran3"/>
      <sheetName val="Data_Rekon3"/>
      <sheetName val="Premi_Iuran3"/>
      <sheetName val="Slide_222"/>
      <sheetName val="Data_WP2"/>
      <sheetName val="NY_ADMIN2"/>
      <sheetName val="SPI_GMBH2"/>
      <sheetName val="FA_sd_APRIL_072"/>
      <sheetName val="tabel_nilai3"/>
      <sheetName val="AA_1_1_BNI3"/>
      <sheetName val="_SAF_022"/>
      <sheetName val="UV_102"/>
      <sheetName val="YTD_Resurts2"/>
      <sheetName val="TRF_1502"/>
      <sheetName val="Material_Bpn_jul'072"/>
      <sheetName val="IMPUT_PENERIMAAN_BULK_WB2"/>
      <sheetName val="van_khuon2"/>
      <sheetName val="U2_22"/>
      <sheetName val="LINK_MOR2"/>
      <sheetName val="LINK_GAP2"/>
      <sheetName val="General_Info2"/>
      <sheetName val="Cost_Summary2"/>
      <sheetName val="SK_HTM2"/>
      <sheetName val="Entry__HTM2"/>
      <sheetName val="Cost_Analysis2"/>
      <sheetName val="Scenarios_and_Sensitivities3"/>
      <sheetName val="Global_Assumptions3"/>
      <sheetName val="F_2_WIP_CKP2"/>
      <sheetName val="F_2_1_CKP2"/>
      <sheetName val="1541020-House_Loan2"/>
      <sheetName val="RMS_FUNGSIONAL2"/>
      <sheetName val="RMS_-_STR_(2)2"/>
      <sheetName val="Permanent_info7"/>
      <sheetName val="Depreciation_&amp;_Peny_7"/>
      <sheetName val="PPh_21_Recon7"/>
      <sheetName val="fiscal_depr(E)7"/>
      <sheetName val="A_u_g7"/>
      <sheetName val="J_u_l7"/>
      <sheetName val="O_c_t7"/>
      <sheetName val="A_p_r7"/>
      <sheetName val="M_a_y7"/>
      <sheetName val="S_e_p7"/>
      <sheetName val="00_received_in_017"/>
      <sheetName val="F_e_b7"/>
      <sheetName val="Per_GL_J_a_n7"/>
      <sheetName val="J_u_n7"/>
      <sheetName val="M_a_r7"/>
      <sheetName val="C1_NOV7"/>
      <sheetName val="jurnal-audit_27"/>
      <sheetName val="EXT_B37"/>
      <sheetName val="B2_17"/>
      <sheetName val="Main_table7"/>
      <sheetName val="Data_Per_wilayah_Vin_Code_20067"/>
      <sheetName val="Data_Per_wilayah7"/>
      <sheetName val="Print_AR7"/>
      <sheetName val="INDIRECT_DETAIL6"/>
      <sheetName val="DIRECT_COST6"/>
      <sheetName val="E4_1d7"/>
      <sheetName val="Prog_Imbalan7"/>
      <sheetName val="DES_027"/>
      <sheetName val="Buku_Besar_17"/>
      <sheetName val="Pg7_47"/>
      <sheetName val="analisa_L-K7"/>
      <sheetName val="data_slip7"/>
      <sheetName val="Template_7"/>
      <sheetName val="jul05_ok6"/>
      <sheetName val="sept_05_dd6"/>
      <sheetName val="VAT_out7"/>
      <sheetName val="Danamon_LK7"/>
      <sheetName val="&quot;Outstanding_SO&quot;7"/>
      <sheetName val="Tax_Rate6"/>
      <sheetName val="SAP_PbT6"/>
      <sheetName val="TAX_SUMMARY7"/>
      <sheetName val="BSHO_Report6"/>
      <sheetName val="Check_Sheet6"/>
      <sheetName val="PLHO_Report6"/>
      <sheetName val="DFR_CT6"/>
      <sheetName val="Mkt_Total_by_Cat_B$6"/>
      <sheetName val="Mkt_Total_by_Cat_US$6"/>
      <sheetName val="N_Lead6"/>
      <sheetName val="N_3_16"/>
      <sheetName val="N_86"/>
      <sheetName val="N_96"/>
      <sheetName val="Assumption_&amp;_Result6"/>
      <sheetName val="Dec_08_-_Jan_09_(2)6"/>
      <sheetName val="AA_1_BNI6"/>
      <sheetName val="I_4_1_(2)6"/>
      <sheetName val="Hay_Guide_Charts_Notes6"/>
      <sheetName val="trf_ns_046"/>
      <sheetName val="SL1006_(IDR)6"/>
      <sheetName val="trf_multiple6"/>
      <sheetName val="4_1_Placement_w_o_b6"/>
      <sheetName val="tabel_perkiraan6"/>
      <sheetName val="trfakt_sgl6"/>
      <sheetName val="trf_multiple_dnrks6"/>
      <sheetName val="SL1006_(VLS)6"/>
      <sheetName val="Irregular_Income6"/>
      <sheetName val="FE-1770_P16"/>
      <sheetName val="Benefit_Factors6"/>
      <sheetName val="Marshal_(2)6"/>
      <sheetName val="KKP_216"/>
      <sheetName val="tabel_masa_kerja6"/>
      <sheetName val="new_IFS_format6"/>
      <sheetName val="Art_236"/>
      <sheetName val="MTD_Results6"/>
      <sheetName val="YTD_Results6"/>
      <sheetName val="A3-Dec_2012-ALN6"/>
      <sheetName val="chiet_tinh4"/>
      <sheetName val="NB_UNIT36"/>
      <sheetName val="Customize_Your_Purchase_Order4"/>
      <sheetName val="9E1_33"/>
      <sheetName val="1195_B13"/>
      <sheetName val="mgr_&amp;_staff6"/>
      <sheetName val="ShareCapital_6"/>
      <sheetName val="Level_1_&amp;_24"/>
      <sheetName val="JAN_20014"/>
      <sheetName val="Trading_Statement4"/>
      <sheetName val="Rincian_Iuran4"/>
      <sheetName val="Data_Rekon4"/>
      <sheetName val="Premi_Iuran4"/>
      <sheetName val="Slide_223"/>
      <sheetName val="Data_WP3"/>
      <sheetName val="NY_ADMIN3"/>
      <sheetName val="SPI_GMBH3"/>
      <sheetName val="FA_sd_APRIL_073"/>
      <sheetName val="tabel_nilai4"/>
      <sheetName val="AA_1_1_BNI4"/>
      <sheetName val="_SAF_023"/>
      <sheetName val="UV_103"/>
      <sheetName val="YTD_Resurts3"/>
      <sheetName val="TRF_1503"/>
      <sheetName val="Material_Bpn_jul'073"/>
      <sheetName val="IMPUT_PENERIMAAN_BULK_WB3"/>
      <sheetName val="van_khuon3"/>
      <sheetName val="U2_23"/>
      <sheetName val="LINK_MOR3"/>
      <sheetName val="LINK_GAP3"/>
      <sheetName val="General_Info3"/>
      <sheetName val="Cost_Summary3"/>
      <sheetName val="SK_HTM3"/>
      <sheetName val="Entry__HTM3"/>
      <sheetName val="Cost_Analysis3"/>
      <sheetName val="Scenarios_and_Sensitivities4"/>
      <sheetName val="Global_Assumptions4"/>
      <sheetName val="F_2_WIP_CKP3"/>
      <sheetName val="F_2_1_CKP3"/>
      <sheetName val="1541020-House_Loan3"/>
      <sheetName val="RMS_FUNGSIONAL3"/>
      <sheetName val="RMS_-_STR_(2)3"/>
      <sheetName val="Permanent_info10"/>
      <sheetName val="Depreciation_&amp;_Peny_10"/>
      <sheetName val="PPh_21_Recon10"/>
      <sheetName val="fiscal_depr(E)10"/>
      <sheetName val="A_u_g10"/>
      <sheetName val="J_u_l10"/>
      <sheetName val="O_c_t10"/>
      <sheetName val="A_p_r10"/>
      <sheetName val="M_a_y10"/>
      <sheetName val="S_e_p10"/>
      <sheetName val="00_received_in_0110"/>
      <sheetName val="F_e_b10"/>
      <sheetName val="Per_GL_J_a_n10"/>
      <sheetName val="J_u_n10"/>
      <sheetName val="M_a_r10"/>
      <sheetName val="C1_NOV10"/>
      <sheetName val="jurnal-audit_210"/>
      <sheetName val="EXT_B310"/>
      <sheetName val="B2_110"/>
      <sheetName val="Main_table10"/>
      <sheetName val="Data_Per_wilayah_Vin_Code_20010"/>
      <sheetName val="Data_Per_wilayah10"/>
      <sheetName val="Print_AR10"/>
      <sheetName val="INDIRECT_DETAIL9"/>
      <sheetName val="DIRECT_COST9"/>
      <sheetName val="E4_1d10"/>
      <sheetName val="Prog_Imbalan10"/>
      <sheetName val="DES_0210"/>
      <sheetName val="Buku_Besar_110"/>
      <sheetName val="Pg7_410"/>
      <sheetName val="analisa_L-K10"/>
      <sheetName val="data_slip10"/>
      <sheetName val="Template_10"/>
      <sheetName val="jul05_ok9"/>
      <sheetName val="sept_05_dd9"/>
      <sheetName val="VAT_out10"/>
      <sheetName val="Danamon_LK10"/>
      <sheetName val="&quot;Outstanding_SO&quot;10"/>
      <sheetName val="Tax_Rate9"/>
      <sheetName val="SAP_PbT9"/>
      <sheetName val="TAX_SUMMARY10"/>
      <sheetName val="BSHO_Report9"/>
      <sheetName val="Check_Sheet9"/>
      <sheetName val="PLHO_Report9"/>
      <sheetName val="DFR_CT9"/>
      <sheetName val="Mkt_Total_by_Cat_B$9"/>
      <sheetName val="Mkt_Total_by_Cat_US$9"/>
      <sheetName val="N_Lead9"/>
      <sheetName val="N_3_19"/>
      <sheetName val="N_89"/>
      <sheetName val="N_99"/>
      <sheetName val="Assumption_&amp;_Result9"/>
      <sheetName val="Dec_08_-_Jan_09_(2)9"/>
      <sheetName val="AA_1_BNI9"/>
      <sheetName val="I_4_1_(2)9"/>
      <sheetName val="Hay_Guide_Charts_Notes9"/>
      <sheetName val="trf_ns_049"/>
      <sheetName val="SL1006_(IDR)9"/>
      <sheetName val="trf_multiple9"/>
      <sheetName val="4_1_Placement_w_o_b9"/>
      <sheetName val="tabel_perkiraan9"/>
      <sheetName val="trfakt_sgl9"/>
      <sheetName val="trf_multiple_dnrks9"/>
      <sheetName val="SL1006_(VLS)9"/>
      <sheetName val="Irregular_Income9"/>
      <sheetName val="FE-1770_P19"/>
      <sheetName val="Benefit_Factors9"/>
      <sheetName val="Marshal_(2)9"/>
      <sheetName val="KKP_219"/>
      <sheetName val="tabel_masa_kerja9"/>
      <sheetName val="new_IFS_format9"/>
      <sheetName val="Art_239"/>
      <sheetName val="MTD_Results9"/>
      <sheetName val="YTD_Results9"/>
      <sheetName val="A3-Dec_2012-ALN9"/>
      <sheetName val="chiet_tinh7"/>
      <sheetName val="NB_UNIT39"/>
      <sheetName val="Customize_Your_Purchase_Order7"/>
      <sheetName val="9E1_36"/>
      <sheetName val="1195_B16"/>
      <sheetName val="mgr_&amp;_staff9"/>
      <sheetName val="ShareCapital_9"/>
      <sheetName val="Level_1_&amp;_27"/>
      <sheetName val="JAN_20017"/>
      <sheetName val="Trading_Statement7"/>
      <sheetName val="Rincian_Iuran7"/>
      <sheetName val="Data_Rekon7"/>
      <sheetName val="Premi_Iuran7"/>
      <sheetName val="Slide_226"/>
      <sheetName val="Data_WP6"/>
      <sheetName val="NY_ADMIN6"/>
      <sheetName val="SPI_GMBH6"/>
      <sheetName val="FA_sd_APRIL_076"/>
      <sheetName val="tabel_nilai7"/>
      <sheetName val="AA_1_1_BNI7"/>
      <sheetName val="_SAF_026"/>
      <sheetName val="UV_106"/>
      <sheetName val="YTD_Resurts6"/>
      <sheetName val="TRF_1506"/>
      <sheetName val="Material_Bpn_jul'076"/>
      <sheetName val="IMPUT_PENERIMAAN_BULK_WB6"/>
      <sheetName val="van_khuon6"/>
      <sheetName val="U2_26"/>
      <sheetName val="LINK_MOR6"/>
      <sheetName val="LINK_GAP6"/>
      <sheetName val="General_Info6"/>
      <sheetName val="Cost_Summary6"/>
      <sheetName val="SK_HTM6"/>
      <sheetName val="Entry__HTM6"/>
      <sheetName val="Cost_Analysis6"/>
      <sheetName val="Scenarios_and_Sensitivities7"/>
      <sheetName val="Global_Assumptions7"/>
      <sheetName val="F_2_WIP_CKP6"/>
      <sheetName val="F_2_1_CKP6"/>
      <sheetName val="1541020-House_Loan6"/>
      <sheetName val="RMS_FUNGSIONAL6"/>
      <sheetName val="RMS_-_STR_(2)6"/>
      <sheetName val="Permanent_info8"/>
      <sheetName val="Depreciation_&amp;_Peny_8"/>
      <sheetName val="PPh_21_Recon8"/>
      <sheetName val="fiscal_depr(E)8"/>
      <sheetName val="A_u_g8"/>
      <sheetName val="J_u_l8"/>
      <sheetName val="O_c_t8"/>
      <sheetName val="A_p_r8"/>
      <sheetName val="M_a_y8"/>
      <sheetName val="S_e_p8"/>
      <sheetName val="00_received_in_018"/>
      <sheetName val="F_e_b8"/>
      <sheetName val="Per_GL_J_a_n8"/>
      <sheetName val="J_u_n8"/>
      <sheetName val="M_a_r8"/>
      <sheetName val="C1_NOV8"/>
      <sheetName val="jurnal-audit_28"/>
      <sheetName val="EXT_B38"/>
      <sheetName val="B2_18"/>
      <sheetName val="Main_table8"/>
      <sheetName val="Data_Per_wilayah_Vin_Code_20068"/>
      <sheetName val="Data_Per_wilayah8"/>
      <sheetName val="Print_AR8"/>
      <sheetName val="INDIRECT_DETAIL7"/>
      <sheetName val="DIRECT_COST7"/>
      <sheetName val="E4_1d8"/>
      <sheetName val="Prog_Imbalan8"/>
      <sheetName val="DES_028"/>
      <sheetName val="Buku_Besar_18"/>
      <sheetName val="Pg7_48"/>
      <sheetName val="analisa_L-K8"/>
      <sheetName val="data_slip8"/>
      <sheetName val="Template_8"/>
      <sheetName val="jul05_ok7"/>
      <sheetName val="sept_05_dd7"/>
      <sheetName val="VAT_out8"/>
      <sheetName val="Danamon_LK8"/>
      <sheetName val="&quot;Outstanding_SO&quot;8"/>
      <sheetName val="Tax_Rate7"/>
      <sheetName val="SAP_PbT7"/>
      <sheetName val="TAX_SUMMARY8"/>
      <sheetName val="BSHO_Report7"/>
      <sheetName val="Check_Sheet7"/>
      <sheetName val="PLHO_Report7"/>
      <sheetName val="DFR_CT7"/>
      <sheetName val="Mkt_Total_by_Cat_B$7"/>
      <sheetName val="Mkt_Total_by_Cat_US$7"/>
      <sheetName val="N_Lead7"/>
      <sheetName val="N_3_17"/>
      <sheetName val="N_87"/>
      <sheetName val="N_97"/>
      <sheetName val="Assumption_&amp;_Result7"/>
      <sheetName val="Dec_08_-_Jan_09_(2)7"/>
      <sheetName val="AA_1_BNI7"/>
      <sheetName val="I_4_1_(2)7"/>
      <sheetName val="Hay_Guide_Charts_Notes7"/>
      <sheetName val="trf_ns_047"/>
      <sheetName val="SL1006_(IDR)7"/>
      <sheetName val="trf_multiple7"/>
      <sheetName val="4_1_Placement_w_o_b7"/>
      <sheetName val="tabel_perkiraan7"/>
      <sheetName val="trfakt_sgl7"/>
      <sheetName val="trf_multiple_dnrks7"/>
      <sheetName val="SL1006_(VLS)7"/>
      <sheetName val="Irregular_Income7"/>
      <sheetName val="FE-1770_P17"/>
      <sheetName val="Benefit_Factors7"/>
      <sheetName val="Marshal_(2)7"/>
      <sheetName val="KKP_217"/>
      <sheetName val="tabel_masa_kerja7"/>
      <sheetName val="new_IFS_format7"/>
      <sheetName val="Art_237"/>
      <sheetName val="MTD_Results7"/>
      <sheetName val="YTD_Results7"/>
      <sheetName val="A3-Dec_2012-ALN7"/>
      <sheetName val="chiet_tinh5"/>
      <sheetName val="NB_UNIT37"/>
      <sheetName val="Customize_Your_Purchase_Order5"/>
      <sheetName val="9E1_34"/>
      <sheetName val="1195_B14"/>
      <sheetName val="mgr_&amp;_staff7"/>
      <sheetName val="ShareCapital_7"/>
      <sheetName val="Level_1_&amp;_25"/>
      <sheetName val="JAN_20015"/>
      <sheetName val="Trading_Statement5"/>
      <sheetName val="Rincian_Iuran5"/>
      <sheetName val="Data_Rekon5"/>
      <sheetName val="Premi_Iuran5"/>
      <sheetName val="Slide_224"/>
      <sheetName val="Data_WP4"/>
      <sheetName val="NY_ADMIN4"/>
      <sheetName val="SPI_GMBH4"/>
      <sheetName val="FA_sd_APRIL_074"/>
      <sheetName val="tabel_nilai5"/>
      <sheetName val="AA_1_1_BNI5"/>
      <sheetName val="_SAF_024"/>
      <sheetName val="UV_104"/>
      <sheetName val="YTD_Resurts4"/>
      <sheetName val="TRF_1504"/>
      <sheetName val="Material_Bpn_jul'074"/>
      <sheetName val="IMPUT_PENERIMAAN_BULK_WB4"/>
      <sheetName val="van_khuon4"/>
      <sheetName val="U2_24"/>
      <sheetName val="LINK_MOR4"/>
      <sheetName val="LINK_GAP4"/>
      <sheetName val="General_Info4"/>
      <sheetName val="Cost_Summary4"/>
      <sheetName val="SK_HTM4"/>
      <sheetName val="Entry__HTM4"/>
      <sheetName val="Cost_Analysis4"/>
      <sheetName val="Scenarios_and_Sensitivities5"/>
      <sheetName val="Global_Assumptions5"/>
      <sheetName val="F_2_WIP_CKP4"/>
      <sheetName val="F_2_1_CKP4"/>
      <sheetName val="1541020-House_Loan4"/>
      <sheetName val="RMS_FUNGSIONAL4"/>
      <sheetName val="RMS_-_STR_(2)4"/>
      <sheetName val="Permanent_info9"/>
      <sheetName val="Depreciation_&amp;_Peny_9"/>
      <sheetName val="PPh_21_Recon9"/>
      <sheetName val="fiscal_depr(E)9"/>
      <sheetName val="A_u_g9"/>
      <sheetName val="J_u_l9"/>
      <sheetName val="O_c_t9"/>
      <sheetName val="A_p_r9"/>
      <sheetName val="M_a_y9"/>
      <sheetName val="S_e_p9"/>
      <sheetName val="00_received_in_019"/>
      <sheetName val="F_e_b9"/>
      <sheetName val="Per_GL_J_a_n9"/>
      <sheetName val="J_u_n9"/>
      <sheetName val="M_a_r9"/>
      <sheetName val="C1_NOV9"/>
      <sheetName val="jurnal-audit_29"/>
      <sheetName val="EXT_B39"/>
      <sheetName val="B2_19"/>
      <sheetName val="Main_table9"/>
      <sheetName val="Data_Per_wilayah_Vin_Code_20069"/>
      <sheetName val="Data_Per_wilayah9"/>
      <sheetName val="Print_AR9"/>
      <sheetName val="INDIRECT_DETAIL8"/>
      <sheetName val="DIRECT_COST8"/>
      <sheetName val="E4_1d9"/>
      <sheetName val="Prog_Imbalan9"/>
      <sheetName val="DES_029"/>
      <sheetName val="Buku_Besar_19"/>
      <sheetName val="Pg7_49"/>
      <sheetName val="analisa_L-K9"/>
      <sheetName val="data_slip9"/>
      <sheetName val="Template_9"/>
      <sheetName val="jul05_ok8"/>
      <sheetName val="sept_05_dd8"/>
      <sheetName val="VAT_out9"/>
      <sheetName val="Danamon_LK9"/>
      <sheetName val="&quot;Outstanding_SO&quot;9"/>
      <sheetName val="Tax_Rate8"/>
      <sheetName val="SAP_PbT8"/>
      <sheetName val="TAX_SUMMARY9"/>
      <sheetName val="BSHO_Report8"/>
      <sheetName val="Check_Sheet8"/>
      <sheetName val="PLHO_Report8"/>
      <sheetName val="DFR_CT8"/>
      <sheetName val="Mkt_Total_by_Cat_B$8"/>
      <sheetName val="Mkt_Total_by_Cat_US$8"/>
      <sheetName val="N_Lead8"/>
      <sheetName val="N_3_18"/>
      <sheetName val="N_88"/>
      <sheetName val="N_98"/>
      <sheetName val="Assumption_&amp;_Result8"/>
      <sheetName val="Dec_08_-_Jan_09_(2)8"/>
      <sheetName val="AA_1_BNI8"/>
      <sheetName val="I_4_1_(2)8"/>
      <sheetName val="Hay_Guide_Charts_Notes8"/>
      <sheetName val="trf_ns_048"/>
      <sheetName val="SL1006_(IDR)8"/>
      <sheetName val="trf_multiple8"/>
      <sheetName val="4_1_Placement_w_o_b8"/>
      <sheetName val="tabel_perkiraan8"/>
      <sheetName val="trfakt_sgl8"/>
      <sheetName val="trf_multiple_dnrks8"/>
      <sheetName val="SL1006_(VLS)8"/>
      <sheetName val="Irregular_Income8"/>
      <sheetName val="FE-1770_P18"/>
      <sheetName val="Benefit_Factors8"/>
      <sheetName val="Marshal_(2)8"/>
      <sheetName val="KKP_218"/>
      <sheetName val="tabel_masa_kerja8"/>
      <sheetName val="new_IFS_format8"/>
      <sheetName val="Art_238"/>
      <sheetName val="MTD_Results8"/>
      <sheetName val="YTD_Results8"/>
      <sheetName val="A3-Dec_2012-ALN8"/>
      <sheetName val="chiet_tinh6"/>
      <sheetName val="NB_UNIT38"/>
      <sheetName val="Customize_Your_Purchase_Order6"/>
      <sheetName val="9E1_35"/>
      <sheetName val="1195_B15"/>
      <sheetName val="mgr_&amp;_staff8"/>
      <sheetName val="ShareCapital_8"/>
      <sheetName val="Level_1_&amp;_26"/>
      <sheetName val="JAN_20016"/>
      <sheetName val="Trading_Statement6"/>
      <sheetName val="Rincian_Iuran6"/>
      <sheetName val="Data_Rekon6"/>
      <sheetName val="Premi_Iuran6"/>
      <sheetName val="Slide_225"/>
      <sheetName val="Data_WP5"/>
      <sheetName val="NY_ADMIN5"/>
      <sheetName val="SPI_GMBH5"/>
      <sheetName val="FA_sd_APRIL_075"/>
      <sheetName val="tabel_nilai6"/>
      <sheetName val="AA_1_1_BNI6"/>
      <sheetName val="_SAF_025"/>
      <sheetName val="UV_105"/>
      <sheetName val="YTD_Resurts5"/>
      <sheetName val="TRF_1505"/>
      <sheetName val="Material_Bpn_jul'075"/>
      <sheetName val="IMPUT_PENERIMAAN_BULK_WB5"/>
      <sheetName val="van_khuon5"/>
      <sheetName val="U2_25"/>
      <sheetName val="LINK_MOR5"/>
      <sheetName val="LINK_GAP5"/>
      <sheetName val="General_Info5"/>
      <sheetName val="Cost_Summary5"/>
      <sheetName val="SK_HTM5"/>
      <sheetName val="Entry__HTM5"/>
      <sheetName val="Cost_Analysis5"/>
      <sheetName val="Scenarios_and_Sensitivities6"/>
      <sheetName val="Global_Assumptions6"/>
      <sheetName val="F_2_WIP_CKP5"/>
      <sheetName val="F_2_1_CKP5"/>
      <sheetName val="1541020-House_Loan5"/>
      <sheetName val="RMS_FUNGSIONAL5"/>
      <sheetName val="RMS_-_STR_(2)5"/>
      <sheetName val="Permanent_info11"/>
      <sheetName val="Depreciation_&amp;_Peny_11"/>
      <sheetName val="PPh_21_Recon11"/>
      <sheetName val="fiscal_depr(E)11"/>
      <sheetName val="A_u_g11"/>
      <sheetName val="J_u_l11"/>
      <sheetName val="O_c_t11"/>
      <sheetName val="A_p_r11"/>
      <sheetName val="M_a_y11"/>
      <sheetName val="S_e_p11"/>
      <sheetName val="00_received_in_0111"/>
      <sheetName val="F_e_b11"/>
      <sheetName val="Per_GL_J_a_n11"/>
      <sheetName val="J_u_n11"/>
      <sheetName val="M_a_r11"/>
      <sheetName val="C1_NOV11"/>
      <sheetName val="jurnal-audit_211"/>
      <sheetName val="EXT_B311"/>
      <sheetName val="B2_111"/>
      <sheetName val="Main_table11"/>
      <sheetName val="Data_Per_wilayah_Vin_Code_20011"/>
      <sheetName val="Data_Per_wilayah11"/>
      <sheetName val="Print_AR11"/>
      <sheetName val="INDIRECT_DETAIL10"/>
      <sheetName val="DIRECT_COST10"/>
      <sheetName val="E4_1d11"/>
      <sheetName val="Prog_Imbalan11"/>
      <sheetName val="DES_0211"/>
      <sheetName val="Buku_Besar_111"/>
      <sheetName val="Pg7_411"/>
      <sheetName val="analisa_L-K11"/>
      <sheetName val="data_slip11"/>
      <sheetName val="Template_11"/>
      <sheetName val="jul05_ok10"/>
      <sheetName val="sept_05_dd10"/>
      <sheetName val="VAT_out11"/>
      <sheetName val="Danamon_LK11"/>
      <sheetName val="&quot;Outstanding_SO&quot;11"/>
      <sheetName val="Tax_Rate10"/>
      <sheetName val="SAP_PbT10"/>
      <sheetName val="TAX_SUMMARY11"/>
      <sheetName val="BSHO_Report10"/>
      <sheetName val="Check_Sheet10"/>
      <sheetName val="PLHO_Report10"/>
      <sheetName val="DFR_CT10"/>
      <sheetName val="Mkt_Total_by_Cat_B$10"/>
      <sheetName val="Mkt_Total_by_Cat_US$10"/>
      <sheetName val="N_Lead10"/>
      <sheetName val="N_3_110"/>
      <sheetName val="N_810"/>
      <sheetName val="N_910"/>
      <sheetName val="Assumption_&amp;_Result10"/>
      <sheetName val="Dec_08_-_Jan_09_(2)10"/>
      <sheetName val="AA_1_BNI10"/>
      <sheetName val="I_4_1_(2)10"/>
      <sheetName val="Hay_Guide_Charts_Notes10"/>
      <sheetName val="trf_ns_0410"/>
      <sheetName val="SL1006_(IDR)10"/>
      <sheetName val="trf_multiple10"/>
      <sheetName val="4_1_Placement_w_o_b10"/>
      <sheetName val="tabel_perkiraan10"/>
      <sheetName val="trfakt_sgl10"/>
      <sheetName val="trf_multiple_dnrks10"/>
      <sheetName val="SL1006_(VLS)10"/>
      <sheetName val="Irregular_Income10"/>
      <sheetName val="FE-1770_P110"/>
      <sheetName val="Benefit_Factors10"/>
      <sheetName val="Marshal_(2)10"/>
      <sheetName val="KKP_2110"/>
      <sheetName val="tabel_masa_kerja10"/>
      <sheetName val="new_IFS_format10"/>
      <sheetName val="Art_2310"/>
      <sheetName val="MTD_Results10"/>
      <sheetName val="YTD_Results10"/>
      <sheetName val="A3-Dec_2012-ALN10"/>
      <sheetName val="chiet_tinh8"/>
      <sheetName val="NB_UNIT310"/>
      <sheetName val="Customize_Your_Purchase_Order8"/>
      <sheetName val="9E1_37"/>
      <sheetName val="1195_B17"/>
      <sheetName val="mgr_&amp;_staff10"/>
      <sheetName val="ShareCapital_10"/>
      <sheetName val="Level_1_&amp;_28"/>
      <sheetName val="JAN_20018"/>
      <sheetName val="Trading_Statement8"/>
      <sheetName val="Rincian_Iuran8"/>
      <sheetName val="Data_Rekon8"/>
      <sheetName val="Premi_Iuran8"/>
      <sheetName val="Slide_227"/>
      <sheetName val="Data_WP7"/>
      <sheetName val="NY_ADMIN7"/>
      <sheetName val="SPI_GMBH7"/>
      <sheetName val="FA_sd_APRIL_077"/>
      <sheetName val="tabel_nilai8"/>
      <sheetName val="AA_1_1_BNI8"/>
      <sheetName val="_SAF_027"/>
      <sheetName val="UV_107"/>
      <sheetName val="YTD_Resurts7"/>
      <sheetName val="TRF_1507"/>
      <sheetName val="Material_Bpn_jul'077"/>
      <sheetName val="IMPUT_PENERIMAAN_BULK_WB7"/>
      <sheetName val="van_khuon7"/>
      <sheetName val="U2_27"/>
      <sheetName val="LINK_MOR7"/>
      <sheetName val="LINK_GAP7"/>
      <sheetName val="General_Info7"/>
      <sheetName val="Cost_Summary7"/>
      <sheetName val="SK_HTM7"/>
      <sheetName val="Entry__HTM7"/>
      <sheetName val="Cost_Analysis7"/>
      <sheetName val="Scenarios_and_Sensitivities8"/>
      <sheetName val="Global_Assumptions8"/>
      <sheetName val="F_2_WIP_CKP7"/>
      <sheetName val="F_2_1_CKP7"/>
      <sheetName val="1541020-House_Loan7"/>
      <sheetName val="RMS_FUNGSIONAL7"/>
      <sheetName val="RMS_-_STR_(2)7"/>
      <sheetName val="Permanent_info12"/>
      <sheetName val="Depreciation_&amp;_Peny_12"/>
      <sheetName val="PPh_21_Recon12"/>
      <sheetName val="fiscal_depr(E)12"/>
      <sheetName val="A_u_g12"/>
      <sheetName val="J_u_l12"/>
      <sheetName val="O_c_t12"/>
      <sheetName val="A_p_r12"/>
      <sheetName val="M_a_y12"/>
      <sheetName val="S_e_p12"/>
      <sheetName val="00_received_in_0112"/>
      <sheetName val="F_e_b12"/>
      <sheetName val="Per_GL_J_a_n12"/>
      <sheetName val="J_u_n12"/>
      <sheetName val="M_a_r12"/>
      <sheetName val="C1_NOV12"/>
      <sheetName val="jurnal-audit_212"/>
      <sheetName val="EXT_B312"/>
      <sheetName val="B2_112"/>
      <sheetName val="Main_table12"/>
      <sheetName val="Data_Per_wilayah_Vin_Code_20012"/>
      <sheetName val="Data_Per_wilayah12"/>
      <sheetName val="Print_AR12"/>
      <sheetName val="INDIRECT_DETAIL11"/>
      <sheetName val="DIRECT_COST11"/>
      <sheetName val="E4_1d12"/>
      <sheetName val="Prog_Imbalan12"/>
      <sheetName val="DES_0212"/>
      <sheetName val="Buku_Besar_112"/>
      <sheetName val="Pg7_412"/>
      <sheetName val="analisa_L-K12"/>
      <sheetName val="data_slip12"/>
      <sheetName val="Template_12"/>
      <sheetName val="jul05_ok11"/>
      <sheetName val="sept_05_dd11"/>
      <sheetName val="VAT_out12"/>
      <sheetName val="Danamon_LK12"/>
      <sheetName val="&quot;Outstanding_SO&quot;12"/>
      <sheetName val="Tax_Rate11"/>
      <sheetName val="SAP_PbT11"/>
      <sheetName val="TAX_SUMMARY12"/>
      <sheetName val="BSHO_Report11"/>
      <sheetName val="Check_Sheet11"/>
      <sheetName val="PLHO_Report11"/>
      <sheetName val="DFR_CT11"/>
      <sheetName val="Mkt_Total_by_Cat_B$11"/>
      <sheetName val="Mkt_Total_by_Cat_US$11"/>
      <sheetName val="N_Lead11"/>
      <sheetName val="N_3_111"/>
      <sheetName val="N_811"/>
      <sheetName val="N_911"/>
      <sheetName val="Assumption_&amp;_Result11"/>
      <sheetName val="Dec_08_-_Jan_09_(2)11"/>
      <sheetName val="AA_1_BNI11"/>
      <sheetName val="I_4_1_(2)11"/>
      <sheetName val="Hay_Guide_Charts_Notes11"/>
      <sheetName val="trf_ns_0411"/>
      <sheetName val="SL1006_(IDR)11"/>
      <sheetName val="trf_multiple11"/>
      <sheetName val="4_1_Placement_w_o_b11"/>
      <sheetName val="tabel_perkiraan11"/>
      <sheetName val="trfakt_sgl11"/>
      <sheetName val="trf_multiple_dnrks11"/>
      <sheetName val="SL1006_(VLS)11"/>
      <sheetName val="Irregular_Income11"/>
      <sheetName val="FE-1770_P111"/>
      <sheetName val="Benefit_Factors11"/>
      <sheetName val="Marshal_(2)11"/>
      <sheetName val="KKP_2111"/>
      <sheetName val="tabel_masa_kerja11"/>
      <sheetName val="new_IFS_format11"/>
      <sheetName val="Art_2311"/>
      <sheetName val="MTD_Results11"/>
      <sheetName val="YTD_Results11"/>
      <sheetName val="A3-Dec_2012-ALN11"/>
      <sheetName val="chiet_tinh9"/>
      <sheetName val="NB_UNIT311"/>
      <sheetName val="Customize_Your_Purchase_Order9"/>
      <sheetName val="9E1_38"/>
      <sheetName val="1195_B18"/>
      <sheetName val="mgr_&amp;_staff11"/>
      <sheetName val="ShareCapital_11"/>
      <sheetName val="Level_1_&amp;_29"/>
      <sheetName val="JAN_20019"/>
      <sheetName val="Trading_Statement9"/>
      <sheetName val="Rincian_Iuran9"/>
      <sheetName val="Data_Rekon9"/>
      <sheetName val="Premi_Iuran9"/>
      <sheetName val="Slide_228"/>
      <sheetName val="Data_WP8"/>
      <sheetName val="NY_ADMIN8"/>
      <sheetName val="SPI_GMBH8"/>
      <sheetName val="FA_sd_APRIL_078"/>
      <sheetName val="tabel_nilai9"/>
      <sheetName val="AA_1_1_BNI9"/>
      <sheetName val="_SAF_028"/>
      <sheetName val="UV_108"/>
      <sheetName val="YTD_Resurts8"/>
      <sheetName val="TRF_1508"/>
      <sheetName val="Material_Bpn_jul'078"/>
      <sheetName val="IMPUT_PENERIMAAN_BULK_WB8"/>
      <sheetName val="van_khuon8"/>
      <sheetName val="U2_28"/>
      <sheetName val="LINK_MOR8"/>
      <sheetName val="LINK_GAP8"/>
      <sheetName val="General_Info8"/>
      <sheetName val="Cost_Summary8"/>
      <sheetName val="SK_HTM8"/>
      <sheetName val="Entry__HTM8"/>
      <sheetName val="Cost_Analysis8"/>
      <sheetName val="Scenarios_and_Sensitivities9"/>
      <sheetName val="Global_Assumptions9"/>
      <sheetName val="F_2_WIP_CKP8"/>
      <sheetName val="F_2_1_CKP8"/>
      <sheetName val="1541020-House_Loan8"/>
      <sheetName val="RMS_FUNGSIONAL8"/>
      <sheetName val="RMS_-_STR_(2)8"/>
      <sheetName val="Sheet7"/>
      <sheetName val="BBM-03"/>
      <sheetName val="A.4.2"/>
      <sheetName val="A.4.3"/>
      <sheetName val="BankRecon-IDR"/>
      <sheetName val="KASUS8"/>
      <sheetName val="KASUS10"/>
      <sheetName val="HPP PER BULAN"/>
      <sheetName val="Cip"/>
      <sheetName val="CB08001PS"/>
      <sheetName val="09007"/>
      <sheetName val="09008"/>
      <sheetName val="09010"/>
      <sheetName val="08016"/>
      <sheetName val="08074"/>
      <sheetName val="08076"/>
      <sheetName val="Letter Form"/>
      <sheetName val="MUTASI"/>
      <sheetName val="CIP_USD"/>
      <sheetName val="SUMMFA-USD"/>
      <sheetName val="Investment"/>
      <sheetName val="A3_USD_PL02"/>
      <sheetName val="ShareCapital"/>
      <sheetName val="DES"/>
      <sheetName val="monthly"/>
      <sheetName val="GlobalSAndIByPole"/>
      <sheetName val="IOPlan"/>
      <sheetName val="PORTO"/>
      <sheetName val="Permanent+ Prob"/>
      <sheetName val="_x0000_"/>
      <sheetName val="lm7-11"/>
      <sheetName val="Analisa Alat Berat"/>
      <sheetName val="SUM-IN"/>
      <sheetName val="corp tax"/>
      <sheetName val="A6.Employee Loan"/>
      <sheetName val="BP1_23"/>
      <sheetName val="Other"/>
      <sheetName val="Rekons PPh 21"/>
      <sheetName val="IM"/>
      <sheetName val="RP"/>
      <sheetName val="Sales Report MKTG"/>
      <sheetName val="rab_50"/>
      <sheetName val="U-3.1.1 telephone"/>
      <sheetName val="ANALISA"/>
      <sheetName val="#REF"/>
      <sheetName val="summary-1"/>
      <sheetName val="REF"/>
      <sheetName val="laru-kbn"/>
      <sheetName val="fiscal depr_E_"/>
      <sheetName val="BUT-1"/>
      <sheetName val="HEX-A"/>
      <sheetName val="HEX-E"/>
      <sheetName val="I-BUT"/>
      <sheetName val="RD I-BUT"/>
      <sheetName val="Trial Bal"/>
      <sheetName val="pihak iii"/>
      <sheetName val="cov"/>
      <sheetName val="NAP"/>
      <sheetName val="X_ANGKA"/>
      <sheetName val="Finance Projection-07"/>
      <sheetName val="Sheet4"/>
      <sheetName val="Vehicles"/>
      <sheetName val="Marshal -1"/>
      <sheetName val="INPUTS"/>
      <sheetName val="GD_actuals"/>
      <sheetName val="7x"/>
      <sheetName val="8x"/>
      <sheetName val="Dates"/>
      <sheetName val="2x"/>
      <sheetName val="3"/>
      <sheetName val="1"/>
      <sheetName val="4"/>
      <sheetName val="3x"/>
      <sheetName val="9x"/>
      <sheetName val="5"/>
      <sheetName val="4x"/>
      <sheetName val="6x"/>
      <sheetName val="bdrl-usg"/>
      <sheetName val="L I _ ATY"/>
      <sheetName val="WWb"/>
      <sheetName val="N o v"/>
      <sheetName val="J a n"/>
      <sheetName val="FE-1770-I"/>
      <sheetName val="persatuan (2)"/>
      <sheetName val="Mandays"/>
      <sheetName val="TBM 0"/>
      <sheetName val="PPh_2p³_x0008__x0018__x0000__x0000_"/>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sheetData sheetId="318"/>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refreshError="1"/>
      <sheetData sheetId="409"/>
      <sheetData sheetId="410"/>
      <sheetData sheetId="41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refreshError="1"/>
      <sheetData sheetId="442" refreshError="1"/>
      <sheetData sheetId="443" refreshError="1"/>
      <sheetData sheetId="444" refreshError="1"/>
      <sheetData sheetId="445" refreshError="1"/>
      <sheetData sheetId="446" refreshError="1"/>
      <sheetData sheetId="447"/>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sheetData sheetId="461"/>
      <sheetData sheetId="462"/>
      <sheetData sheetId="463"/>
      <sheetData sheetId="464"/>
      <sheetData sheetId="465"/>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refreshError="1"/>
      <sheetData sheetId="590" refreshError="1"/>
      <sheetData sheetId="591" refreshError="1"/>
      <sheetData sheetId="592" refreshError="1"/>
      <sheetData sheetId="593" refreshError="1"/>
      <sheetData sheetId="594" refreshError="1"/>
      <sheetData sheetId="595" refreshError="1"/>
      <sheetData sheetId="596"/>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refreshError="1"/>
      <sheetData sheetId="687" refreshError="1"/>
      <sheetData sheetId="688" refreshError="1"/>
      <sheetData sheetId="689" refreshError="1"/>
      <sheetData sheetId="690" refreshError="1"/>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sheetData sheetId="1768"/>
      <sheetData sheetId="1769"/>
      <sheetData sheetId="1770"/>
      <sheetData sheetId="1771"/>
      <sheetData sheetId="1772" refreshError="1"/>
      <sheetData sheetId="1773" refreshError="1"/>
      <sheetData sheetId="1774" refreshError="1"/>
      <sheetData sheetId="177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 received in 01"/>
      <sheetName val="GL 01 report 00"/>
      <sheetName val="2001 per GL (2)"/>
      <sheetName val="2001 per month (2)"/>
      <sheetName val="2001 per GL (1)"/>
      <sheetName val=" 2001 per month (1)"/>
      <sheetName val="Per GL J a n"/>
      <sheetName val="F e b"/>
      <sheetName val="M a r"/>
      <sheetName val="A p r"/>
      <sheetName val="M a y"/>
      <sheetName val="J u n"/>
      <sheetName val="J u l"/>
      <sheetName val="A u g"/>
      <sheetName val="S e p"/>
      <sheetName val="O c t"/>
      <sheetName val="N o v"/>
      <sheetName val="De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01"/>
      <sheetName val="WS (revised)"/>
      <sheetName val="WS"/>
      <sheetName val="RJE"/>
      <sheetName val="CAJE"/>
      <sheetName val="PAJE"/>
      <sheetName val="A1"/>
      <sheetName val="A2"/>
      <sheetName val="A3"/>
      <sheetName val="A4"/>
      <sheetName val="A5"/>
      <sheetName val="A6"/>
      <sheetName val="A7"/>
      <sheetName val="B1"/>
      <sheetName val="B2"/>
      <sheetName val="C1"/>
      <sheetName val="C5"/>
      <sheetName val="C2"/>
      <sheetName val="C3"/>
      <sheetName val="C4"/>
      <sheetName val="D1"/>
      <sheetName val="D2"/>
      <sheetName val="D3"/>
      <sheetName val="D4"/>
      <sheetName val="D5"/>
      <sheetName val="D6"/>
      <sheetName val="D7"/>
      <sheetName val="E1"/>
      <sheetName val="E4"/>
      <sheetName val="E2"/>
      <sheetName val="E3"/>
      <sheetName val="F"/>
      <sheetName val="F.1"/>
      <sheetName val="F.2"/>
      <sheetName val="F.3"/>
      <sheetName val="F.4"/>
      <sheetName val="G"/>
      <sheetName val="AA1"/>
      <sheetName val="AA2"/>
      <sheetName val="AA3"/>
      <sheetName val="CC1"/>
      <sheetName val="CC2"/>
      <sheetName val="CC3"/>
      <sheetName val="CC4"/>
      <sheetName val="CC5"/>
      <sheetName val="DD1"/>
      <sheetName val="DD2"/>
      <sheetName val="EE2"/>
      <sheetName val="EE3"/>
      <sheetName val="EE4"/>
      <sheetName val="EE5"/>
      <sheetName val="EE6"/>
      <sheetName val="EE14"/>
      <sheetName val="EE15"/>
      <sheetName val="EE16"/>
      <sheetName val="HH1"/>
      <sheetName val="10.1"/>
      <sheetName val="10.1b"/>
      <sheetName val="20.1"/>
      <sheetName val="40.1"/>
      <sheetName val="50.1"/>
      <sheetName val="NA24"/>
      <sheetName val="NA2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hart1"/>
      <sheetName val="A"/>
      <sheetName val="Current"/>
      <sheetName val="Piutang Sewa '05"/>
      <sheetName val="SCORE_RC_Code"/>
      <sheetName val="Disposals"/>
      <sheetName val="Data Sheet"/>
      <sheetName val="11"/>
      <sheetName val="CPO 16-9-TID "/>
      <sheetName val="ACT"/>
      <sheetName val="mapping2"/>
      <sheetName val="CPIS"/>
      <sheetName val="aa.2"/>
      <sheetName val="K.2. Predictive Depr"/>
      <sheetName val="OLDMAP"/>
      <sheetName val="WS 201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Fuel-Rapel"/>
      <sheetName val="Pengantar"/>
      <sheetName val="Fuel-AL"/>
      <sheetName val="Budget-2002"/>
      <sheetName val="Journal-rapel"/>
      <sheetName val="Journal"/>
      <sheetName val="Journal-HOD"/>
      <sheetName val="Sheet1"/>
      <sheetName val="Detail Breakdown"/>
    </sheetNames>
    <sheetDataSet>
      <sheetData sheetId="0"/>
      <sheetData sheetId="1"/>
      <sheetData sheetId="2"/>
      <sheetData sheetId="3"/>
      <sheetData sheetId="4"/>
      <sheetData sheetId="5" refreshError="1"/>
      <sheetData sheetId="6"/>
      <sheetData sheetId="7"/>
      <sheetData sheetId="8"/>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pping1"/>
      <sheetName val="mapping2"/>
      <sheetName val="gps_sap"/>
      <sheetName val="name"/>
      <sheetName val="email"/>
      <sheetName val="for checklist1"/>
      <sheetName val="for checklist 2"/>
      <sheetName val="check3"/>
      <sheetName val="Sheet1"/>
      <sheetName val="MRC1"/>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data wp"/>
      <sheetName val="1771"/>
      <sheetName val="1771.2"/>
      <sheetName val="1771-I"/>
      <sheetName val="1771-II"/>
      <sheetName val="1771-III"/>
      <sheetName val="1771-IV"/>
      <sheetName val="1771-V"/>
      <sheetName val="1771-VI"/>
      <sheetName val="1771(E)"/>
      <sheetName val="1771.2(E)"/>
      <sheetName val="1771-I(E)"/>
      <sheetName val="1771-II(E)"/>
      <sheetName val="1771-III(E)"/>
      <sheetName val="1771-IV(E)"/>
      <sheetName val="1771-V(E)"/>
      <sheetName val="1771-VI(E)"/>
      <sheetName val="Re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atar isi"/>
      <sheetName val="Libur"/>
      <sheetName val="Lbr Sched."/>
      <sheetName val="SKU BUL."/>
      <sheetName val="SKU-HAR."/>
      <sheetName val="RATE SKU HAR."/>
      <sheetName val="LBR SLR DTL"/>
      <sheetName val="LEMBUR 2006"/>
      <sheetName val="Prod.smry"/>
      <sheetName val="Prod. Stats"/>
      <sheetName val="Expens&amp;Rnue"/>
      <sheetName val="Expens&amp;Rnue (2)"/>
      <sheetName val="DIRECT SMR"/>
      <sheetName val="DIRECT COST"/>
      <sheetName val="DIRECT DETAIL"/>
      <sheetName val="INDIRECT SMR"/>
      <sheetName val="INDIRECT COST"/>
      <sheetName val="INDIRECT DETAIL"/>
      <sheetName val="TRANS PWR "/>
      <sheetName val="TRANS VEHICL"/>
      <sheetName val="TRANS WATER"/>
      <sheetName val="TRANS WORKM&amp;R"/>
      <sheetName val="TRANS RMH"/>
      <sheetName val="TRANS ALT BERAT"/>
      <sheetName val="SE SMR"/>
      <sheetName val="SE COST"/>
      <sheetName val="SE Detail"/>
      <sheetName val="CAPITAL2006"/>
      <sheetName val="MM.PAGE-2.X"/>
      <sheetName val="A u g"/>
      <sheetName val="A"/>
      <sheetName val="0220"/>
      <sheetName val="J u l"/>
      <sheetName val="O c t"/>
      <sheetName val="A p r"/>
      <sheetName val="M a y"/>
      <sheetName val="S e p"/>
      <sheetName val="00 received in 01"/>
      <sheetName val="F e b"/>
      <sheetName val="Per GL J a n"/>
      <sheetName val="J u n"/>
      <sheetName val="M a r"/>
      <sheetName val="1997"/>
      <sheetName val="mapping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data wp"/>
      <sheetName val="1771"/>
      <sheetName val="1771.2"/>
      <sheetName val="1771-I"/>
      <sheetName val="1771-II"/>
      <sheetName val="1771-III"/>
      <sheetName val="1771-IV"/>
      <sheetName val="1771-V"/>
      <sheetName val="1771-VI"/>
      <sheetName val="1771(E)"/>
      <sheetName val="1771.2(E)"/>
      <sheetName val="1771-I(E)"/>
      <sheetName val="1771-II(E)"/>
      <sheetName val="1771-III(E)"/>
      <sheetName val="1771-IV(E)"/>
      <sheetName val="1771-V(E)"/>
      <sheetName val="1771-VI(E)"/>
      <sheetName val="Ref"/>
      <sheetName val="1997"/>
      <sheetName val="A"/>
      <sheetName val="ANALISIS"/>
      <sheetName val="JAN 2001"/>
      <sheetName val="OFF"/>
      <sheetName val="WHT-21"/>
      <sheetName val="INDIRECT DETAIL"/>
      <sheetName val="DIRECT COST"/>
      <sheetName val="Sheet2 (2)"/>
      <sheetName val="Art_22"/>
      <sheetName val="mapping2"/>
      <sheetName val="TB98,oct99&amp;sap99-WPL"/>
      <sheetName val="CC.3.1"/>
      <sheetName val="K&amp;B"/>
      <sheetName val="bdrl-usg"/>
      <sheetName val="Sandi laba rugi"/>
      <sheetName val="STOCK_AW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ftar Isi"/>
      <sheetName val="PT.BSL-Mar'01"/>
      <sheetName val="NERACA"/>
      <sheetName val="POS"/>
      <sheetName val="P.Plasma"/>
      <sheetName val="rekap (2)"/>
      <sheetName val="tanah (2)"/>
      <sheetName val="inv.kantor (2)"/>
      <sheetName val="inv.mess (2)"/>
      <sheetName val="bangunan (2)"/>
      <sheetName val="kenderaan (2)"/>
      <sheetName val="alat berat (2)"/>
      <sheetName val="inv. bengkel (2)"/>
      <sheetName val="pertanian (2)"/>
      <sheetName val="telkom (2)"/>
      <sheetName val="air (2)"/>
      <sheetName val="rekap"/>
      <sheetName val="tanah"/>
      <sheetName val="bangunan"/>
      <sheetName val="kenderaan"/>
      <sheetName val="alat berat"/>
      <sheetName val="inv. bengkel"/>
      <sheetName val="pertanian"/>
      <sheetName val="inv.mess"/>
      <sheetName val="inv.kantor"/>
      <sheetName val="air"/>
      <sheetName val="telkom"/>
      <sheetName val="prasarana"/>
      <sheetName val="bibit"/>
      <sheetName val="TBM"/>
      <sheetName val="DETAIL AT"/>
      <sheetName val="DETAIL AT1"/>
      <sheetName val="IntiPlasma"/>
      <sheetName val="PER HA"/>
      <sheetName val="BUNGA"/>
      <sheetName val="A. TETAP"/>
      <sheetName val="PLASMA"/>
      <sheetName val="INTI"/>
      <sheetName val="RHB&amp;RWT INTI"/>
      <sheetName val="RHB&amp;RWT TM"/>
      <sheetName val="RHB&amp;RWT PLASMA"/>
      <sheetName val="PEMBIBITAN"/>
      <sheetName val="P &amp; L"/>
      <sheetName val="PENJUALAN"/>
      <sheetName val="BTL"/>
      <sheetName val="ALOKASI"/>
      <sheetName val="BYT"/>
      <sheetName val="BUNGA PLASMA"/>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R"/>
      <sheetName val="AR (2)"/>
      <sheetName val="Claim"/>
      <sheetName val="PP"/>
      <sheetName val="UM"/>
      <sheetName val="G-1 AdvP"/>
      <sheetName val="BDM"/>
      <sheetName val="G-2.1 Prep"/>
      <sheetName val="AT-Software"/>
      <sheetName val="AT-tdk terpakai"/>
      <sheetName val="AT-tdk terpakai (2)"/>
      <sheetName val="BYMHD"/>
      <sheetName val="UMD"/>
      <sheetName val="617900000"/>
      <sheetName val="825100000"/>
      <sheetName val="Interest"/>
      <sheetName val="Interest o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11121105"/>
      <sheetName val="Penjelasan"/>
      <sheetName val="TT"/>
      <sheetName val="K&amp;B"/>
      <sheetName val="PP"/>
      <sheetName val="PHI"/>
      <sheetName val="PMHD"/>
      <sheetName val="PLL"/>
      <sheetName val="UM"/>
      <sheetName val="BDM"/>
      <sheetName val="INTRA"/>
      <sheetName val="HLL"/>
      <sheetName val="BYMHD"/>
      <sheetName val="UMD"/>
      <sheetName val="TAX"/>
      <sheetName val="CAD PIUT"/>
      <sheetName val="BANK-INTRANSIT"/>
      <sheetName val="AR-INTRANSIT"/>
      <sheetName val="AUP"/>
      <sheetName val="TOP20"/>
      <sheetName val="REKAP"/>
      <sheetName val="JOURNAL-BDM"/>
      <sheetName val="Sheet1"/>
      <sheetName val="Cisco"/>
      <sheetName val="Tax (2)"/>
      <sheetName val="Reklase"/>
      <sheetName val="WLS"/>
      <sheetName val="Sheet1 (2)"/>
      <sheetName val="trf gl"/>
      <sheetName val="Sheet1 (4)"/>
      <sheetName val="Deposit POS"/>
      <sheetName val="212400100"/>
      <sheetName val="Sheet1 (3)"/>
      <sheetName val="MASTER"/>
    </sheetNames>
    <sheetDataSet>
      <sheetData sheetId="0" refreshError="1"/>
      <sheetData sheetId="1" refreshError="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int to do"/>
      <sheetName val="#REF"/>
      <sheetName val="INDIRECT DETAIL"/>
      <sheetName val="DIRECT COST"/>
    </sheetNames>
    <sheetDataSet>
      <sheetData sheetId="0" refreshError="1"/>
      <sheetData sheetId="1" refreshError="1"/>
      <sheetData sheetId="2" refreshError="1"/>
      <sheetData sheetId="3"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dated LC EPU (2)"/>
      <sheetName val="mapping2"/>
      <sheetName val="INDIRECT DETAIL"/>
      <sheetName val="DIRECT COST"/>
      <sheetName val="Data Sheet"/>
      <sheetName val="1997"/>
      <sheetName val="Sheet1"/>
      <sheetName val="AA3"/>
      <sheetName val="Level 1-3 Listing"/>
      <sheetName val="NOTES "/>
      <sheetName val="INFORMATION"/>
      <sheetName val="BALANCE SHEET"/>
      <sheetName val="dafta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Fixed Assets"/>
      <sheetName val="Depreciation"/>
      <sheetName val="Summary of Fiscal Depreciations"/>
      <sheetName val="addition"/>
      <sheetName val="rekon-FA"/>
      <sheetName val="Attachment"/>
      <sheetName val="Lampiran"/>
      <sheetName val="Penyusutan"/>
      <sheetName val="Sheet1"/>
      <sheetName val="Marshal"/>
      <sheetName val="FI-1771.P1"/>
      <sheetName val="FE-1771.P1"/>
      <sheetName val="FI-1771.P2"/>
      <sheetName val="FE-1771.P2"/>
      <sheetName val="FI-1771-I"/>
      <sheetName val="FE-1771-I"/>
      <sheetName val="FI-1771-II"/>
      <sheetName val="FE-1771-II"/>
      <sheetName val="FI-1771-III"/>
      <sheetName val="FE-1771-III"/>
      <sheetName val="FI-1771-IV"/>
      <sheetName val="FE-1771-IV"/>
      <sheetName val="FI-1771-V"/>
      <sheetName val="FE-1771-V"/>
      <sheetName val="FI-1771-VI"/>
      <sheetName val="FE-1771-VI"/>
      <sheetName val="A u g"/>
      <sheetName val="J u l"/>
      <sheetName val="O c t"/>
      <sheetName val="A p r"/>
      <sheetName val="M a y"/>
      <sheetName val="S e p"/>
      <sheetName val="00 received in 01"/>
      <sheetName val="F e b"/>
      <sheetName val="Per GL J a n"/>
      <sheetName val="J u n"/>
      <sheetName val="M a r"/>
      <sheetName val="Permanent info"/>
      <sheetName val="Sheet2"/>
      <sheetName val="Final"/>
      <sheetName val="Provision-ok"/>
      <sheetName val="BIK NDE-ok"/>
      <sheetName val="Goodwill-ok"/>
      <sheetName val="Temporary-ok"/>
      <sheetName val="Tax Recognition"/>
      <sheetName val="Tax-ok"/>
      <sheetName val="Tax Loss-ok"/>
      <sheetName val="PL Jan-Des"/>
      <sheetName val="F16"/>
      <sheetName val="F06"/>
      <sheetName val="F202"/>
      <sheetName val="JE"/>
      <sheetName val="Sell "/>
      <sheetName val="W-OFF"/>
      <sheetName val="Company Output"/>
      <sheetName val="Basi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atar isi"/>
      <sheetName val="Libur"/>
      <sheetName val="Lbr Sched."/>
      <sheetName val="SKU BUL."/>
      <sheetName val="SKU-HAR."/>
      <sheetName val="RATE SKU HAR."/>
      <sheetName val="LBR SLR DTL"/>
      <sheetName val="LEMBUR 2006"/>
      <sheetName val="Prod.smry"/>
      <sheetName val="Prod. Stats"/>
      <sheetName val="Expens&amp;Rnue"/>
      <sheetName val="Expens&amp;Rnue (2)"/>
      <sheetName val="DIRECT SMR"/>
      <sheetName val="DIRECT COST"/>
      <sheetName val="DIRECT DETAIL"/>
      <sheetName val="INDIRECT SMR"/>
      <sheetName val="INDIRECT COST"/>
      <sheetName val="INDIRECT DETAIL"/>
      <sheetName val="TRANS PWR "/>
      <sheetName val="TRANS VEHICL"/>
      <sheetName val="TRANS WATER"/>
      <sheetName val="TRANS WORKM&amp;R"/>
      <sheetName val="TRANS RMH"/>
      <sheetName val="TRANS ALT BERAT"/>
      <sheetName val="SE SMR"/>
      <sheetName val="SE COST"/>
      <sheetName val="SE Detail"/>
      <sheetName val="CAPITAL2006"/>
      <sheetName val="A u 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eldivisi"/>
      <sheetName val="Capex"/>
      <sheetName val="Cost 2005"/>
      <sheetName val="Depr 2005"/>
      <sheetName val="Cost 2004"/>
      <sheetName val="Depr 2004"/>
      <sheetName val="ACT"/>
      <sheetName val="HQ"/>
      <sheetName val="EYAS Standar"/>
      <sheetName val="Basic"/>
      <sheetName val="INDIRECT DETAIL"/>
      <sheetName val="DIRECT COST"/>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pping1"/>
      <sheetName val="mapping2"/>
      <sheetName val="gps_sap"/>
      <sheetName val="name"/>
      <sheetName val="email"/>
      <sheetName val="for checklist1"/>
      <sheetName val="for checklist 2"/>
      <sheetName val="check3"/>
      <sheetName val="Sheet1"/>
      <sheetName val="AC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 received in 01"/>
      <sheetName val="GL 01 report 00"/>
      <sheetName val="2001 per GL (2)"/>
      <sheetName val="2001 per month (2)"/>
      <sheetName val="2001 per GL (1)"/>
      <sheetName val=" 2001 per month (1)"/>
      <sheetName val="Per GL J a n"/>
      <sheetName val="F e b"/>
      <sheetName val="M a r"/>
      <sheetName val="A p r"/>
      <sheetName val="M a y"/>
      <sheetName val="J u n"/>
      <sheetName val="J u l"/>
      <sheetName val="A u g"/>
      <sheetName val="S e p"/>
      <sheetName val="O c t"/>
      <sheetName val="N o v"/>
      <sheetName val="Dec"/>
      <sheetName val="mapping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SSETS"/>
      <sheetName val="BALSHEET"/>
      <sheetName val="TRIALBAL"/>
      <sheetName val="WKS"/>
      <sheetName val="WKS2"/>
      <sheetName val="ACCCHART"/>
      <sheetName val="SALES"/>
      <sheetName val="TB2004"/>
      <sheetName val="Sheet1"/>
      <sheetName val="TB-BREEDER"/>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
      <sheetName val="USD Loan"/>
      <sheetName val="BPI"/>
      <sheetName val="CPIS"/>
      <sheetName val="BPU"/>
      <sheetName val="BPI2"/>
      <sheetName val="CPU"/>
      <sheetName val="CPI"/>
      <sheetName val="MM001-060"/>
      <sheetName val="MM061-069"/>
      <sheetName val="GJ"/>
      <sheetName val="TB"/>
      <sheetName val="TB - USD"/>
      <sheetName val="BS"/>
      <sheetName val="IS"/>
      <sheetName val="IS Details"/>
      <sheetName val="SE"/>
      <sheetName val="CF"/>
      <sheetName val="Notes"/>
      <sheetName val="Notes Printed"/>
      <sheetName val="Sch1-CashBank"/>
      <sheetName val="Sch2-AR Export List"/>
      <sheetName val="Sch3-AR Local"/>
      <sheetName val="Sch4-Inventory"/>
      <sheetName val="Sch4-Inventory-Printed"/>
      <sheetName val="Sch5-Prepaid"/>
      <sheetName val="Sch6-FA"/>
      <sheetName val="Sch7-AP"/>
      <sheetName val="A u g"/>
      <sheetName val="Art_22"/>
      <sheetName val="ACT"/>
      <sheetName val="Ex-Rat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n08"/>
      <sheetName val="Feb08"/>
      <sheetName val="Mar08"/>
      <sheetName val="Apr08"/>
      <sheetName val="COV"/>
      <sheetName val="Kurs"/>
      <sheetName val="IS"/>
      <sheetName val="CF"/>
      <sheetName val="BS"/>
      <sheetName val="Eq"/>
      <sheetName val="Mei08"/>
      <sheetName val="Juni08"/>
      <sheetName val="JuLY08"/>
      <sheetName val="Aug08"/>
      <sheetName val="Sep08"/>
      <sheetName val="Okt08"/>
      <sheetName val="NOV08"/>
      <sheetName val="DES'08"/>
      <sheetName val="GL"/>
      <sheetName val="GL-SMD"/>
      <sheetName val="TB"/>
      <sheetName val="Cash Bank"/>
      <sheetName val="Depo"/>
      <sheetName val="Invtry"/>
      <sheetName val="BDD"/>
      <sheetName val="AUC"/>
      <sheetName val="TBM"/>
      <sheetName val="Bibit"/>
      <sheetName val="DFrom"/>
      <sheetName val="Adv"/>
      <sheetName val="Adv Plasma &amp; Other"/>
      <sheetName val="PraOp"/>
      <sheetName val="Eloan"/>
      <sheetName val="Tax"/>
      <sheetName val="Leas"/>
      <sheetName val="AP"/>
      <sheetName val="BYMHD"/>
      <sheetName val="Dto"/>
      <sheetName val="Stock"/>
      <sheetName val="OPEX"/>
      <sheetName val="COGS"/>
      <sheetName val="Areal"/>
      <sheetName val="Sheet2"/>
      <sheetName val="Adj"/>
      <sheetName val="Rekonsiliasi PPh 21"/>
      <sheetName val="INDIRECT DETAIL"/>
      <sheetName val="DIRECT COST"/>
      <sheetName val="A"/>
      <sheetName val="TB-W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
      <sheetName val="PL"/>
      <sheetName val="MFG"/>
      <sheetName val="IHT"/>
      <sheetName val="ACT vs FCT"/>
      <sheetName val="BUDN"/>
      <sheetName val="A u g"/>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BR"/>
      <sheetName val="ALOKASI"/>
      <sheetName val="#REF"/>
    </sheetNames>
    <sheetDataSet>
      <sheetData sheetId="0" refreshError="1"/>
      <sheetData sheetId="1" refreshError="1"/>
      <sheetData sheetId="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data wp"/>
      <sheetName val="1771"/>
      <sheetName val="1771.2"/>
      <sheetName val="1771-I"/>
      <sheetName val="1771-II"/>
      <sheetName val="1771-III"/>
      <sheetName val="1771-IV"/>
      <sheetName val="1771-V"/>
      <sheetName val="1771-VI"/>
      <sheetName val="1771(E)"/>
      <sheetName val="1771.2(E)"/>
      <sheetName val="1771-I(E)"/>
      <sheetName val="1771-II(E)"/>
      <sheetName val="1771-III(E)"/>
      <sheetName val="1771-IV(E)"/>
      <sheetName val="1771-V(E)"/>
      <sheetName val="1771-VI(E)"/>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1"/>
      <sheetName val="B24"/>
      <sheetName val="B24-1"/>
      <sheetName val="COGS"/>
      <sheetName val="B28"/>
      <sheetName val="C-F"/>
      <sheetName val="B25"/>
      <sheetName val="B25-1"/>
      <sheetName val="B29"/>
      <sheetName val="Empl-Cost"/>
      <sheetName val="INDIRECT DETAIL"/>
      <sheetName val="CPO 16-9-TID "/>
      <sheetName val="B30"/>
      <sheetName val="BDM"/>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hart1"/>
      <sheetName val="A"/>
      <sheetName val="Current"/>
      <sheetName val="Piutang Sewa '05"/>
      <sheetName val="11"/>
      <sheetName val="Disposals"/>
      <sheetName val="ACT"/>
      <sheetName val="CPIS"/>
      <sheetName val="mapping2"/>
      <sheetName val="OLDMAP"/>
      <sheetName val="Data Sheet"/>
      <sheetName val="SCORE_RC_Code"/>
      <sheetName val="TB2004"/>
      <sheetName val="WS 2010"/>
      <sheetName val="Art_22"/>
      <sheetName val="CPO 16-9-TID "/>
      <sheetName val="K.2. Predictive Depr"/>
      <sheetName val="aa.2"/>
      <sheetName val="PIUTANG1"/>
      <sheetName val="0220"/>
      <sheetName val="fiscal depr(E)"/>
      <sheetName val="JUAL_STD"/>
      <sheetName val="WP"/>
      <sheetName val="CODE"/>
      <sheetName val="Dgn COGS"/>
      <sheetName val="TB"/>
      <sheetName val="EXP0905"/>
      <sheetName val="0"/>
      <sheetName val="1997"/>
      <sheetName val="Mutasi Final"/>
      <sheetName val="Instructions"/>
      <sheetName val="INDIRECT DETAIL"/>
      <sheetName val="Sheet2"/>
      <sheetName val="Koreksi Penyusutan 09"/>
      <sheetName val="GAIN&amp;LOSS FA 2009"/>
      <sheetName val="ANGS.LEASING 2009"/>
      <sheetName val="WS 2009"/>
      <sheetName val="NDE-2009"/>
      <sheetName val="PREPAID 22 2009"/>
      <sheetName val="PREPAID 23 2009"/>
      <sheetName val="Permanent info"/>
      <sheetName val="P&amp;L98"/>
      <sheetName val="KODE"/>
      <sheetName val="LOOKUP"/>
      <sheetName val="DWP"/>
      <sheetName val="Irregular Income"/>
      <sheetName val="FE-1770.P1"/>
      <sheetName val="POMALAA"/>
      <sheetName val="KONSOL SUBS"/>
      <sheetName val="Marshal"/>
      <sheetName val="GeneralInfo"/>
      <sheetName val="WHT-21"/>
      <sheetName val="WHT_21"/>
      <sheetName val="BBT-12'02"/>
      <sheetName val="Sheet8"/>
      <sheetName val="Jurnal"/>
      <sheetName val="L-Neraca"/>
      <sheetName val="L-PLR"/>
      <sheetName val="LU"/>
      <sheetName val="PLR"/>
      <sheetName val="REK"/>
      <sheetName val="SUB"/>
      <sheetName val="B"/>
      <sheetName val="fr BS"/>
      <sheetName val="1"/>
      <sheetName val="CC.3.1"/>
      <sheetName val="ANALISIS"/>
      <sheetName val="Level 1-3 Listing"/>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
      <sheetName val="Bank Rec"/>
      <sheetName val="Op HU"/>
      <sheetName val="1001 Op"/>
      <sheetName val="1002 Cap"/>
      <sheetName val="BNI HU"/>
      <sheetName val="1003 BNI"/>
      <sheetName val="1005 Amro"/>
      <sheetName val="1007 Kas"/>
      <sheetName val="1009 VICO"/>
      <sheetName val="1102 PU"/>
      <sheetName val="JM"/>
      <sheetName val="FA"/>
      <sheetName val="IC"/>
      <sheetName val="IC kurs"/>
      <sheetName val="BARSdec05"/>
      <sheetName val="Permanent info"/>
      <sheetName val="Marshal"/>
      <sheetName val="BONUS"/>
      <sheetName val="Journal"/>
      <sheetName val="GeneralInfo"/>
      <sheetName val="data (2)"/>
      <sheetName val="FORMULA"/>
      <sheetName val="Table Array"/>
      <sheetName val="9712"/>
      <sheetName val="MASTER_INPUT"/>
      <sheetName val="LLL10"/>
      <sheetName val="Profit&amp;Loss"/>
      <sheetName val="KODE"/>
      <sheetName val="DH_RI_SI Exce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11121105"/>
      <sheetName val="Penjelasan"/>
      <sheetName val="TT"/>
      <sheetName val="K&amp;B"/>
      <sheetName val="PP"/>
      <sheetName val="PHI"/>
      <sheetName val="PMHD"/>
      <sheetName val="PLL"/>
      <sheetName val="UM"/>
      <sheetName val="BDM"/>
      <sheetName val="INTRA"/>
      <sheetName val="HLL"/>
      <sheetName val="BYMHD"/>
      <sheetName val="UMD"/>
      <sheetName val="TAX"/>
      <sheetName val="CAD PIUT"/>
      <sheetName val="BANK-INTRANSIT"/>
      <sheetName val="AR-INTRANSIT"/>
      <sheetName val="AUP"/>
      <sheetName val="TOP20"/>
      <sheetName val="REKAP"/>
      <sheetName val="JOURNAL-BDM"/>
      <sheetName val="Sheet1"/>
      <sheetName val="Cisco"/>
      <sheetName val="Tax (2)"/>
      <sheetName val="Reklase"/>
      <sheetName val="WLS"/>
      <sheetName val="Sheet1 (2)"/>
      <sheetName val="trf gl"/>
      <sheetName val="Sheet1 (4)"/>
      <sheetName val="Deposit POS"/>
      <sheetName val="212400100"/>
      <sheetName val="Sheet1 (3)"/>
      <sheetName val="MASTER"/>
      <sheetName val="mapping2"/>
    </sheetNames>
    <sheetDataSet>
      <sheetData sheetId="0" refreshError="1"/>
      <sheetData sheetId="1" refreshError="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 received in 01"/>
      <sheetName val="GL 01 report 00"/>
      <sheetName val="2001 per GL (2)"/>
      <sheetName val="2001 per month (2)"/>
      <sheetName val="2001 per GL (1)"/>
      <sheetName val=" 2001 per month (1)"/>
      <sheetName val="Per GL J a n"/>
      <sheetName val="F e b"/>
      <sheetName val="M a r"/>
      <sheetName val="A p r"/>
      <sheetName val="M a y"/>
      <sheetName val="J u n"/>
      <sheetName val="J u l"/>
      <sheetName val="A u g"/>
      <sheetName val="S e p"/>
      <sheetName val="O c t"/>
      <sheetName val="N o v"/>
      <sheetName val="Dec"/>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
      <sheetName val="Art_22"/>
      <sheetName val="Art_23"/>
      <sheetName val="Art_25"/>
      <sheetName val="Fiskal_LN"/>
      <sheetName val="BARS"/>
      <sheetName val="11"/>
      <sheetName val="GeneralInfo"/>
      <sheetName val="Marshal"/>
      <sheetName val="Permanent info"/>
      <sheetName val="HEADER"/>
      <sheetName val="Bukubesar"/>
      <sheetName val="A u g"/>
      <sheetName val="J u l"/>
      <sheetName val="O c t"/>
      <sheetName val="A p r"/>
      <sheetName val="M a y"/>
      <sheetName val="S e p"/>
      <sheetName val="00 received in 01"/>
      <sheetName val="F e b"/>
      <sheetName val="Per GL J a n"/>
      <sheetName val="J u n"/>
      <sheetName val="M a r"/>
      <sheetName val="Family"/>
      <sheetName val="A"/>
      <sheetName val="Tab.Daten"/>
      <sheetName val="JUAL_STD"/>
      <sheetName val="Rekonsiliasi PPh 21"/>
      <sheetName val="Data Shee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 Oct"/>
      <sheetName val="TB"/>
      <sheetName val="FS"/>
      <sheetName val="A3 BS"/>
      <sheetName val="A3 IS "/>
      <sheetName val="A3"/>
      <sheetName val="AJE-RJE"/>
      <sheetName val="CF2004"/>
      <sheetName val="deftax 2004"/>
      <sheetName val="Corptax 2004"/>
      <sheetName val="Fiskus 2004"/>
      <sheetName val="FA test"/>
      <sheetName val="Preops test"/>
      <sheetName val="ML tax auria"/>
      <sheetName val="CF2003"/>
      <sheetName val="def.albert"/>
      <sheetName val="deferred"/>
      <sheetName val="Corptax2003"/>
      <sheetName val="RetPlan"/>
      <sheetName val="Office_Rent"/>
      <sheetName val="SALARY"/>
      <sheetName val="PERALATAN PROYEK GOL III A"/>
      <sheetName val="Sheet1"/>
      <sheetName val="TB_Oct"/>
      <sheetName val="A3_BS"/>
      <sheetName val="A3_IS_"/>
      <sheetName val="deftax_2004"/>
      <sheetName val="Corptax_2004"/>
      <sheetName val="Fiskus_2004"/>
      <sheetName val="FA_test"/>
      <sheetName val="Preops_test"/>
      <sheetName val="ML_tax_auria"/>
      <sheetName val="def_albert"/>
      <sheetName val="LOADDAT"/>
      <sheetName val="1195 B1"/>
      <sheetName val="BASIC"/>
      <sheetName val="SDMTA"/>
      <sheetName val="MAP"/>
      <sheetName val="DATA 2010"/>
      <sheetName val="Kinerja Proyek"/>
      <sheetName val="Ranking-LK"/>
      <sheetName val="target raker2"/>
      <sheetName val="Identitas"/>
      <sheetName val="Basic Price"/>
      <sheetName val="Analisa"/>
      <sheetName val="pricing"/>
      <sheetName val="DAFTAR HARGA SATUAN MATERIAL"/>
      <sheetName val="RESUME 1 PU COGS"/>
      <sheetName val="Sales Parameter"/>
      <sheetName val="Parameter"/>
      <sheetName val="work shop"/>
      <sheetName val="pivot"/>
      <sheetName val="Div2"/>
      <sheetName val="input data umum"/>
      <sheetName val="BQ ARS"/>
      <sheetName val="61004"/>
      <sheetName val="HARGA MATERIAL"/>
      <sheetName val="Rekap"/>
      <sheetName val="Galian 1"/>
      <sheetName val="Perm. Test"/>
      <sheetName val="LKT - HL"/>
      <sheetName val="LKT - HS"/>
      <sheetName val="telp"/>
      <sheetName val="FKT_PJK"/>
      <sheetName val="RPP-6"/>
      <sheetName val="Hsatuan-OK"/>
      <sheetName val="AnalisaSIPIL RIIL"/>
      <sheetName val="PRIST LIST"/>
      <sheetName val="ESCON"/>
      <sheetName val="bhn-upah"/>
      <sheetName val="M-EQPT-Z"/>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_tax cig"/>
      <sheetName val="def_tax kareb"/>
      <sheetName val="def_tax cons"/>
      <sheetName val="Sheet1"/>
      <sheetName val="NEWMAP"/>
      <sheetName val="HYPERION"/>
      <sheetName val="OLDMAP"/>
      <sheetName val="A u 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135"/>
      <sheetName val="0220"/>
      <sheetName val="0230"/>
      <sheetName val="0420"/>
      <sheetName val="0441"/>
      <sheetName val="0443"/>
      <sheetName val="0445"/>
      <sheetName val="0448"/>
      <sheetName val="0449"/>
      <sheetName val="0460"/>
      <sheetName val="0461"/>
      <sheetName val="0463"/>
      <sheetName val="0464"/>
      <sheetName val="0465"/>
      <sheetName val="0469"/>
      <sheetName val="0520"/>
      <sheetName val="0650"/>
      <sheetName val="0651"/>
      <sheetName val="0670"/>
      <sheetName val="0690"/>
      <sheetName val="FA Movement"/>
      <sheetName val="Summary"/>
      <sheetName val="OLDMA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eriality"/>
      <sheetName val="Memo"/>
      <sheetName val="PROGRAM"/>
      <sheetName val="AJE-RJE-CAJE"/>
      <sheetName val="H.Lead"/>
      <sheetName val="H.200 Inventaris-AC"/>
      <sheetName val="H.200 VOUC"/>
      <sheetName val="H.200 GL"/>
      <sheetName val="H.300 Gedung sekolah tahap I"/>
      <sheetName val="H.400 Gedung sekolah I. Vol 1"/>
      <sheetName val="H.500 Gedung sekolah thp II"/>
      <sheetName val="H.600 Gedung sekolah II.vol I"/>
      <sheetName val="H.700 Gedung sekolah thp III"/>
      <sheetName val="H.800 Gedung sekolah III. vol 1"/>
      <sheetName val="H.900 Gedung sekretariat PPH"/>
      <sheetName val="H.1000 Gedung Sklh thp IV"/>
      <sheetName val="H.1100 Gedung Sklh thp IV.Vol I"/>
      <sheetName val="H.1200 Gedung Sklh thp IV.Vol 2"/>
      <sheetName val="H.1300 Gedung Sklh thp V"/>
      <sheetName val="H.1400 Gedung Sklh thp V.Vol 1"/>
      <sheetName val="H.1500 Gedung Sklh thp V.Vo2"/>
      <sheetName val="H.1500 VOUC"/>
      <sheetName val="H.1500 GL"/>
      <sheetName val="H.1600 Mesin"/>
      <sheetName val="H.900 Summary Perjanjian"/>
      <sheetName val="H.3300 VOUC"/>
      <sheetName val="H.3300 GL"/>
      <sheetName val="0135"/>
      <sheetName val="0220"/>
      <sheetName val="0230"/>
      <sheetName val="0420"/>
      <sheetName val="0441"/>
      <sheetName val="0443"/>
      <sheetName val="0445"/>
      <sheetName val="0448"/>
      <sheetName val="0449"/>
      <sheetName val="0460"/>
      <sheetName val="0461"/>
      <sheetName val="0463"/>
      <sheetName val="0464"/>
      <sheetName val="0465"/>
      <sheetName val="0469"/>
      <sheetName val="0520"/>
      <sheetName val="0650"/>
      <sheetName val="0651"/>
      <sheetName val="0670"/>
      <sheetName val="0690"/>
      <sheetName val="FA Movement"/>
      <sheetName val="Summary"/>
      <sheetName val="Audit Program"/>
      <sheetName val="N"/>
      <sheetName val="NA"/>
      <sheetName val="GL Pendapatan SEwa dibayar dimk"/>
      <sheetName val="AJERJE"/>
      <sheetName val="PBC"/>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hart1"/>
      <sheetName val="A"/>
      <sheetName val="Current"/>
      <sheetName val="Piutang Sewa '05"/>
      <sheetName val="Disposals"/>
      <sheetName val="fiscal depr(E)"/>
      <sheetName val="0220"/>
      <sheetName val="JUAL_STD"/>
      <sheetName val="Dgn COGS"/>
      <sheetName val="WP"/>
      <sheetName val="CODE"/>
      <sheetName val="INDIRECT DETAIL"/>
      <sheetName val="Data Sheet"/>
      <sheetName val="PIUTANG1"/>
      <sheetName val="0"/>
      <sheetName val="Art_22"/>
      <sheetName val="EXP0905"/>
      <sheetName val="1997"/>
      <sheetName val="Sheet2"/>
      <sheetName val="Mutasi Final"/>
      <sheetName val="Koreksi Penyusutan 09"/>
      <sheetName val="GAIN&amp;LOSS FA 2009"/>
      <sheetName val="ANGS.LEASING 2009"/>
      <sheetName val="WS 2009"/>
      <sheetName val="NDE-2009"/>
      <sheetName val="PREPAID 22 2009"/>
      <sheetName val="PREPAID 23 2009"/>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
      <sheetName val="Fiscal"/>
      <sheetName val="1997"/>
      <sheetName val="1998"/>
      <sheetName val="1999"/>
      <sheetName val="2000"/>
      <sheetName val="2001"/>
      <sheetName val="2002"/>
      <sheetName val="2003"/>
      <sheetName val="EXP0905"/>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
      <sheetName val="Pembayaran &amp; Pelaporan PPh 21"/>
      <sheetName val="Rekonsiliasi PPh 21"/>
      <sheetName val="Pembayaran &amp; Pelaporan PPh 23"/>
      <sheetName val="Rekonsiliasi PPh 23"/>
      <sheetName val="Pembayaran &amp; Pelaporan PPh 25"/>
      <sheetName val="Pembayaran &amp; Pelaporan PPh 22"/>
      <sheetName val="PPh Badan"/>
      <sheetName val="Pajak Tangguhan"/>
      <sheetName val="GT_Custom"/>
      <sheetName val="flow"/>
      <sheetName val="A"/>
      <sheetName val="Data Sheet"/>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aP uPDATE"/>
      <sheetName val="Danamon LK"/>
      <sheetName val="pph 22 2007"/>
      <sheetName val="I"/>
      <sheetName val="II"/>
      <sheetName val="AE"/>
      <sheetName val="Interdata"/>
      <sheetName val="DAF.INVEN U.O"/>
      <sheetName val="TB"/>
      <sheetName val="WS"/>
      <sheetName val="CRA-Detail"/>
      <sheetName val="Belgium"/>
      <sheetName val="GeneralInfo"/>
      <sheetName val="FKT_PJK"/>
      <sheetName val="Significant Processes"/>
      <sheetName val="Dept"/>
      <sheetName val="SAP Running Repair"/>
      <sheetName val="ANGGARAN"/>
      <sheetName val="RADIO CONTROLS"/>
      <sheetName val="COA"/>
      <sheetName val="G1"/>
      <sheetName val="Marshal"/>
      <sheetName val="Identitas"/>
      <sheetName val="tbl_tarip"/>
      <sheetName val="Menu"/>
      <sheetName val="Option List"/>
      <sheetName val="Lamp-14(Manajemen)"/>
      <sheetName val="SE"/>
      <sheetName val="Trial Bal - BS"/>
      <sheetName val="BEFORE ALLOCATION"/>
      <sheetName val="aP_uPDATE"/>
      <sheetName val="aP_uPDATE1"/>
      <sheetName val="J u l"/>
      <sheetName val="O c t"/>
      <sheetName val="A p r"/>
      <sheetName val="M a y"/>
      <sheetName val="S e p"/>
      <sheetName val="00 received in 01"/>
      <sheetName val="F e b"/>
      <sheetName val="Per GL J a n"/>
      <sheetName val="J u n"/>
      <sheetName val="A u g"/>
      <sheetName val="M a r"/>
      <sheetName val="tab"/>
      <sheetName val="Control"/>
      <sheetName val="_REF"/>
      <sheetName val="USD"/>
      <sheetName val="#REF"/>
      <sheetName val="Balance Sheet"/>
      <sheetName val="C1 NOV"/>
      <sheetName val="AA.1.1 BNI"/>
      <sheetName val="BQ"/>
      <sheetName val="hsp-STR-ARS"/>
      <sheetName val="MAP2"/>
      <sheetName val="harsat"/>
      <sheetName val="MAP"/>
      <sheetName val="anal-mpu"/>
      <sheetName val="AA.1 BNI"/>
      <sheetName val="累積試算表"/>
      <sheetName val="daftar"/>
      <sheetName val="Hitung"/>
      <sheetName val="00-MEMO"/>
      <sheetName val="."/>
      <sheetName val=".."/>
      <sheetName val="MacPro"/>
      <sheetName val="rab"/>
      <sheetName val="DATA REAL 2008"/>
      <sheetName val="Kinerja"/>
      <sheetName val="Data"/>
      <sheetName val="STR"/>
      <sheetName val="Steu"/>
      <sheetName val="aP_uPDATE3"/>
      <sheetName val="aP_uPDATE2"/>
      <sheetName val="Perhit.Alat"/>
      <sheetName val="Kuantitas &amp; Harga"/>
      <sheetName val="04"/>
      <sheetName val="07"/>
      <sheetName val="08"/>
      <sheetName val="HSD"/>
      <sheetName val="05"/>
      <sheetName val="06"/>
      <sheetName val="DATA WP"/>
      <sheetName val="Danamon_LK"/>
      <sheetName val="pph_22_2007"/>
      <sheetName val="DAF_INVEN_U_O"/>
      <sheetName val="Significant_Processes"/>
      <sheetName val="SAP_Running_Repair"/>
      <sheetName val="RADIO_CONTROLS"/>
      <sheetName val="Trial_Bal_-_BS"/>
      <sheetName val="BEFORE_ALLOCATION"/>
      <sheetName val="Option_List"/>
      <sheetName val="hardas"/>
      <sheetName val="Div2"/>
      <sheetName val="Estimate"/>
      <sheetName val="AnalisaSIPIL RIIL"/>
      <sheetName val="kepmenaker150"/>
      <sheetName val="61008"/>
      <sheetName val="RAB AR&amp;STR"/>
      <sheetName val="data_val"/>
      <sheetName val="table"/>
      <sheetName val="Ex-Rate"/>
      <sheetName val="grafik"/>
      <sheetName val="pro ra op"/>
      <sheetName val="SPEC"/>
      <sheetName val="ISIT  Cost summary"/>
      <sheetName val="RumusTB 1 bln"/>
      <sheetName val="Total Cost Dump"/>
      <sheetName val="AUG02"/>
      <sheetName val="TO"/>
      <sheetName val="AR Karyawan"/>
      <sheetName val="TB Premier"/>
      <sheetName val="0912-1st draft"/>
      <sheetName val="9"/>
      <sheetName val="Personnaliser votre facture"/>
      <sheetName val="Facture"/>
      <sheetName val="aug"/>
      <sheetName val="mei"/>
      <sheetName val="feb"/>
      <sheetName val="jul"/>
      <sheetName val="jun"/>
      <sheetName val="mart"/>
      <sheetName val="oct"/>
      <sheetName val="sept"/>
      <sheetName val="COMBINE"/>
      <sheetName val="Rekapitulasi"/>
      <sheetName val="029Cikeas00"/>
      <sheetName val="HS"/>
      <sheetName val="INPUT"/>
      <sheetName val="kontak"/>
      <sheetName val="ED-Prod-02-2015"/>
      <sheetName val="DATA2015"/>
      <sheetName val="DATA2016"/>
      <sheetName val="ED-PMS-01&amp;02"/>
      <sheetName val="61005"/>
      <sheetName val="61006"/>
      <sheetName val="61007"/>
      <sheetName val="extern"/>
      <sheetName val="Alat"/>
      <sheetName val="BasicPrice"/>
      <sheetName val="idx-03"/>
      <sheetName val="igp-03"/>
      <sheetName val="alamat"/>
      <sheetName val="材料汇总表"/>
      <sheetName val="aP_uPDATE4"/>
      <sheetName val="Danamon_LK1"/>
      <sheetName val="pph_22_20071"/>
      <sheetName val="Significant_Processes1"/>
      <sheetName val="SAP_Running_Repair1"/>
      <sheetName val="RADIO_CONTROLS1"/>
      <sheetName val="DAF_INVEN_U_O1"/>
      <sheetName val="Option_List1"/>
      <sheetName val="Trial_Bal_-_BS1"/>
      <sheetName val="BEFORE_ALLOCATION1"/>
      <sheetName val="J_u_l"/>
      <sheetName val="O_c_t"/>
      <sheetName val="A_p_r"/>
      <sheetName val="M_a_y"/>
      <sheetName val="S_e_p"/>
      <sheetName val="00_received_in_01"/>
      <sheetName val="F_e_b"/>
      <sheetName val="Per_GL_J_a_n"/>
      <sheetName val="J_u_n"/>
      <sheetName val="A_u_g"/>
      <sheetName val="M_a_r"/>
      <sheetName val="Balance_Sheet"/>
      <sheetName val="C1_NOV"/>
      <sheetName val="AA_1_1_BNI"/>
      <sheetName val="AA_1_BNI"/>
      <sheetName val="_"/>
      <sheetName val="__"/>
      <sheetName val="DATA_WP"/>
      <sheetName val="Perhit_Alat"/>
      <sheetName val="Kuantitas_&amp;_Harga"/>
      <sheetName val="DATA_REAL_2008"/>
      <sheetName val="AnalisaSIPIL_RIIL"/>
      <sheetName val="RAB_AR&amp;STR"/>
      <sheetName val="AC"/>
      <sheetName val="ESCON"/>
      <sheetName val="tr-28202"/>
      <sheetName val="LOADDAT"/>
      <sheetName val="Bahan"/>
      <sheetName val="Analisa"/>
      <sheetName val="61004"/>
      <sheetName val="Anal"/>
      <sheetName val="Fak"/>
      <sheetName val="Rek-Tot"/>
      <sheetName val="Projection 2007 Summary"/>
      <sheetName val="ah sanitary"/>
      <sheetName val="ABG-1"/>
      <sheetName val="ABG-2"/>
      <sheetName val="AJJ-1"/>
      <sheetName val="AJJ-2"/>
      <sheetName val="ASA 1"/>
      <sheetName val="ASA 2"/>
      <sheetName val="ASG-1"/>
      <sheetName val="ASG-2"/>
      <sheetName val="ASL-1"/>
      <sheetName val="ASL-2"/>
      <sheetName val="GL COA"/>
      <sheetName val="Itung2 2017"/>
      <sheetName val="Ref"/>
      <sheetName val="BP1_23"/>
      <sheetName val="CRA_Detail"/>
      <sheetName val="Analisa STR"/>
      <sheetName val="Vibro_Roller"/>
      <sheetName val="Currency Rate"/>
      <sheetName val="hs-str"/>
      <sheetName val="ISIT__Cost_summary"/>
      <sheetName val="RumusTB_1_bln"/>
      <sheetName val="Total_Cost_Dump"/>
      <sheetName val="pro_ra_op"/>
      <sheetName val="General Info"/>
      <sheetName val="BAG-2"/>
      <sheetName val="BASIC"/>
      <sheetName val="SBDY Jemb Tayan"/>
      <sheetName val="BPS"/>
      <sheetName val="IDX06"/>
      <sheetName val="ANAL.BOW"/>
      <sheetName val="L-TIGA"/>
      <sheetName val="Urugan Pasir"/>
      <sheetName val="sdm"/>
      <sheetName val="JAD-PEL"/>
      <sheetName val="RPP-6"/>
      <sheetName val="Analis"/>
      <sheetName val="Daftar Upah,Bhn,&amp; alat"/>
      <sheetName val="CF WORKSHEET"/>
      <sheetName val="304-06"/>
      <sheetName val="SDMTA"/>
      <sheetName val="TEKNIS"/>
      <sheetName val="telp"/>
      <sheetName val="GRAND REKAPITULASI"/>
      <sheetName val="RAB_G.ADM. PUSAT_(1)"/>
      <sheetName val="RAB_R. GENSET &amp; PANEL_(10) "/>
      <sheetName val="RAB_R. DNS. PENGLL T.54_(11.A.)"/>
      <sheetName val="RAB_R. DNS. PENGLL T.54_(11.B.)"/>
      <sheetName val="RAB_R. DNS. PENGLL T.54 (11.C.)"/>
      <sheetName val="RAB_R. DNS. PENGLL T.70_(12.A.)"/>
      <sheetName val="RAB_R. DNS. PENGLL T.70_(12.B.)"/>
      <sheetName val="RAB_R. DNS. PENGLL T.70_(12.C.)"/>
      <sheetName val="RAB_SPORT CLUB_(14)"/>
      <sheetName val="RAB_MASJID &amp; T.WUDLU_(15)"/>
      <sheetName val="RAB_LOUNDRY &amp; WORKSHOP_(16)"/>
      <sheetName val="RAB_MINIMARKET &amp; KANTIN_(17.)"/>
      <sheetName val="RAB_RMH. PENJAGA_(18)"/>
      <sheetName val="RAB_POS JAGA_(19. A.)"/>
      <sheetName val="RAB_POS JAGA_(19. B.)"/>
      <sheetName val="RAB_R. POMPA_(20)"/>
      <sheetName val="RAB_GARASI_(21)"/>
      <sheetName val="RAB_POLIKLINIK_(22)"/>
      <sheetName val="RAB_R. KELAS_(2.A)"/>
      <sheetName val="RAB_R. KELAS_(2.B)"/>
      <sheetName val="RAB_PERPUST_(4)"/>
      <sheetName val="RAB_AULA UTAMA_(5)"/>
      <sheetName val="RAB_AULA SEDANG_(6)"/>
      <sheetName val="RAB_ASRAMA_(7. B.)"/>
      <sheetName val="RAB_ASRAMA_(7. C.)"/>
      <sheetName val="RAB_ASRAMA_(7. D.)"/>
      <sheetName val="RAB_R. MAKAN_(8)"/>
      <sheetName val="RAB_GUEST HOUSE_(9. A.)"/>
      <sheetName val="RAB_GUEST HOUSE_(9. B.)"/>
      <sheetName val="Ana. PU"/>
      <sheetName val="gvl"/>
      <sheetName val="boq"/>
      <sheetName val="Rate"/>
      <sheetName val="Pricing"/>
      <sheetName val="Harga Dasar"/>
      <sheetName val="D.BOARD"/>
      <sheetName val="HS KALIJATI"/>
      <sheetName val="Konfirm"/>
      <sheetName val="Analisa K"/>
      <sheetName val="Sales Parameter"/>
      <sheetName val="pt-perso"/>
      <sheetName val="Analisa Upah _ Bahan Plum"/>
      <sheetName val="terbilang"/>
      <sheetName val="H.Satuan"/>
      <sheetName val="Param"/>
      <sheetName val="EVA MAR"/>
      <sheetName val="bau"/>
      <sheetName val="ANAL_P4"/>
      <sheetName val="Monthly Budget Summary"/>
      <sheetName val="JUNI"/>
      <sheetName val="tp 45x45 (6)"/>
      <sheetName val="EVAL-ANAL"/>
      <sheetName val="div-2"/>
      <sheetName val="SATDASAR"/>
      <sheetName val="MAJOR"/>
      <sheetName val="HD BAHAN"/>
      <sheetName val="BOQ CONTRACT WK"/>
      <sheetName val="Material"/>
      <sheetName val="RinciBab1_Seksi1"/>
      <sheetName val="grail"/>
      <sheetName val="GP-WB"/>
      <sheetName val="DIV.9"/>
      <sheetName val="7.PEK-STRUKTUR"/>
      <sheetName val="prd01-6"/>
      <sheetName val="6106"/>
      <sheetName val="DATA 2"/>
      <sheetName val="Pipe"/>
      <sheetName val="Waktu"/>
      <sheetName val="Analysis"/>
      <sheetName val="Anls"/>
      <sheetName val="Agg Halus &amp; Kasar"/>
      <sheetName val="품셈"/>
      <sheetName val="lm7-11"/>
      <sheetName val="laru-kbn"/>
      <sheetName val="TL"/>
      <sheetName val="RA-BY"/>
      <sheetName val="T-12B"/>
      <sheetName val="TP16B"/>
      <sheetName val="TPC"/>
      <sheetName val="TP-30"/>
      <sheetName val="TP-50K6"/>
      <sheetName val="TP-50K8"/>
      <sheetName val="BJR"/>
      <sheetName val="KJD"/>
      <sheetName val="Bem2"/>
      <sheetName val="Bem3"/>
      <sheetName val="Boxgir1"/>
      <sheetName val="Boxgir2"/>
      <sheetName val="Boxgir3"/>
      <sheetName val="Diaf.A"/>
      <sheetName val="Lisplank"/>
      <sheetName val="Plantai"/>
      <sheetName val="Pdeck"/>
      <sheetName val="S.PILE2"/>
      <sheetName val="S.PILE3"/>
      <sheetName val="CCSP-W325"/>
      <sheetName val="CCSP-W325B"/>
      <sheetName val="CCSP-W325K"/>
      <sheetName val="CCSP-W450"/>
      <sheetName val="CCSP-W450K"/>
      <sheetName val="PT WIJAYA KARYA BETON"/>
      <sheetName val="Diaf_A"/>
      <sheetName val="S_PILE2"/>
      <sheetName val="S_PILE3"/>
      <sheetName val="_x0001__x0008__x0005_찀ν"/>
      <sheetName val=""/>
      <sheetName val="6-AGREGAT"/>
      <sheetName val="fcsp-w"/>
      <sheetName val="ANTEK"/>
      <sheetName val="ANAL_WK"/>
      <sheetName val="AHS-8FO"/>
      <sheetName val="AHS-8UP"/>
      <sheetName val="Agregat Halus &amp; Kasar"/>
      <sheetName val="MAP-Prog"/>
      <sheetName val="BoQ Total_lama"/>
      <sheetName val="ANSTRUK"/>
      <sheetName val="610.05"/>
      <sheetName val="BETON"/>
      <sheetName val="trans"/>
      <sheetName val="banding"/>
      <sheetName val="prd01-5"/>
      <sheetName val="Har Sat"/>
      <sheetName val="351BQMCN"/>
      <sheetName val="ANAL-str2"/>
      <sheetName val="RAB-LANSEKAP"/>
      <sheetName val="MAPP PPTR"/>
      <sheetName val="DAPRO"/>
      <sheetName val="Bekisting"/>
      <sheetName val="Bab10"/>
      <sheetName val="04.1.1 RDC"/>
      <sheetName val="04.1.2 BAHAN BP"/>
      <sheetName val="04.1.0 1B"/>
      <sheetName val="04.7 B.BANK"/>
      <sheetName val="Upah"/>
      <sheetName val="Stressing bed"/>
      <sheetName val="FPWP-PDP-01-15a"/>
      <sheetName val="DB-PU"/>
      <sheetName val="Harga"/>
      <sheetName val="div7-1"/>
      <sheetName val="Hsatuan-OK"/>
      <sheetName val="MPB-01"/>
      <sheetName val="RESUME"/>
      <sheetName val="schtng"/>
      <sheetName val="schbhn"/>
      <sheetName val="schalt"/>
      <sheetName val="UMUM"/>
      <sheetName val="Data Alat"/>
      <sheetName val="Urai _Resap pengikat"/>
      <sheetName val="PNT"/>
      <sheetName val="ESC"/>
      <sheetName val="Sheet2"/>
      <sheetName val="villa"/>
      <sheetName val="Parameter"/>
      <sheetName val="Cash Flow bulanan"/>
      <sheetName val="HPP X Q'TY"/>
      <sheetName val="RINCIAN-SC"/>
      <sheetName val="HS Dasar "/>
      <sheetName val="LAMP gnrlP4"/>
      <sheetName val="P-5"/>
      <sheetName val="LAMP gnrl_P5"/>
      <sheetName val="gnrl_P4"/>
      <sheetName val="gnrl_P5"/>
      <sheetName val="gnrl P6"/>
      <sheetName val="RKP"/>
      <sheetName val="RINCIAN"/>
      <sheetName val="HD Alat"/>
      <sheetName val="HD Upah"/>
      <sheetName val="hasat"/>
      <sheetName val="plant"/>
      <sheetName val="DETANAL-AUG"/>
      <sheetName val="YRACCT"/>
      <sheetName val="RINC"/>
      <sheetName val="MAP 1-2"/>
      <sheetName val="Monthly"/>
      <sheetName val="HS-DASAR"/>
      <sheetName val="Beban Bank"/>
      <sheetName val="upah_borong"/>
      <sheetName val="Basic Price"/>
      <sheetName val="HRG BHN"/>
      <sheetName val="610.06"/>
      <sheetName val="610.07"/>
      <sheetName val="610.08"/>
      <sheetName val="610.04"/>
      <sheetName val="jadw"/>
      <sheetName val="Cover"/>
      <sheetName val="work shop"/>
      <sheetName val="BTL-Persiapan"/>
      <sheetName val="BTL-Bau"/>
      <sheetName val="BTL-alat"/>
      <sheetName val="BTL-Rupa"/>
      <sheetName val="Analisa Harga Satuan"/>
      <sheetName val="bd"/>
      <sheetName val="harga sat"/>
      <sheetName val="B1 Data"/>
      <sheetName val="IS"/>
      <sheetName val="rekap"/>
      <sheetName val="DAF-4"/>
      <sheetName val="DAF-5"/>
      <sheetName val="iTEM hARSAT"/>
      <sheetName val="PERALATAN PROYEK GOL III A"/>
      <sheetName val="MPP0102"/>
      <sheetName val="I-KAMAR"/>
      <sheetName val="HARGA MATERIAL"/>
      <sheetName val="Akomodasi"/>
      <sheetName val="Hargama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refreshError="1"/>
      <sheetData sheetId="333"/>
      <sheetData sheetId="334"/>
      <sheetData sheetId="335"/>
      <sheetData sheetId="336"/>
      <sheetData sheetId="337"/>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vered_Sheet1"/>
      <sheetName val="0000"/>
      <sheetName val="AR"/>
      <sheetName val="Tax 21-26"/>
      <sheetName val="Conf"/>
      <sheetName val="Tax (2)"/>
      <sheetName val="TB=1"/>
      <sheetName val="ML-PS"/>
      <sheetName val="restated"/>
      <sheetName val="Sheet1"/>
      <sheetName val="NOT- Ind"/>
      <sheetName val="NOT-Eng"/>
      <sheetName val="Bs-Ind"/>
      <sheetName val="Bs-Eng"/>
      <sheetName val="Aff"/>
      <sheetName val="equity"/>
      <sheetName val="WBS-1"/>
      <sheetName val="WBS-2"/>
      <sheetName val="A"/>
      <sheetName val="A-1"/>
      <sheetName val="B"/>
      <sheetName val="C"/>
      <sheetName val="C-1"/>
      <sheetName val="D"/>
      <sheetName val="D-1"/>
      <sheetName val="D-2"/>
      <sheetName val="E"/>
      <sheetName val="E-1"/>
      <sheetName val="E-3"/>
      <sheetName val="F"/>
      <sheetName val="G"/>
      <sheetName val="PRJE"/>
      <sheetName val="G-1"/>
      <sheetName val="G-2"/>
      <sheetName val="I"/>
      <sheetName val="11"/>
      <sheetName val="TL rev"/>
      <sheetName val="AA"/>
      <sheetName val="AA-1"/>
      <sheetName val="BB"/>
      <sheetName val="CC"/>
      <sheetName val="CC-1"/>
      <sheetName val="CC-2"/>
      <sheetName val="CC-3"/>
      <sheetName val="DD"/>
      <sheetName val="DD-1"/>
      <sheetName val="EE"/>
      <sheetName val="SE"/>
      <sheetName val="10"/>
      <sheetName val="10-1"/>
      <sheetName val="10-2"/>
      <sheetName val="20"/>
      <sheetName val="20-1"/>
      <sheetName val="20-2"/>
      <sheetName val="20-3"/>
      <sheetName val="PHK"/>
      <sheetName val="30"/>
      <sheetName val="40"/>
      <sheetName val="40-1"/>
      <sheetName val="40-2"/>
      <sheetName val="WPL"/>
      <sheetName val="A u g"/>
      <sheetName val="J u l"/>
      <sheetName val="O c t"/>
      <sheetName val="A p r"/>
      <sheetName val="M a y"/>
      <sheetName val="S e p"/>
      <sheetName val="00 received in 01"/>
      <sheetName val="F e b"/>
      <sheetName val="Per GL J a n"/>
      <sheetName val="J u n"/>
      <sheetName val="M a r"/>
      <sheetName val="TB2004"/>
      <sheetName val="ESTCOST"/>
      <sheetName val="SALES"/>
      <sheetName val="TRIALB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195 B1"/>
      <sheetName val="SSP_Okt"/>
      <sheetName val="DATA UMUM"/>
      <sheetName val="1195a"/>
      <sheetName val="1195b"/>
      <sheetName val="1195c"/>
      <sheetName val="1195 A1"/>
      <sheetName val="1195 A2"/>
      <sheetName val="1195 A3"/>
      <sheetName val="1195 B2"/>
      <sheetName val="1195 B3"/>
      <sheetName val="1195 B3 (2)"/>
      <sheetName val="1195 B4"/>
      <sheetName val="AUG02"/>
      <sheetName val="Sheet1"/>
      <sheetName val="FKT_PJK"/>
      <sheetName val="Form06SektorEkonomi"/>
      <sheetName val="U-3.1.1 telephone"/>
      <sheetName val="U-3.1.3 travel"/>
      <sheetName val="A u g"/>
      <sheetName val="J u l"/>
      <sheetName val="O c t"/>
      <sheetName val="A p r"/>
      <sheetName val="M a y"/>
      <sheetName val="S e p"/>
      <sheetName val="00 received in 01"/>
      <sheetName val="F e b"/>
      <sheetName val="Per GL J a n"/>
      <sheetName val="J u n"/>
      <sheetName val="M a r"/>
      <sheetName val="Jurnal"/>
      <sheetName val="TO"/>
      <sheetName val="AA.1.1 BNI"/>
      <sheetName val="BEFORE ALLOCATION"/>
      <sheetName val="B-903_19 "/>
      <sheetName val="Module2"/>
      <sheetName val="Penyusutan Inventaris"/>
      <sheetName val="Penyusutan Kendaraan"/>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 val="#REF"/>
      <sheetName val="USD"/>
      <sheetName val="APPart"/>
      <sheetName val="ARBkL"/>
      <sheetName val="TotalBi"/>
      <sheetName val="BiSales"/>
      <sheetName val="BiPart"/>
      <sheetName val="BiServis"/>
      <sheetName val="BiAdm"/>
      <sheetName val="rinci-180"/>
      <sheetName val="1195_B1"/>
      <sheetName val="DATA_UMUM"/>
      <sheetName val="1195_A1"/>
      <sheetName val="1195_A2"/>
      <sheetName val="1195_A3"/>
      <sheetName val="1195_B2"/>
      <sheetName val="1195_B3"/>
      <sheetName val="1195_B3_(2)"/>
      <sheetName val="1195_B4"/>
      <sheetName val="単体事業別"/>
      <sheetName val="C1 NOV"/>
      <sheetName val="laporan"/>
      <sheetName val="Permanent info"/>
      <sheetName val="Marshal"/>
      <sheetName val="Corptax2003"/>
      <sheetName val="ESCON"/>
      <sheetName val="PO"/>
      <sheetName val="Historical"/>
      <sheetName val="AA.1 BNI"/>
      <sheetName val="SA&amp;CW"/>
      <sheetName val="Parameters"/>
      <sheetName val="Tools&amp;Equipment"/>
      <sheetName val="Art_22"/>
      <sheetName val="TJ1Q47"/>
      <sheetName val="SLNK"/>
      <sheetName val="DATA WP"/>
      <sheetName val="Rumus Prosesing"/>
      <sheetName val="RM"/>
      <sheetName val="PK HJ  HP"/>
      <sheetName val="data_val"/>
      <sheetName val="schtng"/>
      <sheetName val="schbhn"/>
      <sheetName val="schalt"/>
      <sheetName val="AA_1_1_BNI"/>
      <sheetName val="U-3_1_1_telephone"/>
      <sheetName val="U-3_1_3_travel"/>
      <sheetName val="A_u_g"/>
      <sheetName val="J_u_l"/>
      <sheetName val="O_c_t"/>
      <sheetName val="A_p_r"/>
      <sheetName val="M_a_y"/>
      <sheetName val="S_e_p"/>
      <sheetName val="00_received_in_01"/>
      <sheetName val="F_e_b"/>
      <sheetName val="Per_GL_J_a_n"/>
      <sheetName val="J_u_n"/>
      <sheetName val="M_a_r"/>
      <sheetName val="Penyusutan_Inventaris"/>
      <sheetName val="Penyusutan_Kendaraan"/>
      <sheetName val="BEFORE_ALLOCATION"/>
      <sheetName val="B-903_19_"/>
      <sheetName val="KONS_BID_P&amp;N"/>
      <sheetName val="UP_II_DUMAI"/>
      <sheetName val="KP_DIT_HULU"/>
      <sheetName val="UP_VI_BALONGAN"/>
      <sheetName val="UP_1_BRANDAN"/>
      <sheetName val="UP_V_BALIKPAPAN"/>
      <sheetName val="DIT_HILIR"/>
      <sheetName val="UP_IV_CILACAP"/>
      <sheetName val="UP_III_PLAJU"/>
      <sheetName val="KONS_DIT_HULU"/>
      <sheetName val="KR_AMPEL"/>
      <sheetName val="UP_VII_KASIM"/>
      <sheetName val="KONS_BID_P"/>
      <sheetName val="1195_B11"/>
      <sheetName val="DATA_UMUM1"/>
      <sheetName val="1195_A11"/>
      <sheetName val="1195_A21"/>
      <sheetName val="1195_A31"/>
      <sheetName val="1195_B21"/>
      <sheetName val="1195_B31"/>
      <sheetName val="1195_B3_(2)1"/>
      <sheetName val="1195_B41"/>
      <sheetName val="AA_1_1_BNI1"/>
      <sheetName val="U-3_1_1_telephone1"/>
      <sheetName val="U-3_1_3_travel1"/>
      <sheetName val="A_u_g1"/>
      <sheetName val="J_u_l1"/>
      <sheetName val="O_c_t1"/>
      <sheetName val="A_p_r1"/>
      <sheetName val="M_a_y1"/>
      <sheetName val="S_e_p1"/>
      <sheetName val="00_received_in_011"/>
      <sheetName val="F_e_b1"/>
      <sheetName val="Per_GL_J_a_n1"/>
      <sheetName val="J_u_n1"/>
      <sheetName val="M_a_r1"/>
      <sheetName val="Penyusutan_Inventaris1"/>
      <sheetName val="Penyusutan_Kendaraan1"/>
      <sheetName val="BEFORE_ALLOCATION1"/>
      <sheetName val="B-903_19_1"/>
      <sheetName val="KONS_BID_P&amp;N1"/>
      <sheetName val="UP_II_DUMAI1"/>
      <sheetName val="KP_DIT_HULU1"/>
      <sheetName val="UP_VI_BALONGAN1"/>
      <sheetName val="UP_1_BRANDAN1"/>
      <sheetName val="UP_V_BALIKPAPAN1"/>
      <sheetName val="DIT_HILIR1"/>
      <sheetName val="UP_IV_CILACAP1"/>
      <sheetName val="UP_III_PLAJU1"/>
      <sheetName val="KONS_DIT_HULU1"/>
      <sheetName val="KR_AMPEL1"/>
      <sheetName val="UP_VII_KASIM1"/>
      <sheetName val="KONS_BID_P1"/>
      <sheetName val="04"/>
      <sheetName val="07"/>
      <sheetName val="08"/>
      <sheetName val="RAB"/>
      <sheetName val="05"/>
      <sheetName val="06"/>
      <sheetName val="HSD"/>
      <sheetName val="Identitas"/>
      <sheetName val="amtek"/>
      <sheetName val="harsat"/>
      <sheetName val="hs"/>
      <sheetName val="DKH"/>
      <sheetName val="610.04"/>
      <sheetName val="610.05"/>
      <sheetName val="610.06"/>
      <sheetName val="610.07"/>
      <sheetName val="610.08"/>
      <sheetName val="MAP"/>
      <sheetName val="RKP"/>
      <sheetName val="harga dasar"/>
      <sheetName val="Harga material_1"/>
      <sheetName val="Profitability"/>
      <sheetName val="K5-1"/>
      <sheetName val="DATA_2009"/>
      <sheetName val="RWD-02"/>
      <sheetName val="D2 DCF"/>
      <sheetName val="LPP"/>
      <sheetName val="E-1-1"/>
      <sheetName val="Form SPT Masa PPN"/>
      <sheetName val="BP1_23"/>
      <sheetName val="panther"/>
      <sheetName val="Rate"/>
      <sheetName val="SD"/>
      <sheetName val="F_I"/>
      <sheetName val="SW1"/>
      <sheetName val="ocean voyage"/>
      <sheetName val="Exc. Rate"/>
      <sheetName val="Material Bpn jul'07"/>
      <sheetName val="FRN"/>
      <sheetName val="Rekap"/>
      <sheetName val="JAD-PEL"/>
      <sheetName val="61004"/>
      <sheetName val="61007"/>
      <sheetName val="61008"/>
      <sheetName val="PPC"/>
      <sheetName val="ANALISA"/>
      <sheetName val="TE TS FA LAN MATV"/>
      <sheetName val="MAP2"/>
      <sheetName val="61005"/>
      <sheetName val="61006"/>
      <sheetName val="anal-mpu"/>
      <sheetName val="BDP1"/>
      <sheetName val="DATA"/>
      <sheetName val="Cash Flow bulanan"/>
      <sheetName val="kepmenaker150"/>
      <sheetName val="304-06"/>
      <sheetName val="ban-ling"/>
      <sheetName val="IDX06"/>
      <sheetName val="BasicPrice"/>
      <sheetName val="Rekapitulasi"/>
      <sheetName val="COMP"/>
      <sheetName val="I-KAMAR"/>
      <sheetName val="Ana. PU"/>
      <sheetName val="Urai _Resap pengikat"/>
      <sheetName val="CF WORKSHEET"/>
      <sheetName val="Div2"/>
      <sheetName val="Z"/>
      <sheetName val="HARGA MATERIAL"/>
      <sheetName val="SDM"/>
      <sheetName val="6106"/>
      <sheetName val="% Lbr vs GP"/>
      <sheetName val="1997"/>
      <sheetName val="CONSOL"/>
      <sheetName val="Actual-Jan-Aug"/>
      <sheetName val="corp tax"/>
      <sheetName val="Procedures"/>
      <sheetName val="Parameter"/>
      <sheetName val="Benefit_Tab"/>
      <sheetName val="output"/>
      <sheetName val="summary_frm_output"/>
      <sheetName val="Tax Formulas"/>
      <sheetName val="decr_table"/>
      <sheetName val="Formulas&amp;Settings"/>
      <sheetName val="2-asi-00"/>
      <sheetName val="WBS2"/>
      <sheetName val="cALC"/>
      <sheetName val="Input_tables"/>
      <sheetName val="IS"/>
      <sheetName val="Setup Sheet"/>
      <sheetName val="WBS1"/>
      <sheetName val="PSC_Calc"/>
      <sheetName val="WPL"/>
      <sheetName val="Sheet9"/>
      <sheetName val="PERALATAN PROYEK GOL III A"/>
      <sheetName val="analt"/>
      <sheetName val="perGas"/>
      <sheetName val="Perhit.Alat"/>
      <sheetName val="MATAUANG"/>
      <sheetName val="UMUM"/>
      <sheetName val="Hsatuan-OK"/>
      <sheetName val="Kinerja Proyek"/>
      <sheetName val="Ranking-LK"/>
      <sheetName val="target raker2"/>
      <sheetName val="telp"/>
      <sheetName val="trans"/>
      <sheetName val="An-str(krgnyr)"/>
      <sheetName val="TONG HOP VL-NC"/>
      <sheetName val="chitiet"/>
      <sheetName val="DONGIA"/>
      <sheetName val="DON GIA"/>
      <sheetName val="DG"/>
      <sheetName val="VCV-BE-TONG"/>
      <sheetName val="CHITIET VL-NC"/>
      <sheetName val="Data-Masukan"/>
      <sheetName val="Material"/>
      <sheetName val="MAPP"/>
      <sheetName val="BHN-ALAT"/>
      <sheetName val="ANAL.BOW"/>
      <sheetName val="TL"/>
      <sheetName val="GP-WB"/>
      <sheetName val="Summary"/>
      <sheetName val="BoQ"/>
      <sheetName val="rms remunerasi"/>
      <sheetName val="Tambahan anal"/>
      <sheetName val="Bill of Qty MEP"/>
      <sheetName val="Terbilang"/>
      <sheetName val="hardas"/>
      <sheetName val="H.Satuan"/>
      <sheetName val="Upah"/>
      <sheetName val="BAG-III"/>
      <sheetName val="SchA"/>
      <sheetName val="SchC"/>
      <sheetName val="SewAlat"/>
      <sheetName val="SchD"/>
      <sheetName val="BAG-2"/>
      <sheetName val="품셈표"/>
      <sheetName val="운반"/>
      <sheetName val="단중"/>
      <sheetName val="Gross Capex"/>
      <sheetName val="TBM"/>
      <sheetName val="Working Interest"/>
      <sheetName val="Ass"/>
      <sheetName val="CA-O7"/>
      <sheetName val="ARP-U501"/>
      <sheetName val="CF"/>
      <sheetName val="GRAPH"/>
      <sheetName val="PBC.Aging AR"/>
      <sheetName val="CRA-Detail"/>
      <sheetName val="Premi Iuran"/>
      <sheetName val="Invoice"/>
      <sheetName val="AGING SUMMARY"/>
      <sheetName val="tb1"/>
      <sheetName val="***00"/>
      <sheetName val="Q-PC1"/>
      <sheetName val="Q-PC2"/>
      <sheetName val="421010Dec04"/>
      <sheetName val="Spec"/>
      <sheetName val="200708"/>
      <sheetName val="200704"/>
      <sheetName val="200705"/>
      <sheetName val="200706"/>
      <sheetName val="200707"/>
      <sheetName val="Table"/>
      <sheetName val="RemittanceAdvice"/>
      <sheetName val="Country"/>
      <sheetName val="xlSVH_T"/>
      <sheetName val="HP"/>
      <sheetName val="FA1"/>
      <sheetName val="SCHE-F"/>
      <sheetName val="Kuantitas &amp; Harga"/>
      <sheetName val="LOADDAT"/>
      <sheetName val="mapdc"/>
      <sheetName val="ABSEN"/>
      <sheetName val="UPAH_B_KAS"/>
      <sheetName val="UPAH_B_KAS _2_"/>
      <sheetName val="T_TANGAN"/>
      <sheetName val="351BQMCN"/>
      <sheetName val="MAP-Prog"/>
      <sheetName val="BoQ Total_lama"/>
      <sheetName val="ANSTRUK"/>
      <sheetName val="Anls-Um"/>
      <sheetName val="Sheet2"/>
      <sheetName val="jadw"/>
      <sheetName val="2005"/>
      <sheetName val="back u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entitas"/>
      <sheetName val="INDUK"/>
      <sheetName val="TrDes"/>
      <sheetName val="Korfis"/>
      <sheetName val="Inf Tambahan"/>
      <sheetName val="Trans bl Desember"/>
      <sheetName val="Ner"/>
      <sheetName val="Akt Tetap"/>
      <sheetName val="Daf-Gaji"/>
      <sheetName val="Des '99"/>
      <sheetName val="Sheet3"/>
      <sheetName val="BP1_23"/>
      <sheetName val="1195 B1"/>
      <sheetName val="FIXASS"/>
      <sheetName val="FKT_PJK"/>
      <sheetName val="assets"/>
      <sheetName val="alamat"/>
      <sheetName val="Module2"/>
      <sheetName val="F002"/>
      <sheetName val="LPP-2"/>
      <sheetName val="Macro5"/>
      <sheetName val="GL"/>
      <sheetName val="#REF"/>
      <sheetName val="mgr &amp; staff"/>
      <sheetName val="CMA Calculations"/>
      <sheetName val="TBM"/>
      <sheetName val="kary21"/>
      <sheetName val="bth"/>
      <sheetName val="SMK 2001"/>
      <sheetName val="Profile"/>
      <sheetName val="laporan"/>
      <sheetName val="Sheet1"/>
      <sheetName val="AA.1 BNI"/>
      <sheetName val="Location_Details (2)"/>
      <sheetName val="9"/>
      <sheetName val="Des_05"/>
      <sheetName val="Agst"/>
      <sheetName val="PopCache_Sheet1"/>
      <sheetName val="Inf_Tambahan"/>
      <sheetName val="Trans_bl_Desember"/>
      <sheetName val="Akt_Tetap"/>
      <sheetName val="Des_'99"/>
      <sheetName val="1195_B1"/>
      <sheetName val="Soal Brevet - Ujian 99 JAWABAN"/>
      <sheetName val="Form06SektorEkonomi"/>
      <sheetName val="tb1"/>
      <sheetName val="GeneralInfo"/>
      <sheetName val="SW1"/>
      <sheetName val="U-3.1.1 telephone"/>
      <sheetName val="ANALISA"/>
      <sheetName val="ranges"/>
      <sheetName val="C13"/>
      <sheetName val="Statistics"/>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 val="PABRIK (2)"/>
      <sheetName val="WP-Panu'02"/>
      <sheetName val="Trading Statement"/>
      <sheetName val="Permanent info"/>
      <sheetName val="Bantu 1999"/>
      <sheetName val="TON  per Jam"/>
      <sheetName val="Posting"/>
      <sheetName val="AUG02"/>
      <sheetName val="IC"/>
      <sheetName val="0220"/>
      <sheetName val="DATA WP"/>
      <sheetName val="DSR"/>
      <sheetName val="Artwork"/>
      <sheetName val="Inf_Tambahan1"/>
      <sheetName val="Trans_bl_Desember1"/>
      <sheetName val="Akt_Tetap1"/>
      <sheetName val="Des_'991"/>
      <sheetName val="1195_B11"/>
      <sheetName val="mgr_&amp;_staff"/>
      <sheetName val="CMA_Calculations"/>
      <sheetName val="SMK_2001"/>
      <sheetName val="AA_1_BNI"/>
      <sheetName val="Location_Details_(2)"/>
      <sheetName val="KONS_BID_P&amp;N"/>
      <sheetName val="UP_II_DUMAI"/>
      <sheetName val="KP_DIT_HULU"/>
      <sheetName val="UP_VI_BALONGAN"/>
      <sheetName val="UP_1_BRANDAN"/>
      <sheetName val="UP_V_BALIKPAPAN"/>
      <sheetName val="DIT_HILIR"/>
      <sheetName val="UP_IV_CILACAP"/>
      <sheetName val="UP_III_PLAJU"/>
      <sheetName val="KONS_DIT_HULU"/>
      <sheetName val="KR_AMPEL"/>
      <sheetName val="UP_VII_KASIM"/>
      <sheetName val="KONS_BID_P"/>
      <sheetName val="Trading_Statement"/>
      <sheetName val="Soal_Brevet_-_Ujian_99_JAWABAN"/>
      <sheetName val="Inf_Tambahan2"/>
      <sheetName val="Trans_bl_Desember2"/>
      <sheetName val="Akt_Tetap2"/>
      <sheetName val="Des_'992"/>
      <sheetName val="1195_B12"/>
      <sheetName val="mgr_&amp;_staff1"/>
      <sheetName val="CMA_Calculations1"/>
      <sheetName val="SMK_20011"/>
      <sheetName val="AA_1_BNI1"/>
      <sheetName val="Location_Details_(2)1"/>
      <sheetName val="KONS_BID_P&amp;N1"/>
      <sheetName val="UP_II_DUMAI1"/>
      <sheetName val="KP_DIT_HULU1"/>
      <sheetName val="UP_VI_BALONGAN1"/>
      <sheetName val="UP_1_BRANDAN1"/>
      <sheetName val="UP_V_BALIKPAPAN1"/>
      <sheetName val="DIT_HILIR1"/>
      <sheetName val="UP_IV_CILACAP1"/>
      <sheetName val="UP_III_PLAJU1"/>
      <sheetName val="KONS_DIT_HULU1"/>
      <sheetName val="KR_AMPEL1"/>
      <sheetName val="UP_VII_KASIM1"/>
      <sheetName val="KONS_BID_P1"/>
      <sheetName val="Trading_Statement1"/>
      <sheetName val="Soal_Brevet_-_Ujian_99_JAWABAN1"/>
      <sheetName val="BUT-1"/>
      <sheetName val="HEX-A"/>
      <sheetName val="HEX-E"/>
      <sheetName val="I-BUT"/>
      <sheetName val="RD I-BUT"/>
      <sheetName val="PK"/>
      <sheetName val="USD"/>
      <sheetName val="schalt"/>
      <sheetName val="schtng"/>
      <sheetName val="schbhn"/>
      <sheetName val="H.Satuan"/>
      <sheetName val="CA-O7"/>
      <sheetName val="Monthly"/>
      <sheetName val="2005"/>
      <sheetName val="2003"/>
      <sheetName val="U-3_1_1_telephone"/>
      <sheetName val="PABRIK_(2)"/>
      <sheetName val="Other charges _income_"/>
      <sheetName val="TB-WP"/>
      <sheetName val="Rekon 2"/>
      <sheetName val="WBS1"/>
      <sheetName val="COGS"/>
      <sheetName val="Annual-Plan-1998-A-US$-Rupiah-F"/>
      <sheetName val="P-1 Acc Payroll"/>
      <sheetName val="General Info"/>
      <sheetName val="AA.1.1 BNI"/>
      <sheetName val="std"/>
      <sheetName val="TM"/>
      <sheetName val="Fixset"/>
      <sheetName val="Valuation"/>
      <sheetName val="U-3_1_1_telephone1"/>
      <sheetName val="PABRIK_(2)1"/>
      <sheetName val="Perm. Test"/>
      <sheetName val="NH-Badan"/>
      <sheetName val="amtek"/>
      <sheetName val="DATA_2009"/>
      <sheetName val="RWD-02"/>
      <sheetName val="rab"/>
      <sheetName val="harga dasar"/>
      <sheetName val="Z"/>
      <sheetName val="Cash Flow bulanan"/>
      <sheetName val="jadw"/>
      <sheetName val="Anls"/>
      <sheetName val="rkp"/>
      <sheetName val="map"/>
      <sheetName val="Perhit.Alat"/>
      <sheetName val="COMP"/>
      <sheetName val="kepmenaker150"/>
      <sheetName val="BAG-2"/>
      <sheetName val="Jurnal"/>
      <sheetName val="Div2"/>
      <sheetName val="analisa Str"/>
      <sheetName val="61006"/>
      <sheetName val="Rekapitulasi"/>
      <sheetName val="aug"/>
      <sheetName val="mei"/>
      <sheetName val="feb"/>
      <sheetName val="jul"/>
      <sheetName val="jun"/>
      <sheetName val="mart"/>
      <sheetName val="oct"/>
      <sheetName val="sept"/>
      <sheetName val="CF WORKSHEET"/>
      <sheetName val="harsat"/>
      <sheetName val="TE TS FA LAN MATV"/>
      <sheetName val="Har Sat"/>
      <sheetName val="PERALATAN PROYEK GOL III A"/>
      <sheetName val="MAP2"/>
      <sheetName val="Df-Kuan"/>
      <sheetName val="61004"/>
      <sheetName val="61005"/>
      <sheetName val="61007"/>
      <sheetName val="61008"/>
      <sheetName val="anal-mpu"/>
      <sheetName val="Hsatuan-OK"/>
      <sheetName val="HSD"/>
      <sheetName val="kriteria"/>
      <sheetName val="A"/>
      <sheetName val="DaftarAn"/>
      <sheetName val="Ex_Rate"/>
      <sheetName val="Master_Produk"/>
      <sheetName val="tunj."/>
      <sheetName val="Permanent_info"/>
      <sheetName val="DATA_WP"/>
      <sheetName val="Bantu_1999"/>
      <sheetName val="TON__per_Jam"/>
      <sheetName val="rumus"/>
      <sheetName val="Contribution"/>
      <sheetName val="FA Fin"/>
      <sheetName val="analisa L-K"/>
      <sheetName val="Pajak Masukan (2)"/>
      <sheetName val="Staff"/>
      <sheetName val="Professionals"/>
      <sheetName val="Account"/>
      <sheetName val="Inf_Tambahan3"/>
      <sheetName val="Trans_bl_Desember3"/>
      <sheetName val="Akt_Tetap3"/>
      <sheetName val="Des_'993"/>
      <sheetName val="1195_B13"/>
      <sheetName val="mgr_&amp;_staff2"/>
      <sheetName val="CMA_Calculations2"/>
      <sheetName val="SMK_20012"/>
      <sheetName val="AA_1_BNI2"/>
      <sheetName val="Location_Details_(2)2"/>
      <sheetName val="Soal_Brevet_-_Ujian_99_JAWABAN2"/>
      <sheetName val="KONS_BID_P&amp;N2"/>
      <sheetName val="UP_II_DUMAI2"/>
      <sheetName val="KP_DIT_HULU2"/>
      <sheetName val="UP_VI_BALONGAN2"/>
      <sheetName val="UP_1_BRANDAN2"/>
      <sheetName val="UP_V_BALIKPAPAN2"/>
      <sheetName val="DIT_HILIR2"/>
      <sheetName val="UP_IV_CILACAP2"/>
      <sheetName val="UP_III_PLAJU2"/>
      <sheetName val="KONS_DIT_HULU2"/>
      <sheetName val="KR_AMPEL2"/>
      <sheetName val="UP_VII_KASIM2"/>
      <sheetName val="KONS_BID_P2"/>
      <sheetName val="Trading_Statement2"/>
      <sheetName val="H_Satuan"/>
      <sheetName val="Inf_Tambahan4"/>
      <sheetName val="Trans_bl_Desember4"/>
      <sheetName val="Akt_Tetap4"/>
      <sheetName val="Des_'994"/>
      <sheetName val="1195_B14"/>
      <sheetName val="mgr_&amp;_staff3"/>
      <sheetName val="CMA_Calculations3"/>
      <sheetName val="SMK_20013"/>
      <sheetName val="AA_1_BNI3"/>
      <sheetName val="Location_Details_(2)3"/>
      <sheetName val="Soal_Brevet_-_Ujian_99_JAWABAN3"/>
      <sheetName val="KONS_BID_P&amp;N3"/>
      <sheetName val="UP_II_DUMAI3"/>
      <sheetName val="KP_DIT_HULU3"/>
      <sheetName val="UP_VI_BALONGAN3"/>
      <sheetName val="UP_1_BRANDAN3"/>
      <sheetName val="UP_V_BALIKPAPAN3"/>
      <sheetName val="DIT_HILIR3"/>
      <sheetName val="UP_IV_CILACAP3"/>
      <sheetName val="UP_III_PLAJU3"/>
      <sheetName val="KONS_DIT_HULU3"/>
      <sheetName val="KR_AMPEL3"/>
      <sheetName val="UP_VII_KASIM3"/>
      <sheetName val="KONS_BID_P3"/>
      <sheetName val="Trading_Statement3"/>
      <sheetName val="Permanent_info1"/>
      <sheetName val="TON__per_Jam1"/>
      <sheetName val="DATA_WP1"/>
      <sheetName val="H_Satuan1"/>
      <sheetName val="Bantu_19991"/>
      <sheetName val="Inf_Tambahan5"/>
      <sheetName val="Trans_bl_Desember5"/>
      <sheetName val="Akt_Tetap5"/>
      <sheetName val="Des_'995"/>
      <sheetName val="1195_B15"/>
      <sheetName val="mgr_&amp;_staff4"/>
      <sheetName val="CMA_Calculations4"/>
      <sheetName val="SMK_20014"/>
      <sheetName val="AA_1_BNI4"/>
      <sheetName val="Location_Details_(2)4"/>
      <sheetName val="Soal_Brevet_-_Ujian_99_JAWABAN4"/>
      <sheetName val="U-3_1_1_telephone2"/>
      <sheetName val="KONS_BID_P&amp;N4"/>
      <sheetName val="UP_II_DUMAI4"/>
      <sheetName val="KP_DIT_HULU4"/>
      <sheetName val="UP_VI_BALONGAN4"/>
      <sheetName val="UP_1_BRANDAN4"/>
      <sheetName val="UP_V_BALIKPAPAN4"/>
      <sheetName val="DIT_HILIR4"/>
      <sheetName val="UP_IV_CILACAP4"/>
      <sheetName val="UP_III_PLAJU4"/>
      <sheetName val="KONS_DIT_HULU4"/>
      <sheetName val="KR_AMPEL4"/>
      <sheetName val="UP_VII_KASIM4"/>
      <sheetName val="KONS_BID_P4"/>
      <sheetName val="Trading_Statement4"/>
      <sheetName val="PABRIK_(2)2"/>
      <sheetName val="Permanent_info2"/>
      <sheetName val="TON__per_Jam2"/>
      <sheetName val="DATA_WP2"/>
      <sheetName val="H_Satuan2"/>
      <sheetName val="Bantu_19992"/>
      <sheetName val="Inf_Tambahan6"/>
      <sheetName val="Trans_bl_Desember6"/>
      <sheetName val="Akt_Tetap6"/>
      <sheetName val="Des_'996"/>
      <sheetName val="1195_B16"/>
      <sheetName val="mgr_&amp;_staff5"/>
      <sheetName val="CMA_Calculations5"/>
      <sheetName val="SMK_20015"/>
      <sheetName val="AA_1_BNI5"/>
      <sheetName val="Location_Details_(2)5"/>
      <sheetName val="Soal_Brevet_-_Ujian_99_JAWABAN5"/>
      <sheetName val="U-3_1_1_telephone3"/>
      <sheetName val="KONS_BID_P&amp;N5"/>
      <sheetName val="UP_II_DUMAI5"/>
      <sheetName val="KP_DIT_HULU5"/>
      <sheetName val="UP_VI_BALONGAN5"/>
      <sheetName val="UP_1_BRANDAN5"/>
      <sheetName val="UP_V_BALIKPAPAN5"/>
      <sheetName val="DIT_HILIR5"/>
      <sheetName val="UP_IV_CILACAP5"/>
      <sheetName val="UP_III_PLAJU5"/>
      <sheetName val="KONS_DIT_HULU5"/>
      <sheetName val="KR_AMPEL5"/>
      <sheetName val="UP_VII_KASIM5"/>
      <sheetName val="KONS_BID_P5"/>
      <sheetName val="Trading_Statement5"/>
      <sheetName val="PABRIK_(2)3"/>
      <sheetName val="Permanent_info3"/>
      <sheetName val="TON__per_Jam3"/>
      <sheetName val="DATA_WP3"/>
      <sheetName val="H_Satuan3"/>
      <sheetName val="Bantu_19993"/>
      <sheetName val="Inf_Tambahan8"/>
      <sheetName val="Trans_bl_Desember8"/>
      <sheetName val="Akt_Tetap8"/>
      <sheetName val="Des_'998"/>
      <sheetName val="1195_B18"/>
      <sheetName val="mgr_&amp;_staff7"/>
      <sheetName val="CMA_Calculations7"/>
      <sheetName val="SMK_20017"/>
      <sheetName val="AA_1_BNI7"/>
      <sheetName val="Location_Details_(2)7"/>
      <sheetName val="Soal_Brevet_-_Ujian_99_JAWABAN7"/>
      <sheetName val="U-3_1_1_telephone5"/>
      <sheetName val="KONS_BID_P&amp;N7"/>
      <sheetName val="UP_II_DUMAI7"/>
      <sheetName val="KP_DIT_HULU7"/>
      <sheetName val="UP_VI_BALONGAN7"/>
      <sheetName val="UP_1_BRANDAN7"/>
      <sheetName val="UP_V_BALIKPAPAN7"/>
      <sheetName val="DIT_HILIR7"/>
      <sheetName val="UP_IV_CILACAP7"/>
      <sheetName val="UP_III_PLAJU7"/>
      <sheetName val="KONS_DIT_HULU7"/>
      <sheetName val="KR_AMPEL7"/>
      <sheetName val="UP_VII_KASIM7"/>
      <sheetName val="KONS_BID_P7"/>
      <sheetName val="Trading_Statement7"/>
      <sheetName val="PABRIK_(2)5"/>
      <sheetName val="Permanent_info5"/>
      <sheetName val="TON__per_Jam5"/>
      <sheetName val="DATA_WP5"/>
      <sheetName val="H_Satuan5"/>
      <sheetName val="Bantu_19995"/>
      <sheetName val="Inf_Tambahan7"/>
      <sheetName val="Trans_bl_Desember7"/>
      <sheetName val="Akt_Tetap7"/>
      <sheetName val="Des_'997"/>
      <sheetName val="1195_B17"/>
      <sheetName val="mgr_&amp;_staff6"/>
      <sheetName val="CMA_Calculations6"/>
      <sheetName val="SMK_20016"/>
      <sheetName val="AA_1_BNI6"/>
      <sheetName val="Location_Details_(2)6"/>
      <sheetName val="Soal_Brevet_-_Ujian_99_JAWABAN6"/>
      <sheetName val="U-3_1_1_telephone4"/>
      <sheetName val="KONS_BID_P&amp;N6"/>
      <sheetName val="UP_II_DUMAI6"/>
      <sheetName val="KP_DIT_HULU6"/>
      <sheetName val="UP_VI_BALONGAN6"/>
      <sheetName val="UP_1_BRANDAN6"/>
      <sheetName val="UP_V_BALIKPAPAN6"/>
      <sheetName val="DIT_HILIR6"/>
      <sheetName val="UP_IV_CILACAP6"/>
      <sheetName val="UP_III_PLAJU6"/>
      <sheetName val="KONS_DIT_HULU6"/>
      <sheetName val="KR_AMPEL6"/>
      <sheetName val="UP_VII_KASIM6"/>
      <sheetName val="KONS_BID_P6"/>
      <sheetName val="Trading_Statement6"/>
      <sheetName val="PABRIK_(2)4"/>
      <sheetName val="Permanent_info4"/>
      <sheetName val="TON__per_Jam4"/>
      <sheetName val="DATA_WP4"/>
      <sheetName val="H_Satuan4"/>
      <sheetName val="Bantu_19994"/>
      <sheetName val="Inf_Tambahan9"/>
      <sheetName val="Trans_bl_Desember9"/>
      <sheetName val="Akt_Tetap9"/>
      <sheetName val="Des_'999"/>
      <sheetName val="1195_B19"/>
      <sheetName val="mgr_&amp;_staff8"/>
      <sheetName val="CMA_Calculations8"/>
      <sheetName val="SMK_20018"/>
      <sheetName val="AA_1_BNI8"/>
      <sheetName val="Location_Details_(2)8"/>
      <sheetName val="Soal_Brevet_-_Ujian_99_JAWABAN8"/>
      <sheetName val="U-3_1_1_telephone6"/>
      <sheetName val="KONS_BID_P&amp;N8"/>
      <sheetName val="UP_II_DUMAI8"/>
      <sheetName val="KP_DIT_HULU8"/>
      <sheetName val="UP_VI_BALONGAN8"/>
      <sheetName val="UP_1_BRANDAN8"/>
      <sheetName val="UP_V_BALIKPAPAN8"/>
      <sheetName val="DIT_HILIR8"/>
      <sheetName val="UP_IV_CILACAP8"/>
      <sheetName val="UP_III_PLAJU8"/>
      <sheetName val="KONS_DIT_HULU8"/>
      <sheetName val="KR_AMPEL8"/>
      <sheetName val="UP_VII_KASIM8"/>
      <sheetName val="KONS_BID_P8"/>
      <sheetName val="Trading_Statement8"/>
      <sheetName val="PABRIK_(2)6"/>
      <sheetName val="Permanent_info6"/>
      <sheetName val="TON__per_Jam6"/>
      <sheetName val="DATA_WP6"/>
      <sheetName val="H_Satuan6"/>
      <sheetName val="Bantu_19996"/>
      <sheetName val="Inf_Tambahan10"/>
      <sheetName val="Trans_bl_Desember10"/>
      <sheetName val="Akt_Tetap10"/>
      <sheetName val="Des_'9910"/>
      <sheetName val="1195_B110"/>
      <sheetName val="mgr_&amp;_staff9"/>
      <sheetName val="CMA_Calculations9"/>
      <sheetName val="SMK_20019"/>
      <sheetName val="AA_1_BNI9"/>
      <sheetName val="Location_Details_(2)9"/>
      <sheetName val="Soal_Brevet_-_Ujian_99_JAWABAN9"/>
      <sheetName val="U-3_1_1_telephone7"/>
      <sheetName val="KONS_BID_P&amp;N9"/>
      <sheetName val="UP_II_DUMAI9"/>
      <sheetName val="KP_DIT_HULU9"/>
      <sheetName val="UP_VI_BALONGAN9"/>
      <sheetName val="UP_1_BRANDAN9"/>
      <sheetName val="UP_V_BALIKPAPAN9"/>
      <sheetName val="DIT_HILIR9"/>
      <sheetName val="UP_IV_CILACAP9"/>
      <sheetName val="UP_III_PLAJU9"/>
      <sheetName val="KONS_DIT_HULU9"/>
      <sheetName val="KR_AMPEL9"/>
      <sheetName val="UP_VII_KASIM9"/>
      <sheetName val="KONS_BID_P9"/>
      <sheetName val="Trading_Statement9"/>
      <sheetName val="PABRIK_(2)7"/>
      <sheetName val="Permanent_info7"/>
      <sheetName val="TON__per_Jam7"/>
      <sheetName val="DATA_WP7"/>
      <sheetName val="H_Satuan7"/>
      <sheetName val="Bantu_19997"/>
      <sheetName val="Inf_Tambahan12"/>
      <sheetName val="Trans_bl_Desember12"/>
      <sheetName val="Akt_Tetap12"/>
      <sheetName val="Des_'9912"/>
      <sheetName val="1195_B112"/>
      <sheetName val="mgr_&amp;_staff11"/>
      <sheetName val="CMA_Calculations11"/>
      <sheetName val="SMK_200111"/>
      <sheetName val="AA_1_BNI11"/>
      <sheetName val="Location_Details_(2)11"/>
      <sheetName val="Soal_Brevet_-_Ujian_99_JAWABA11"/>
      <sheetName val="U-3_1_1_telephone9"/>
      <sheetName val="KONS_BID_P&amp;N11"/>
      <sheetName val="UP_II_DUMAI11"/>
      <sheetName val="KP_DIT_HULU11"/>
      <sheetName val="UP_VI_BALONGAN11"/>
      <sheetName val="UP_1_BRANDAN11"/>
      <sheetName val="UP_V_BALIKPAPAN11"/>
      <sheetName val="DIT_HILIR11"/>
      <sheetName val="UP_IV_CILACAP11"/>
      <sheetName val="UP_III_PLAJU11"/>
      <sheetName val="KONS_DIT_HULU11"/>
      <sheetName val="KR_AMPEL11"/>
      <sheetName val="UP_VII_KASIM11"/>
      <sheetName val="KONS_BID_P11"/>
      <sheetName val="Trading_Statement11"/>
      <sheetName val="PABRIK_(2)9"/>
      <sheetName val="Permanent_info9"/>
      <sheetName val="TON__per_Jam9"/>
      <sheetName val="DATA_WP9"/>
      <sheetName val="H_Satuan9"/>
      <sheetName val="Bantu_19999"/>
      <sheetName val="Inf_Tambahan11"/>
      <sheetName val="Trans_bl_Desember11"/>
      <sheetName val="Akt_Tetap11"/>
      <sheetName val="Des_'9911"/>
      <sheetName val="1195_B111"/>
      <sheetName val="mgr_&amp;_staff10"/>
      <sheetName val="CMA_Calculations10"/>
      <sheetName val="SMK_200110"/>
      <sheetName val="AA_1_BNI10"/>
      <sheetName val="Location_Details_(2)10"/>
      <sheetName val="Soal_Brevet_-_Ujian_99_JAWABA10"/>
      <sheetName val="U-3_1_1_telephone8"/>
      <sheetName val="KONS_BID_P&amp;N10"/>
      <sheetName val="UP_II_DUMAI10"/>
      <sheetName val="KP_DIT_HULU10"/>
      <sheetName val="UP_VI_BALONGAN10"/>
      <sheetName val="UP_1_BRANDAN10"/>
      <sheetName val="UP_V_BALIKPAPAN10"/>
      <sheetName val="DIT_HILIR10"/>
      <sheetName val="UP_IV_CILACAP10"/>
      <sheetName val="UP_III_PLAJU10"/>
      <sheetName val="KONS_DIT_HULU10"/>
      <sheetName val="KR_AMPEL10"/>
      <sheetName val="UP_VII_KASIM10"/>
      <sheetName val="KONS_BID_P10"/>
      <sheetName val="Trading_Statement10"/>
      <sheetName val="PABRIK_(2)8"/>
      <sheetName val="Permanent_info8"/>
      <sheetName val="TON__per_Jam8"/>
      <sheetName val="DATA_WP8"/>
      <sheetName val="H_Satuan8"/>
      <sheetName val="Bantu_19998"/>
      <sheetName val="Inf_Tambahan14"/>
      <sheetName val="Trans_bl_Desember14"/>
      <sheetName val="Akt_Tetap14"/>
      <sheetName val="Des_'9914"/>
      <sheetName val="1195_B114"/>
      <sheetName val="mgr_&amp;_staff13"/>
      <sheetName val="CMA_Calculations13"/>
      <sheetName val="SMK_200113"/>
      <sheetName val="AA_1_BNI13"/>
      <sheetName val="Location_Details_(2)13"/>
      <sheetName val="Soal_Brevet_-_Ujian_99_JAWABA13"/>
      <sheetName val="U-3_1_1_telephone11"/>
      <sheetName val="KONS_BID_P&amp;N13"/>
      <sheetName val="UP_II_DUMAI13"/>
      <sheetName val="KP_DIT_HULU13"/>
      <sheetName val="UP_VI_BALONGAN13"/>
      <sheetName val="UP_1_BRANDAN13"/>
      <sheetName val="UP_V_BALIKPAPAN13"/>
      <sheetName val="DIT_HILIR13"/>
      <sheetName val="UP_IV_CILACAP13"/>
      <sheetName val="UP_III_PLAJU13"/>
      <sheetName val="KONS_DIT_HULU13"/>
      <sheetName val="KR_AMPEL13"/>
      <sheetName val="UP_VII_KASIM13"/>
      <sheetName val="KONS_BID_P13"/>
      <sheetName val="Trading_Statement13"/>
      <sheetName val="PABRIK_(2)11"/>
      <sheetName val="Permanent_info11"/>
      <sheetName val="TON__per_Jam11"/>
      <sheetName val="DATA_WP11"/>
      <sheetName val="H_Satuan11"/>
      <sheetName val="Bantu_199911"/>
      <sheetName val="Inf_Tambahan13"/>
      <sheetName val="Trans_bl_Desember13"/>
      <sheetName val="Akt_Tetap13"/>
      <sheetName val="Des_'9913"/>
      <sheetName val="1195_B113"/>
      <sheetName val="mgr_&amp;_staff12"/>
      <sheetName val="Danamon LK"/>
      <sheetName val="CMA_Calculations12"/>
      <sheetName val="SMK_200112"/>
      <sheetName val="AA_1_BNI12"/>
      <sheetName val="Location_Details_(2)12"/>
      <sheetName val="Soal_Brevet_-_Ujian_99_JAWABA12"/>
      <sheetName val="U-3_1_1_telephone10"/>
      <sheetName val="KONS_BID_P&amp;N12"/>
      <sheetName val="UP_II_DUMAI12"/>
      <sheetName val="KP_DIT_HULU12"/>
      <sheetName val="UP_VI_BALONGAN12"/>
      <sheetName val="UP_1_BRANDAN12"/>
      <sheetName val="UP_V_BALIKPAPAN12"/>
      <sheetName val="DIT_HILIR12"/>
      <sheetName val="UP_IV_CILACAP12"/>
      <sheetName val="UP_III_PLAJU12"/>
      <sheetName val="KONS_DIT_HULU12"/>
      <sheetName val="KR_AMPEL12"/>
      <sheetName val="UP_VII_KASIM12"/>
      <sheetName val="KONS_BID_P12"/>
      <sheetName val="Trading_Statement12"/>
      <sheetName val="PABRIK_(2)10"/>
      <sheetName val="Permanent_info10"/>
      <sheetName val="TON__per_Jam10"/>
      <sheetName val="DATA_WP10"/>
      <sheetName val="H_Satuan10"/>
      <sheetName val="Bantu_199910"/>
      <sheetName val="Inf_Tambahan15"/>
      <sheetName val="Trans_bl_Desember15"/>
      <sheetName val="Akt_Tetap15"/>
      <sheetName val="Des_'9915"/>
      <sheetName val="1195_B115"/>
      <sheetName val="mgr_&amp;_staff14"/>
      <sheetName val="CMA_Calculations14"/>
      <sheetName val="SMK_200114"/>
      <sheetName val="AA_1_BNI14"/>
      <sheetName val="Location_Details_(2)14"/>
      <sheetName val="Soal_Brevet_-_Ujian_99_JAWABA14"/>
      <sheetName val="U-3_1_1_telephone12"/>
      <sheetName val="KONS_BID_P&amp;N14"/>
      <sheetName val="UP_II_DUMAI14"/>
      <sheetName val="KP_DIT_HULU14"/>
      <sheetName val="UP_VI_BALONGAN14"/>
      <sheetName val="UP_1_BRANDAN14"/>
      <sheetName val="UP_V_BALIKPAPAN14"/>
      <sheetName val="DIT_HILIR14"/>
      <sheetName val="UP_IV_CILACAP14"/>
      <sheetName val="UP_III_PLAJU14"/>
      <sheetName val="KONS_DIT_HULU14"/>
      <sheetName val="KR_AMPEL14"/>
      <sheetName val="UP_VII_KASIM14"/>
      <sheetName val="KONS_BID_P14"/>
      <sheetName val="Trading_Statement14"/>
      <sheetName val="PABRIK_(2)12"/>
      <sheetName val="Permanent_info12"/>
      <sheetName val="TON__per_Jam12"/>
      <sheetName val="DATA_WP12"/>
      <sheetName val="H_Satuan12"/>
      <sheetName val="Bantu_199912"/>
      <sheetName val="Inf_Tambahan16"/>
      <sheetName val="Trans_bl_Desember16"/>
      <sheetName val="Akt_Tetap16"/>
      <sheetName val="Des_'9916"/>
      <sheetName val="1195_B116"/>
      <sheetName val="mgr_&amp;_staff15"/>
      <sheetName val="CMA_Calculations15"/>
      <sheetName val="SMK_200115"/>
      <sheetName val="AA_1_BNI15"/>
      <sheetName val="Location_Details_(2)15"/>
      <sheetName val="Soal_Brevet_-_Ujian_99_JAWABA15"/>
      <sheetName val="U-3_1_1_telephone13"/>
      <sheetName val="KONS_BID_P&amp;N15"/>
      <sheetName val="UP_II_DUMAI15"/>
      <sheetName val="KP_DIT_HULU15"/>
      <sheetName val="UP_VI_BALONGAN15"/>
      <sheetName val="UP_1_BRANDAN15"/>
      <sheetName val="UP_V_BALIKPAPAN15"/>
      <sheetName val="DIT_HILIR15"/>
      <sheetName val="UP_IV_CILACAP15"/>
      <sheetName val="UP_III_PLAJU15"/>
      <sheetName val="KONS_DIT_HULU15"/>
      <sheetName val="KR_AMPEL15"/>
      <sheetName val="UP_VII_KASIM15"/>
      <sheetName val="KONS_BID_P15"/>
      <sheetName val="Trading_Statement15"/>
      <sheetName val="PABRIK_(2)13"/>
      <sheetName val="Permanent_info13"/>
      <sheetName val="TON__per_Jam13"/>
      <sheetName val="DATA_WP13"/>
      <sheetName val="H_Satuan13"/>
      <sheetName val="Bantu_199913"/>
      <sheetName val="SEX"/>
      <sheetName val="Ex-Rate"/>
      <sheetName val="AVG2_JULI2003"/>
      <sheetName val="Data SRL"/>
      <sheetName val="Data Prod_Graf"/>
      <sheetName val="PK RM"/>
      <sheetName val="PO"/>
      <sheetName val="ocean voyage"/>
      <sheetName val="Strategi"/>
      <sheetName val="MM.PAGE-2.X"/>
      <sheetName val="HPP ROTI"/>
      <sheetName val="Trial Balance"/>
      <sheetName val="Rekap"/>
      <sheetName val="PROYEKSI RKAP (OIL)"/>
      <sheetName val="Breakdown RK 2015 (GAS)"/>
      <sheetName val="Breakdown RK 2016 (GAS)"/>
      <sheetName val="PROYEKSI RKAP (GAS)"/>
      <sheetName val="Breakdown RK 2017 (GAS)"/>
      <sheetName val="Breakdown RK 2018 (GAS)"/>
      <sheetName val="Breakdown RK 2019 (GAS)"/>
      <sheetName val="Breakdown RK 2020 (GAS)"/>
      <sheetName val="Breakdown RK 2015 (OIL)"/>
      <sheetName val="Breakdown RK 2016 (OIL)"/>
      <sheetName val="Breakdown RK 2017 (OIL)"/>
      <sheetName val="Breakdown RK 2018 (OIL)"/>
      <sheetName val="Breakdown RK 2020 (OIL)"/>
      <sheetName val="Breakdown RK 2019 (OIL)"/>
      <sheetName val="ORIGINAL 2015&amp;2014"/>
      <sheetName val="Gas 2015"/>
      <sheetName val="Oil 2015"/>
      <sheetName val="Gas 2016 Perwell"/>
      <sheetName val="Oil 2016 Perwell"/>
      <sheetName val="Gas 2016"/>
      <sheetName val="Oil 2016"/>
      <sheetName val="Gas 2017"/>
      <sheetName val="Oil 2017"/>
      <sheetName val="OIL USULAN TW3 VS PERUBAHAN"/>
      <sheetName val="GAS USULAN TW3 VS PERUBAHAN"/>
      <sheetName val="DATA"/>
      <sheetName val="CHART OTHER"/>
      <sheetName val="BHA Cal"/>
      <sheetName val="BasicPrice"/>
      <sheetName val="AHS"/>
      <sheetName val="AnEarthW"/>
      <sheetName val="Harga material_1"/>
      <sheetName val="HB "/>
      <sheetName val="Biaya-Lat"/>
      <sheetName val="HS"/>
      <sheetName val="perGas"/>
      <sheetName val="Corptax2003"/>
      <sheetName val="terbilang"/>
      <sheetName val="UMUM"/>
      <sheetName val="BoQ ME"/>
      <sheetName val="Submission Form"/>
      <sheetName val="Cash2"/>
      <sheetName val="tr-28202"/>
      <sheetName val="EDTL"/>
      <sheetName val="DaftarHarga"/>
      <sheetName val="New MADC"/>
      <sheetName val="HRG UPAH BAHAN"/>
      <sheetName val="Stay Cable PDMR2"/>
      <sheetName val="Pipe"/>
      <sheetName val="project"/>
      <sheetName val="UPH,BHN,ALT"/>
      <sheetName val="ANAL"/>
      <sheetName val="610.04"/>
      <sheetName val="610.06"/>
      <sheetName val="610.07"/>
      <sheetName val="610.08"/>
      <sheetName val="Kinerja Proyek"/>
      <sheetName val="KOEF"/>
      <sheetName val="jalur-TH-INI"/>
      <sheetName val="jalur-th-lalu"/>
      <sheetName val="Fill this out first..."/>
      <sheetName val="Rupiah"/>
      <sheetName val="ANALISA TENDER"/>
      <sheetName val="est proy"/>
      <sheetName val="ANAL.BOW"/>
      <sheetName val="HRG BAHAN &amp; UPAH okk"/>
      <sheetName val="Bangunan Utama"/>
      <sheetName val="ESCON"/>
      <sheetName val="PNT"/>
      <sheetName val="B"/>
      <sheetName val="5.1-5.4(1)-5.4(2)"/>
      <sheetName val="Uraian Upah"/>
      <sheetName val="bd"/>
      <sheetName val="SDM"/>
      <sheetName val="PPC"/>
      <sheetName val="TL"/>
      <sheetName val="On Time"/>
      <sheetName val="PESANTREN"/>
      <sheetName val="G"/>
      <sheetName val="Curup"/>
      <sheetName val="Prabu"/>
      <sheetName val="basic wages"/>
      <sheetName val="BGT 07"/>
      <sheetName val="Analisa Harga Satuan"/>
      <sheetName val="산근"/>
      <sheetName val="APRIL'02"/>
      <sheetName val="upah"/>
      <sheetName val="ANTEK"/>
      <sheetName val="ANAL_WK"/>
      <sheetName val="AHS-8FO"/>
      <sheetName val="AHS-8UP"/>
      <sheetName val="railing"/>
      <sheetName val="Cashflow"/>
      <sheetName val="AnConW"/>
      <sheetName val="AnStoneW"/>
      <sheetName val="Input Data"/>
      <sheetName val="Peralatan"/>
      <sheetName val="BAG-III"/>
      <sheetName val="ABSEN"/>
      <sheetName val="UPAH_B_KAS"/>
      <sheetName val="UPAH_B_KAS _2_"/>
      <sheetName val="T_TANGAN"/>
      <sheetName val="RESUME REALISASI"/>
      <sheetName val="Ana. PU"/>
      <sheetName val="Kuantitas &amp; Harga Jembatan"/>
      <sheetName val="BEFORE ALLOCATION"/>
      <sheetName val="mapping"/>
      <sheetName val="penebusan"/>
      <sheetName val="DAF.INVEN U.O"/>
      <sheetName val="WPL"/>
      <sheetName val="Mgg 3"/>
      <sheetName val="base de dados"/>
      <sheetName val="SALES"/>
      <sheetName val="Other charges (income)"/>
      <sheetName val="F_I"/>
      <sheetName val="TB98,oct99&amp;sap99-WPL"/>
      <sheetName val="bybungafix"/>
      <sheetName val="Keluaran"/>
      <sheetName val="LB"/>
      <sheetName val="01"/>
      <sheetName val="02"/>
      <sheetName val="03"/>
      <sheetName val="04"/>
      <sheetName val="05"/>
      <sheetName val="06"/>
      <sheetName val="07"/>
      <sheetName val="08"/>
      <sheetName val="09"/>
      <sheetName val="10"/>
      <sheetName val="TODAY PROCESS"/>
      <sheetName val="IMPUT PENERIMAAN BULK WB"/>
      <sheetName val="C1 NOV"/>
      <sheetName val="CARConsol"/>
      <sheetName val="SD"/>
      <sheetName val="Altman Z Score"/>
      <sheetName val="data_val"/>
      <sheetName val="adj"/>
      <sheetName val="Calculations"/>
      <sheetName val="table"/>
      <sheetName val="Rekap Budget"/>
      <sheetName val="Packet Data Models"/>
      <sheetName val="translate"/>
      <sheetName val="E-1-1"/>
      <sheetName val=""/>
      <sheetName val="Sheet1 (2)"/>
      <sheetName val="Exch.rate"/>
      <sheetName val="Perubahan Modal"/>
      <sheetName val="Arus kas"/>
      <sheetName val="BS"/>
      <sheetName val="BS Detail"/>
      <sheetName val="PNL Detail"/>
      <sheetName val="PNL"/>
      <sheetName val="TB"/>
      <sheetName val="JURNAL (2)"/>
      <sheetName val="COA"/>
      <sheetName val="TB Comp"/>
      <sheetName val="Detail-PARENT"/>
      <sheetName val="Analisa SNI STANDART "/>
      <sheetName val="mapdc"/>
      <sheetName val="Summary report"/>
      <sheetName val="MAT"/>
      <sheetName val="Marshal"/>
      <sheetName val="BS-RTI"/>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sheetData sheetId="713"/>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sheetData sheetId="833"/>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
      <sheetName val="Art_22"/>
      <sheetName val="Art_23"/>
      <sheetName val="Art_25"/>
      <sheetName val="Fiskal_LN"/>
    </sheetNames>
    <sheetDataSet>
      <sheetData sheetId="0"/>
      <sheetData sheetId="1"/>
      <sheetData sheetId="2"/>
      <sheetData sheetId="3"/>
      <sheetData sheetId="4"/>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M.PAGE-2"/>
      <sheetName val="MM.PAGE-2.X"/>
      <sheetName val="MM_PAGE_2_X"/>
      <sheetName val="Sheet1"/>
      <sheetName val="A"/>
      <sheetName val="NERACA JUL"/>
      <sheetName val="Permanent info"/>
      <sheetName val="Marshal"/>
      <sheetName val="TBCons KMB04"/>
      <sheetName val="5.1.Prod.per.Div"/>
      <sheetName val="5.2.Prod-bln.per.Div"/>
      <sheetName val="Art_22"/>
      <sheetName val="0220"/>
      <sheetName val="Rincian Iuran"/>
      <sheetName val="Dumtk"/>
      <sheetName val="B28"/>
      <sheetName val="B24-1"/>
      <sheetName val="22-1"/>
      <sheetName val="11"/>
      <sheetName val="CPIS"/>
      <sheetName val="SD"/>
      <sheetName val="Trading Statement"/>
      <sheetName val="12"/>
      <sheetName val="MM_PAGE-2"/>
      <sheetName val="MM_PAGE-2_X"/>
      <sheetName val="TBCons_KMB04"/>
      <sheetName val="5_1_Prod_per_Div"/>
      <sheetName val="5_2_Prod-bln_per_Div"/>
      <sheetName val="NERACA_JUL"/>
      <sheetName val="Permanent_info"/>
      <sheetName val="Rincian_Iuran"/>
      <sheetName val="Sheet4"/>
      <sheetName val="Hal-12 "/>
      <sheetName val="Sheet3"/>
      <sheetName val="Master"/>
      <sheetName val="INDRCT DTL"/>
      <sheetName val="Data Pilihan"/>
      <sheetName val="MUTU BUAH"/>
      <sheetName val="Risk"/>
      <sheetName val="MM_PAGE-21"/>
      <sheetName val="MM_PAGE-2_X1"/>
      <sheetName val="TBCons_KMB041"/>
      <sheetName val="5_1_Prod_per_Div1"/>
      <sheetName val="5_2_Prod-bln_per_Div1"/>
      <sheetName val="NERACA_JUL1"/>
      <sheetName val="Permanent_info1"/>
      <sheetName val="Rincian_Iuran1"/>
      <sheetName val="Trading_Statement"/>
      <sheetName val="Hal-12_"/>
      <sheetName val="Data_Pilihan"/>
      <sheetName val="INDRCT_DTL"/>
      <sheetName val="MM_PAGE-22"/>
      <sheetName val="MM_PAGE-2_X2"/>
      <sheetName val="TBCons_KMB042"/>
      <sheetName val="5_1_Prod_per_Div2"/>
      <sheetName val="5_2_Prod-bln_per_Div2"/>
      <sheetName val="NERACA_JUL2"/>
      <sheetName val="Permanent_info2"/>
      <sheetName val="Rincian_Iuran2"/>
      <sheetName val="Trading_Statement1"/>
      <sheetName val="Hal-12_1"/>
      <sheetName val="Data_Pilihan1"/>
      <sheetName val="INDRCT_DTL1"/>
      <sheetName val="MM_PAGE-23"/>
      <sheetName val="MM_PAGE-2_X3"/>
      <sheetName val="TBCons_KMB043"/>
      <sheetName val="5_1_Prod_per_Div3"/>
      <sheetName val="5_2_Prod-bln_per_Div3"/>
      <sheetName val="NERACA_JUL3"/>
      <sheetName val="Permanent_info3"/>
      <sheetName val="Rincian_Iuran3"/>
      <sheetName val="Trading_Statement2"/>
      <sheetName val="Hal-12_2"/>
      <sheetName val="Data_Pilihan2"/>
      <sheetName val="INDRCT_DTL2"/>
      <sheetName val="MM_PAGE-24"/>
      <sheetName val="MM_PAGE-2_X4"/>
      <sheetName val="TBCons_KMB044"/>
      <sheetName val="5_1_Prod_per_Div4"/>
      <sheetName val="5_2_Prod-bln_per_Div4"/>
      <sheetName val="NERACA_JUL4"/>
      <sheetName val="Permanent_info4"/>
      <sheetName val="Rincian_Iuran4"/>
      <sheetName val="Trading_Statement3"/>
      <sheetName val="Hal-12_3"/>
      <sheetName val="Data_Pilihan3"/>
      <sheetName val="INDRCT_DTL3"/>
      <sheetName val="Data Master"/>
      <sheetName val="MM_PAGE-25"/>
      <sheetName val="MM_PAGE-2_X5"/>
      <sheetName val="TBCons_KMB045"/>
      <sheetName val="5_1_Prod_per_Div5"/>
      <sheetName val="5_2_Prod-bln_per_Div5"/>
      <sheetName val="NERACA_JUL5"/>
      <sheetName val="Permanent_info5"/>
      <sheetName val="Rincian_Iuran5"/>
      <sheetName val="Trading_Statement4"/>
      <sheetName val="Hal-12_4"/>
      <sheetName val="Data_Pilihan4"/>
      <sheetName val="INDRCT_DTL4"/>
      <sheetName val="GeneralInfo"/>
      <sheetName val="27"/>
      <sheetName val="Rekapitulasi-RA"/>
      <sheetName val="Bantu"/>
      <sheetName val="0IV1000251"/>
      <sheetName val="INSTMATR"/>
      <sheetName val="NL180"/>
      <sheetName val="NL240"/>
      <sheetName val="Access Radio NL400"/>
      <sheetName val="SPARE"/>
      <sheetName val="JADI"/>
      <sheetName val="Fomat  1"/>
      <sheetName val="MM_PAGE-26"/>
      <sheetName val="MM_PAGE-2_X6"/>
      <sheetName val="TBCons_KMB046"/>
      <sheetName val="5_1_Prod_per_Div6"/>
      <sheetName val="5_2_Prod-bln_per_Div6"/>
      <sheetName val="NERACA_JUL6"/>
      <sheetName val="Permanent_info6"/>
      <sheetName val="Rincian_Iuran6"/>
      <sheetName val="Trading_Statement5"/>
      <sheetName val="Hal-12_5"/>
      <sheetName val="INDRCT_DTL5"/>
      <sheetName val="Data_Pilihan5"/>
      <sheetName val="MUTU_BUAH"/>
      <sheetName val="Data_Master"/>
      <sheetName val="Access_Radio_NL400"/>
      <sheetName val="Fomat__1"/>
      <sheetName val="A u g"/>
      <sheetName val="A p r"/>
      <sheetName val="00 received in 01"/>
      <sheetName val="F e b"/>
      <sheetName val="Per GL J a n"/>
      <sheetName val="J u n"/>
      <sheetName val="M a r"/>
      <sheetName val="As"/>
      <sheetName val="ASUMSI"/>
      <sheetName val="Biaya PKS"/>
      <sheetName val="Produksi &amp; Scedule"/>
      <sheetName val="Project Cost"/>
      <sheetName val="Balance"/>
      <sheetName val="Risk Analisis"/>
      <sheetName val="BEP"/>
      <sheetName val="Depre"/>
      <sheetName val="PINJAMAN-Bank"/>
      <sheetName val="INCOME"/>
      <sheetName val="Pemeliharaan"/>
      <sheetName val="Upah"/>
      <sheetName val="Bahan"/>
      <sheetName val="Cash-flow"/>
      <sheetName val="IRR"/>
      <sheetName val="IRR ALL"/>
      <sheetName val="Lab&amp;Bengkel"/>
      <sheetName val="Ex_Rate"/>
      <sheetName val="ocean voyage"/>
      <sheetName val="04NPE025"/>
    </sheetNames>
    <sheetDataSet>
      <sheetData sheetId="0" refreshError="1"/>
      <sheetData sheetId="1" refreshError="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sheetData sheetId="106"/>
      <sheetData sheetId="107"/>
      <sheetData sheetId="108"/>
      <sheetData sheetId="109" refreshError="1"/>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efreshError="1"/>
      <sheetData sheetId="154" refreshError="1"/>
      <sheetData sheetId="155"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
      <sheetName val="Art_22"/>
      <sheetName val="Art_23"/>
      <sheetName val="Art_25"/>
      <sheetName val="Fiskal_LN"/>
      <sheetName val="DIRECT COST"/>
      <sheetName val="INDIRECT DETAIL"/>
    </sheetNames>
    <sheetDataSet>
      <sheetData sheetId="0"/>
      <sheetData sheetId="1"/>
      <sheetData sheetId="2"/>
      <sheetData sheetId="3"/>
      <sheetData sheetId="4"/>
      <sheetData sheetId="5" refreshError="1"/>
      <sheetData sheetId="6"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Worksheet"/>
      <sheetName val="Worksheet rev print"/>
      <sheetName val="kor"/>
      <sheetName val="Sheet2"/>
      <sheetName val="RE"/>
      <sheetName val="Rev"/>
      <sheetName val="Adj"/>
      <sheetName val="Neraca opr"/>
      <sheetName val="Info Neraca"/>
      <sheetName val="Neraca kons rev"/>
      <sheetName val="HPP"/>
      <sheetName val="Pendptn sewa"/>
      <sheetName val="INFO RL"/>
      <sheetName val="INFO RL pisah rev"/>
      <sheetName val="Selisih"/>
      <sheetName val="Neraca"/>
      <sheetName val="Neraca (2)"/>
      <sheetName val="Worksheet rev"/>
      <sheetName val="rinci praop"/>
      <sheetName val="praop&amp;RE"/>
      <sheetName val="RE rinci"/>
      <sheetName val="praop (2)"/>
      <sheetName val="LR Opr"/>
      <sheetName val="ledger RE"/>
      <sheetName val="Neraca rev05"/>
      <sheetName val="Art_2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
      <sheetName val="Art_22"/>
      <sheetName val="Art_23"/>
      <sheetName val="Art_25"/>
      <sheetName val="Fiskal_LN"/>
    </sheetNames>
    <sheetDataSet>
      <sheetData sheetId="0"/>
      <sheetData sheetId="1"/>
      <sheetData sheetId="2"/>
      <sheetData sheetId="3"/>
      <sheetData sheetId="4"/>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rt_22"/>
      <sheetName val="S e p"/>
      <sheetName val="M a r"/>
      <sheetName val="M a y"/>
      <sheetName val="J u l"/>
      <sheetName val="A p r"/>
      <sheetName val="A u g"/>
      <sheetName val="O c t"/>
      <sheetName val="J u n"/>
      <sheetName val="N o v"/>
      <sheetName val="F e b"/>
      <sheetName val="J a n"/>
      <sheetName val="00 received in 01"/>
      <sheetName val="Table"/>
      <sheetName val="INDIRECT DETAIL"/>
      <sheetName val="K.3"/>
      <sheetName val="GeneralInfo"/>
      <sheetName val="#REF"/>
      <sheetName val="ANALISIS"/>
      <sheetName val="oforcus_311005_carHO"/>
      <sheetName val="B28(old version)"/>
      <sheetName val="asset"/>
      <sheetName val="GFS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n08"/>
      <sheetName val="Feb08"/>
      <sheetName val="Mar08"/>
      <sheetName val="Apr08"/>
      <sheetName val="COV"/>
      <sheetName val="Kurs"/>
      <sheetName val="IS"/>
      <sheetName val="CF"/>
      <sheetName val="BS"/>
      <sheetName val="Eq"/>
      <sheetName val="Mei08"/>
      <sheetName val="Juni08"/>
      <sheetName val="JuLY08"/>
      <sheetName val="Aug08"/>
      <sheetName val="Sep08"/>
      <sheetName val="Okt08"/>
      <sheetName val="NOV08"/>
      <sheetName val="DES'08"/>
      <sheetName val="GL"/>
      <sheetName val="GL-SMD"/>
      <sheetName val="TB"/>
      <sheetName val="Cash Bank"/>
      <sheetName val="Depo"/>
      <sheetName val="Invtry"/>
      <sheetName val="BDD"/>
      <sheetName val="AUC"/>
      <sheetName val="TBM"/>
      <sheetName val="Bibit"/>
      <sheetName val="DFrom"/>
      <sheetName val="Adv"/>
      <sheetName val="Adv Plasma &amp; Other"/>
      <sheetName val="PraOp"/>
      <sheetName val="Eloan"/>
      <sheetName val="Tax"/>
      <sheetName val="Leas"/>
      <sheetName val="AP"/>
      <sheetName val="BYMHD"/>
      <sheetName val="Dto"/>
      <sheetName val="Stock"/>
      <sheetName val="OPEX"/>
      <sheetName val="COGS"/>
      <sheetName val="Areal"/>
      <sheetName val="Adj"/>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O Feb-Mar"/>
      <sheetName val="CPO-Mei"/>
      <sheetName val="CPO Juni"/>
      <sheetName val="Per Transportir"/>
      <sheetName val="CPO Juli-TID"/>
      <sheetName val="CPO Juli-Orgnl"/>
      <sheetName val="BAST CPO-7"/>
      <sheetName val="CPO Agst-Orgnl"/>
      <sheetName val="CPO Agsts TID"/>
      <sheetName val="BAST CPO-8"/>
      <sheetName val="CPO 26-8-Orgnl"/>
      <sheetName val="CPO 26-8-TID"/>
      <sheetName val="BAST CPO-26-8"/>
      <sheetName val="Pemakaian Solar 26-8"/>
      <sheetName val="CPO 5-9-Orgnl "/>
      <sheetName val="CPO 5-9-TID"/>
      <sheetName val="BAST CPO-5-9 "/>
      <sheetName val="Pemakaian Solar 5-9 "/>
      <sheetName val="CPO 16-9-TID Orl"/>
      <sheetName val="CPO 16-9-TID "/>
      <sheetName val="BAST CPO-16-9 HP"/>
      <sheetName val="BAST CPO-16-9 SM"/>
      <sheetName val="Pemakaian Solar 16-9 "/>
      <sheetName val="CPO 6-10-TID Orl"/>
      <sheetName val="CPO 6-10-TID"/>
      <sheetName val="BAST CPO-6-10 HP"/>
      <sheetName val="BAST CPO-6-10 SM"/>
      <sheetName val="Pemakaian Solar 6-10"/>
      <sheetName val="CPO 27-10-Orgnl"/>
      <sheetName val="BAST CPO-27-10 SM"/>
      <sheetName val="BAST CPO-27-10 HP"/>
      <sheetName val="kmb"/>
      <sheetName val="Pemakaian Solar 27-10"/>
      <sheetName val="CPO 9-11-Orgnl "/>
      <sheetName val="BAST CPO-9-11 SM"/>
      <sheetName val="BAST CPO-9-11 HP"/>
      <sheetName val="kmb 9-11-04"/>
      <sheetName val="Pemakaian Solar 9-11"/>
      <sheetName val="CPO 7-12-Orgnl"/>
      <sheetName val="BAST CPO-7-12 SM"/>
      <sheetName val="BAST CPO-7-12 HP"/>
      <sheetName val="KMB 7-12-04"/>
      <sheetName val="Pemakaian Solar 7-12"/>
      <sheetName val="Sheet8"/>
      <sheetName val="Sheet13"/>
      <sheetName val="Sheet27"/>
      <sheetName val="Sheet28"/>
      <sheetName val="Sheet29"/>
      <sheetName val="Sheet30"/>
      <sheetName val="Sheet17"/>
      <sheetName val="Sheet18"/>
      <sheetName val="Sheet19"/>
      <sheetName val="Sheet20"/>
      <sheetName val="Sheet21"/>
      <sheetName val="Sheet22"/>
      <sheetName val="Sheet23"/>
      <sheetName val="Sheet24"/>
      <sheetName val="Sheet25"/>
      <sheetName val="Sheet26"/>
      <sheetName val="Sheet14"/>
      <sheetName val="Sheet15"/>
      <sheetName val="Sheet16"/>
      <sheetName val="Sheet9"/>
      <sheetName val="Sheet10"/>
      <sheetName val="Sheet11"/>
      <sheetName val="Sheet12"/>
      <sheetName val="Sheet5"/>
      <sheetName val="Sheet6"/>
      <sheetName val="Sheet7"/>
      <sheetName val="Sheet3"/>
      <sheetName val="Sheet2"/>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FTAR"/>
      <sheetName val="NERACA"/>
      <sheetName val="RUGI-LAB"/>
      <sheetName val="BP&amp;L"/>
      <sheetName val="P&amp;L"/>
      <sheetName val="NERACA-P"/>
      <sheetName val="L-TAHAN"/>
      <sheetName val="KAS-BANK"/>
      <sheetName val="P-DAGANG"/>
      <sheetName val="P-JALAN"/>
      <sheetName val="P-KEBUN"/>
      <sheetName val="P-R&amp;D"/>
      <sheetName val="P-SEPUPU"/>
      <sheetName val="P-BRG"/>
      <sheetName val="HPP"/>
      <sheetName val="MATERIAL"/>
      <sheetName val="P-DINAS"/>
      <sheetName val="BY-MUKA"/>
      <sheetName val="P-LAIN"/>
      <sheetName val="PPN "/>
      <sheetName val="AK-PLUS"/>
      <sheetName val="REKAP"/>
      <sheetName val="AKTIVA"/>
      <sheetName val="AKTIVA RND"/>
      <sheetName val="TM"/>
      <sheetName val="CIP"/>
      <sheetName val="B-TANGGU"/>
      <sheetName val="H-DAGANG"/>
      <sheetName val="B-UTANG"/>
      <sheetName val="PPH-21 &amp; 23"/>
      <sheetName val="H-PPN"/>
      <sheetName val="H-PT"/>
      <sheetName val="H-LAIN"/>
      <sheetName val="H-BANK"/>
      <sheetName val="BBTL"/>
      <sheetName val="BTL"/>
      <sheetName val="BTL-1"/>
      <sheetName val="SALES-C"/>
      <sheetName val="SALES-F"/>
      <sheetName val="OEXP BTL"/>
      <sheetName val="Sheet1"/>
      <sheetName val="TB-WP"/>
      <sheetName val="INDIRECT DETAIL"/>
      <sheetName val="DIRECT COST"/>
      <sheetName val="Art_22"/>
      <sheetName val="COV"/>
      <sheetName val="BDM"/>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pping1"/>
      <sheetName val="mapping2"/>
      <sheetName val="gps_sap"/>
      <sheetName val="name"/>
      <sheetName val="email"/>
      <sheetName val="for checklist1"/>
      <sheetName val="for checklist 2"/>
      <sheetName val="check3"/>
      <sheetName val="Sheet1"/>
      <sheetName val="Data Sheet"/>
      <sheetName val="TB-BREEDER"/>
      <sheetName val="DIRECT COST"/>
      <sheetName val="INDIRECT DETAIL"/>
      <sheetName val="MRC1"/>
      <sheetName val="CC.3.1"/>
      <sheetName val="AA3"/>
      <sheetName val="Rekonsiliasi PPh 21"/>
      <sheetName val="GeneralInfo"/>
      <sheetName val="F1771-2"/>
      <sheetName val="Level 1-3 Listing"/>
      <sheetName val="4-????-??"/>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Exchange Rate"/>
      <sheetName val="Compta X - 2"/>
      <sheetName val="Sheet2"/>
      <sheetName val="jan"/>
      <sheetName val="feb"/>
      <sheetName val="mar"/>
      <sheetName val="apr"/>
      <sheetName val="may"/>
      <sheetName val="jun"/>
      <sheetName val="jul"/>
      <sheetName val="aug"/>
      <sheetName val="sept"/>
      <sheetName val="okt"/>
      <sheetName val="nov"/>
      <sheetName val="dec"/>
    </sheetNames>
    <sheetDataSet>
      <sheetData sheetId="0">
        <row r="7">
          <cell r="B7">
            <v>8877.2466715976334</v>
          </cell>
          <cell r="D7">
            <v>5116.5097100000003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H-Badan"/>
      <sheetName val="NH_Badan"/>
      <sheetName val="PPH1298S"/>
      <sheetName val="SAP PbT"/>
      <sheetName val="C1 NOV"/>
      <sheetName val="A.4.3"/>
      <sheetName val="A.4.2"/>
      <sheetName val="Sheet1"/>
      <sheetName val="#REF"/>
      <sheetName val="BANK"/>
      <sheetName val="note"/>
      <sheetName val="HPP PER BULAN"/>
      <sheetName val="(40)G&amp;A"/>
      <sheetName val="SAP_PbT1"/>
      <sheetName val="SAP_PbT"/>
      <sheetName val="Ref"/>
      <sheetName val="A_4_3"/>
      <sheetName val="A_4_2"/>
      <sheetName val="C1_NOV"/>
      <sheetName val="HPP_PER_BULAN"/>
      <sheetName val="BS"/>
      <sheetName val="SAP_PbT2"/>
      <sheetName val="A_4_31"/>
      <sheetName val="A_4_21"/>
      <sheetName val="C1_NOV1"/>
      <sheetName val="HPP_PER_BULAN1"/>
      <sheetName val="RumusTB 1 bln"/>
      <sheetName val="AKUN"/>
      <sheetName val="Link"/>
      <sheetName val="CURRENCY C.O.A."/>
      <sheetName val="DSU1001"/>
      <sheetName val="Identitas"/>
      <sheetName val="A"/>
      <sheetName val="BASIC"/>
      <sheetName val="Harga satuan"/>
      <sheetName val="STR"/>
      <sheetName val="SAT-BHN"/>
      <sheetName val="Material"/>
      <sheetName val="REKAP OMZET KAPAL"/>
      <sheetName val="GL Detail by E-Code"/>
      <sheetName val="분석 total"/>
      <sheetName val="Control"/>
      <sheetName val="EPS"/>
      <sheetName val="AUG02"/>
      <sheetName val="A9"/>
      <sheetName val="B1"/>
      <sheetName val="A26"/>
      <sheetName val="B2"/>
      <sheetName val="A24"/>
      <sheetName val="A25"/>
      <sheetName val="B3"/>
      <sheetName val="A5"/>
      <sheetName val="B4"/>
      <sheetName val="B6"/>
      <sheetName val="B5"/>
      <sheetName val="B7"/>
      <sheetName val="B8"/>
      <sheetName val="A23"/>
      <sheetName val="Trf"/>
      <sheetName val="JSiar"/>
      <sheetName val="Frontline-Melbourne1"/>
      <sheetName val="Frontline-Melbourne"/>
      <sheetName val="Advanzco-DSP1"/>
      <sheetName val="Profit &amp; Loss Account"/>
      <sheetName val="WS"/>
      <sheetName val="asli"/>
      <sheetName val="DATA"/>
      <sheetName val="Div2"/>
      <sheetName val="BEFORE ALLOCATION"/>
      <sheetName val="Penyusutan Inventaris"/>
      <sheetName val="Penyusutan Kendaraan"/>
      <sheetName val="SAP_PbT3"/>
      <sheetName val="A_4_32"/>
      <sheetName val="A_4_22"/>
      <sheetName val="C1_NOV2"/>
      <sheetName val="HPP_PER_BULAN2"/>
      <sheetName val="RumusTB_1_bln"/>
      <sheetName val="CURRENCY_C_O_A_"/>
      <sheetName val="JAD-PEL"/>
      <sheetName val="BP1_23"/>
      <sheetName val="H.Satuan"/>
      <sheetName val="amtek"/>
      <sheetName val="Sec I ML"/>
      <sheetName val="PNT"/>
      <sheetName val="Corptax2003"/>
      <sheetName val="HARSAT"/>
      <sheetName val="est proy"/>
      <sheetName val="HARGA MATERIAL"/>
      <sheetName val="BQ ARS"/>
      <sheetName val="61004"/>
      <sheetName val="upah"/>
      <sheetName val="ANTEK"/>
      <sheetName val="Agregat Halus &amp; Kasar"/>
      <sheetName val="HS"/>
      <sheetName val="MAP"/>
      <sheetName val="ANAL_WK"/>
      <sheetName val="AHS-8FO"/>
      <sheetName val="AHS-8UP"/>
      <sheetName val="5-ALAT"/>
      <sheetName val="H.DASAR"/>
      <sheetName val="DAF-3"/>
      <sheetName val="HARGA DASAR"/>
      <sheetName val="351BQMCN"/>
      <sheetName val="div7-1"/>
      <sheetName val="PERALATAN PROYEK GOL III A"/>
      <sheetName val="Analisa"/>
      <sheetName val="fr BS"/>
      <sheetName val="analysis"/>
      <sheetName val="MAT MAY 02"/>
      <sheetName val="CODE"/>
      <sheetName val="Wil 1"/>
      <sheetName val="BOQ"/>
      <sheetName val="Rate"/>
      <sheetName val="Pricing"/>
      <sheetName val="RAB"/>
      <sheetName val="railing"/>
      <sheetName val="UMUM"/>
      <sheetName val="DAF-4"/>
      <sheetName val="PROJ CASH"/>
      <sheetName val="brd2"/>
      <sheetName val="H_Satuan"/>
      <sheetName val="MAP2"/>
      <sheetName val="Df-Kuan"/>
      <sheetName val="61005"/>
      <sheetName val="61006"/>
      <sheetName val="61007"/>
      <sheetName val="61008"/>
      <sheetName val="anal-mpu"/>
      <sheetName val="DC"/>
      <sheetName val="Daftar Kuantitas &amp; Harga"/>
      <sheetName val="AnaB"/>
      <sheetName val="Huruf"/>
      <sheetName val="INFO"/>
      <sheetName val="Detail-PARENT"/>
      <sheetName val="00-MEMO"/>
      <sheetName val="rekap"/>
      <sheetName val="rcnpdp"/>
      <sheetName val="B.U.A"/>
      <sheetName val="Rekap Biaya"/>
      <sheetName val="Har Sat"/>
      <sheetName val="Harga material_1"/>
      <sheetName val="HS-2"/>
      <sheetName val="Kuantitas &amp; Harga"/>
      <sheetName val="MPU. 6-3(4).LastonAC"/>
      <sheetName val="Data Info"/>
      <sheetName val="bahan dan upah"/>
      <sheetName val="Source"/>
      <sheetName val="hasat"/>
      <sheetName val="schtng"/>
      <sheetName val="schbhn"/>
      <sheetName val="schalt"/>
      <sheetName val="Cashflow"/>
      <sheetName val="Sheet3"/>
      <sheetName val="DKH"/>
      <sheetName val="Cash Flow bulanan"/>
      <sheetName val="COVER"/>
      <sheetName val="7.공정표"/>
      <sheetName val="HSDM"/>
      <sheetName val="MAPDC"/>
      <sheetName val="Hsat-A"/>
      <sheetName val="Input Data"/>
      <sheetName val="MAP-Prog"/>
      <sheetName val="TEKNIS"/>
      <sheetName val="BoQ Total_lama"/>
      <sheetName val="ANSTRUK"/>
      <sheetName val="TBM"/>
      <sheetName val="Post tension PDMR1"/>
      <sheetName val="Rokan 1"/>
      <sheetName val="Anal"/>
      <sheetName val="610.04"/>
      <sheetName val="610.06"/>
      <sheetName val="610.07"/>
      <sheetName val="610.08"/>
      <sheetName val="DATA PROYEK"/>
      <sheetName val="pivotscd"/>
      <sheetName val="SDM"/>
      <sheetName val="6106"/>
      <sheetName val="kepmenaker150"/>
      <sheetName val="tr-28202"/>
      <sheetName val="FKT_PJK"/>
      <sheetName val="BHN+KMK"/>
      <sheetName val="RKP"/>
      <sheetName val="bearing PDMR1"/>
      <sheetName val="ALAT"/>
      <sheetName val="eval"/>
      <sheetName val="BETON"/>
      <sheetName val="Bearing-1"/>
      <sheetName val="DKH_2"/>
      <sheetName val="Stay Cable-1"/>
      <sheetName val="DKH_1"/>
      <sheetName val="Stay Cable PDMR1"/>
      <sheetName val="SUB+KMK"/>
      <sheetName val="TNG"/>
      <sheetName val="Post Tens-1"/>
      <sheetName val="BTN-PS"/>
      <sheetName val="Anls-Um"/>
      <sheetName val="Sheet2"/>
      <sheetName val="A-3"/>
      <sheetName val="Permanent info"/>
      <sheetName val="Rates"/>
      <sheetName val="TB-WP"/>
      <sheetName val="NOTHIT"/>
      <sheetName val="PL Monthly 2017"/>
      <sheetName val="PL Monthly 2018"/>
      <sheetName val="Assumption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sheetData sheetId="17"/>
      <sheetData sheetId="18"/>
      <sheetData sheetId="19"/>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Fuel-Rapel"/>
      <sheetName val="Pengantar"/>
      <sheetName val="Fuel-AL"/>
      <sheetName val="Budget-2002"/>
      <sheetName val="Journal-rapel"/>
      <sheetName val="Journal"/>
      <sheetName val="Journal-HOD"/>
      <sheetName val="Sheet1"/>
      <sheetName val="Detail Breakdown"/>
      <sheetName val="BONUS"/>
      <sheetName val="GeneralInfo"/>
      <sheetName val="LK "/>
    </sheetNames>
    <sheetDataSet>
      <sheetData sheetId="0"/>
      <sheetData sheetId="1"/>
      <sheetData sheetId="2"/>
      <sheetData sheetId="3"/>
      <sheetData sheetId="4"/>
      <sheetData sheetId="5" refreshError="1"/>
      <sheetData sheetId="6"/>
      <sheetData sheetId="7"/>
      <sheetData sheetId="8"/>
      <sheetData sheetId="9" refreshError="1"/>
      <sheetData sheetId="10" refreshError="1"/>
      <sheetData sheetId="11"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WP"/>
      <sheetName val="Retail Spider"/>
      <sheetName val="Rekap Budget"/>
      <sheetName val="PPH1298S"/>
      <sheetName val="9"/>
      <sheetName val="Sheet1"/>
      <sheetName val="12 - CTC"/>
      <sheetName val="Permanent info"/>
      <sheetName val="analis"/>
      <sheetName val="RumusTB 1 bln"/>
      <sheetName val="Marshal"/>
      <sheetName val="data_val"/>
      <sheetName val="table"/>
      <sheetName val="1195 B1"/>
      <sheetName val="FE-1771$.P1"/>
      <sheetName val="VAT out"/>
      <sheetName val="21pph"/>
      <sheetName val="PPH 21 (2)"/>
      <sheetName val="E.2"/>
      <sheetName val="E.2.1"/>
      <sheetName val="duatiga"/>
      <sheetName val="E.3"/>
      <sheetName val="E.3.1"/>
      <sheetName val="4(2)"/>
      <sheetName val="E.4"/>
      <sheetName val="E.4.1"/>
      <sheetName val="duaenam"/>
      <sheetName val="E.8"/>
      <sheetName val="E.8.1"/>
      <sheetName val="E.8.1.1"/>
      <sheetName val="E.8.1.1.1-12"/>
      <sheetName val="E.8.1.2"/>
      <sheetName val="E.8.1.3"/>
      <sheetName val="E.8.2"/>
      <sheetName val="E.8.3"/>
      <sheetName val="E.8.4"/>
      <sheetName val="E.8.5"/>
      <sheetName val="ssp"/>
      <sheetName val="teliti"/>
      <sheetName val="100%"/>
      <sheetName val="Finance Projection-07"/>
      <sheetName val="P-1 Acc Payroll"/>
      <sheetName val="Ex_Rate"/>
      <sheetName val="TblPajak"/>
      <sheetName val="trf multiple"/>
      <sheetName val="trfakt sgl"/>
      <sheetName val="akun"/>
      <sheetName val="KU-Ajt'03"/>
      <sheetName val="Ship"/>
      <sheetName val="DATA_WP"/>
      <sheetName val="RPP-6"/>
      <sheetName val="OPNAME GOOD STOCK"/>
      <sheetName val="OPNAME SALES"/>
      <sheetName val="GeneralInfo"/>
      <sheetName val="PLL"/>
      <sheetName val="AA.1.1 BNI"/>
      <sheetName val="AA_1_1 BNI"/>
      <sheetName val="PBT BY MARKET"/>
      <sheetName val="Summary Data"/>
      <sheetName val="GiaVL"/>
      <sheetName val="Note"/>
      <sheetName val="INPUT"/>
      <sheetName val="Rincian"/>
      <sheetName val="d-1004"/>
      <sheetName val="AA.1 BNI"/>
      <sheetName val="UPAH"/>
      <sheetName val="Slip"/>
      <sheetName val="Settings"/>
      <sheetName val="Farmer-Pond-Monodon"/>
      <sheetName val="Upah_Bahan"/>
      <sheetName val="h-013211-2"/>
      <sheetName val="PIPE"/>
      <sheetName val="FLANGE"/>
      <sheetName val="VALVE"/>
      <sheetName val="AUG02"/>
      <sheetName val="116 000 026"/>
      <sheetName val="StdUsageRM"/>
      <sheetName val="Cases"/>
      <sheetName val="StdUsagePM"/>
      <sheetName val="Penyusutan Kendaraan"/>
      <sheetName val="Historical"/>
      <sheetName val="BoD"/>
      <sheetName val="Operations"/>
      <sheetName val="Research"/>
      <sheetName val="CMLS"/>
      <sheetName val="Rate"/>
      <sheetName val="Penyusutan Inventaris"/>
      <sheetName val="A3"/>
      <sheetName val="Tran0104"/>
      <sheetName val="WBS2"/>
      <sheetName val="WBS1"/>
      <sheetName val="ZEBRA "/>
      <sheetName val="Retail_Spider"/>
      <sheetName val="Rekap_Budget"/>
      <sheetName val="12_-_CTC"/>
      <sheetName val="RumusTB_1_bln"/>
      <sheetName val="Permanent_info"/>
      <sheetName val="trf_multiple"/>
      <sheetName val="trfakt_sgl"/>
      <sheetName val="1195_B1"/>
      <sheetName val="FE-1771$_P1"/>
      <sheetName val="PPH_21_(2)"/>
      <sheetName val="E_2"/>
      <sheetName val="E_2_1"/>
      <sheetName val="E_3"/>
      <sheetName val="E_3_1"/>
      <sheetName val="E_4"/>
      <sheetName val="E_4_1"/>
      <sheetName val="E_8"/>
      <sheetName val="E_8_1"/>
      <sheetName val="E_8_1_1"/>
      <sheetName val="E_8_1_1_1-12"/>
      <sheetName val="E_8_1_2"/>
      <sheetName val="E_8_1_3"/>
      <sheetName val="E_8_2"/>
      <sheetName val="E_8_3"/>
      <sheetName val="E_8_4"/>
      <sheetName val="E_8_5"/>
      <sheetName val="P-1_Acc_Payroll"/>
      <sheetName val="Finance_Projection-07"/>
      <sheetName val="VAT_out"/>
      <sheetName val="rab"/>
      <sheetName val="FKT_PJK"/>
      <sheetName val="MODIF"/>
      <sheetName val="NH-Badan"/>
      <sheetName val="PANEL&amp;AKS"/>
      <sheetName val="Summary"/>
      <sheetName val="SCHNEIDER"/>
      <sheetName val="jadw"/>
      <sheetName val="Div2"/>
      <sheetName val="JAD-PEL"/>
      <sheetName val="Print"/>
      <sheetName val="harsat"/>
      <sheetName val="7.공정표"/>
      <sheetName val="HSATUAN"/>
      <sheetName val="Kuantitas &amp; Harga"/>
      <sheetName val="Perm. Test"/>
      <sheetName val="04"/>
      <sheetName val="07"/>
      <sheetName val="08"/>
      <sheetName val="05"/>
      <sheetName val="06"/>
      <sheetName val="HSD"/>
      <sheetName val="AHS"/>
      <sheetName val="Analisa"/>
      <sheetName val="IDX06"/>
      <sheetName val="CF WORKSHEET"/>
      <sheetName val="351BQMCN"/>
      <sheetName val="HS"/>
      <sheetName val="Sumber Daya"/>
      <sheetName val="Peralatan"/>
      <sheetName val="PPC"/>
      <sheetName val="BAG-III"/>
      <sheetName val="4-MVAC"/>
      <sheetName val="escon"/>
      <sheetName val="PERALATAN PROYEK GOL III A"/>
      <sheetName val="schtng"/>
      <sheetName val="schbhn"/>
      <sheetName val="schalt"/>
      <sheetName val="Projection 2007 Lampung"/>
      <sheetName val="Projection 2007 Medan"/>
      <sheetName val="Projection 2007 Pasuruan"/>
      <sheetName val="Projection 2007 Pemalang"/>
      <sheetName val="Projection 2007 PSN"/>
      <sheetName val="Projection 2007 PSVN"/>
      <sheetName val="Projection 2007 Sulawesi"/>
      <sheetName val="Trf"/>
      <sheetName val="Exc. Rate"/>
      <sheetName val="Traffic(2a)"/>
      <sheetName val="UV.10"/>
      <sheetName val="fm13(Giro)"/>
      <sheetName val="A.4.2"/>
      <sheetName val="A.4.3"/>
      <sheetName val="General Info"/>
      <sheetName val="Exp-Prod-All"/>
      <sheetName val="cov"/>
      <sheetName val="PS90"/>
      <sheetName val="STKBB"/>
      <sheetName val="#REF"/>
      <sheetName val="BB"/>
      <sheetName val="Line Usage-Pulses"/>
      <sheetName val="EX RATE"/>
      <sheetName val="BL"/>
      <sheetName val="new IFS format"/>
      <sheetName val="mar01-strategy"/>
      <sheetName val="AE_DM"/>
      <sheetName val="Price List"/>
      <sheetName val="Data"/>
      <sheetName val="Main table"/>
      <sheetName val="Vehicles"/>
      <sheetName val="Marshal -1"/>
      <sheetName val="Ex-Rate"/>
      <sheetName val="General"/>
      <sheetName val="BSHO Report"/>
      <sheetName val="Check Sheet"/>
      <sheetName val="PLHO Report"/>
      <sheetName val="PLHOENG"/>
      <sheetName val="Front"/>
      <sheetName val="FA_TP99"/>
      <sheetName val="B"/>
      <sheetName val="AKTIVA1TB"/>
      <sheetName val="MA"/>
      <sheetName val="Material Bpn jul'07"/>
      <sheetName val="A Grade Hiten - Local"/>
      <sheetName val="MGT-AC"/>
      <sheetName val="BankRecon-IDR"/>
      <sheetName val="MAR_REC"/>
      <sheetName val="data_ee_&lt;nra(1)"/>
      <sheetName val="I-PPh23 (2)"/>
      <sheetName val="SSP PPN"/>
      <sheetName val="Inventories"/>
      <sheetName val="SE"/>
      <sheetName val="TBM"/>
      <sheetName val="Reference Data"/>
      <sheetName val="Sheet4"/>
      <sheetName val="Cust Wkly Forecast Detail"/>
      <sheetName val="Consolidated"/>
      <sheetName val="MasterSheet"/>
      <sheetName val="Earthwork"/>
      <sheetName val="hrg_sat"/>
      <sheetName val="Perhit.Alat"/>
      <sheetName val="MATAUANG"/>
      <sheetName val="HARGA MATERIAL"/>
      <sheetName val="61008"/>
      <sheetName val="DEF"/>
      <sheetName val="SEX"/>
      <sheetName val="AnalisaSIPIL RIIL"/>
      <sheetName val="Master Schedule"/>
      <sheetName val="DAF-BAHAN"/>
      <sheetName val="DAF-UPAH"/>
      <sheetName val="igp-03"/>
      <sheetName val="idx-03"/>
      <sheetName val="SDMTA"/>
      <sheetName val="JM"/>
      <sheetName val="PO-2"/>
      <sheetName val="ELEMENT SUM"/>
      <sheetName val="Monitor"/>
      <sheetName val="AnAlat"/>
      <sheetName val="jalur-TH-INI"/>
      <sheetName val="jalur-th-lalu"/>
      <sheetName val="DaftarHarga"/>
      <sheetName val="DKH"/>
      <sheetName val="Harga Dasar"/>
      <sheetName val="61007"/>
      <sheetName val="61006"/>
      <sheetName val="amtek"/>
      <sheetName val="DKH-S3"/>
      <sheetName val="BQ-IABK"/>
      <sheetName val="MARGIN"/>
      <sheetName val="BasicPrice"/>
      <sheetName val="AnConW"/>
      <sheetName val="AnStoneW"/>
      <sheetName val="Input Data"/>
      <sheetName val="LOADDAT"/>
      <sheetName val="sdm"/>
      <sheetName val="61005"/>
      <sheetName val="Rekapitulasi"/>
      <sheetName val="61004"/>
      <sheetName val="Data_Umum"/>
      <sheetName val="Harga"/>
      <sheetName val="EVALUASI"/>
      <sheetName val="Master 1.0"/>
      <sheetName val="H.Satuan"/>
      <sheetName val="HS-DASAR"/>
      <sheetName val="HargaBahan"/>
      <sheetName val="villa"/>
      <sheetName val="AKTIVA"/>
      <sheetName val="E-1-1"/>
      <sheetName val="ah sanitary"/>
      <sheetName val="Chemreq"/>
      <sheetName val="Shared"/>
      <sheetName val="Chart"/>
      <sheetName val="MTD Results"/>
      <sheetName val="YTD Results"/>
      <sheetName val="DATA_WP1"/>
      <sheetName val="PPH_21_(2)1"/>
      <sheetName val="E_21"/>
      <sheetName val="E_2_11"/>
      <sheetName val="E_31"/>
      <sheetName val="E_3_11"/>
      <sheetName val="E_41"/>
      <sheetName val="E_4_11"/>
      <sheetName val="E_81"/>
      <sheetName val="E_8_11"/>
      <sheetName val="E_8_1_11"/>
      <sheetName val="E_8_1_1_1-121"/>
      <sheetName val="E_8_1_21"/>
      <sheetName val="E_8_1_31"/>
      <sheetName val="E_8_21"/>
      <sheetName val="E_8_31"/>
      <sheetName val="E_8_41"/>
      <sheetName val="E_8_51"/>
      <sheetName val="Permanent_info1"/>
      <sheetName val="VAT_out1"/>
      <sheetName val="Penyusutan_Inventaris"/>
      <sheetName val="Penyusutan_Kendaraan"/>
      <sheetName val="MTD_Results"/>
      <sheetName val="YTD_Results"/>
      <sheetName val="A_4_2"/>
      <sheetName val="A_4_3"/>
      <sheetName val="Main_table"/>
      <sheetName val="General_Info"/>
      <sheetName val="Price_List"/>
      <sheetName val="lm7-11"/>
      <sheetName val="laru-kbn"/>
      <sheetName val="Sales Rental"/>
      <sheetName val="Agregat Halus &amp; Kasar"/>
      <sheetName val="Rekap"/>
      <sheetName val="412"/>
      <sheetName val="SELISIHKURSSOURCE"/>
      <sheetName val="412src2"/>
      <sheetName val="LOKASI RIG Litbang"/>
      <sheetName val="HSDM"/>
      <sheetName val="00-MEMO"/>
      <sheetName val="MAPDC"/>
      <sheetName val="Cover Sheet"/>
      <sheetName val="PRO"/>
      <sheetName val="SAP"/>
      <sheetName val="ANALISA-SNI"/>
      <sheetName val="HRPar"/>
      <sheetName val="prog-mgu"/>
      <sheetName val="extern"/>
      <sheetName val="SCH12"/>
      <sheetName val="pricing"/>
      <sheetName val="HRG-DASAR"/>
      <sheetName val="TRIWULAN 3"/>
      <sheetName val="tr-28202"/>
      <sheetName val="TL"/>
      <sheetName val="Identitas"/>
      <sheetName val="Cash Flow bulanan"/>
    </sheetNames>
    <sheetDataSet>
      <sheetData sheetId="0" refreshError="1">
        <row r="19">
          <cell r="E19" t="str">
            <v>Drs. Saari Amin</v>
          </cell>
        </row>
        <row r="20">
          <cell r="E20" t="str">
            <v>Taufik Husni, SE</v>
          </cell>
        </row>
        <row r="21">
          <cell r="E21" t="str">
            <v>Iwan Setyasmoko, SE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ow r="19">
          <cell r="E19" t="str">
            <v>Drs. Saari Amin</v>
          </cell>
        </row>
      </sheetData>
      <sheetData sheetId="275">
        <row r="19">
          <cell r="E19" t="str">
            <v>Drs. Saari Amin</v>
          </cell>
        </row>
      </sheetData>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manent info"/>
      <sheetName val="Marshal"/>
      <sheetName val="Attachment "/>
      <sheetName val="Attachment  (2)"/>
      <sheetName val="Lampiran"/>
      <sheetName val="FA Reconcil"/>
      <sheetName val="Depreciation &amp; Peny."/>
      <sheetName val="DEPREC"/>
      <sheetName val="PENYUSUT"/>
      <sheetName val="Gain"/>
      <sheetName val="Fiskal"/>
      <sheetName val="Art.23 recon"/>
      <sheetName val="F1771"/>
      <sheetName val="F1771-1"/>
      <sheetName val="F1771-2"/>
      <sheetName val="F1771-3"/>
      <sheetName val="F1771-4"/>
      <sheetName val="F1771-5"/>
      <sheetName val="F1771-6"/>
      <sheetName val="mapping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sheetData sheetId="16"/>
      <sheetData sheetId="17"/>
      <sheetData sheetId="18"/>
      <sheetData sheetId="19"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PD"/>
      <sheetName val="Opex'03"/>
      <sheetName val="Capex'03"/>
      <sheetName val="KPI 5R"/>
      <sheetName val="Score KPI"/>
      <sheetName val="Sheet8"/>
      <sheetName val="TB98,oct99&amp;sap99-WPL"/>
      <sheetName val="#REF"/>
      <sheetName val="UV.10"/>
      <sheetName val="PLL"/>
      <sheetName val="PP"/>
      <sheetName val="Present02"/>
      <sheetName val="GeneralInfo"/>
      <sheetName val="tabel nilai"/>
      <sheetName val="Wil 1"/>
      <sheetName val="PPH1298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eriality "/>
      <sheetName val="A. Sales 2021"/>
      <sheetName val="MUS Calculations Sales"/>
      <sheetName val="B. Sales Project"/>
      <sheetName val="MUS Calculations Sales Projec  "/>
      <sheetName val="A. Sales"/>
      <sheetName val="MUS Calculating Sales "/>
      <sheetName val="B. OPEX"/>
      <sheetName val="MUS Calculations OPEX   "/>
      <sheetName val="C. Advance"/>
      <sheetName val="MUS Calculations Advance"/>
      <sheetName val="D. Other OPEX"/>
      <sheetName val="MUS Calculations Other OPEX "/>
      <sheetName val="E. Inventory"/>
      <sheetName val="MUS Calculations Inventory"/>
      <sheetName val="D. Inventory Minyak"/>
      <sheetName val="MUS Calculations Inventory Miny"/>
      <sheetName val="E. Inventory Bahan Baku"/>
      <sheetName val="MUS Calculations Bahan BAKU"/>
      <sheetName val="F. Inventory Bungkil"/>
      <sheetName val="MUS Calculattin Bungkil"/>
      <sheetName val="G. COGS"/>
      <sheetName val="MUS COGS"/>
      <sheetName val="H. FA"/>
      <sheetName val="MUS Calculations FA"/>
      <sheetName val="I. Beban Akrual"/>
      <sheetName val="MUS Calculations Beban Akrual"/>
      <sheetName val="AP"/>
      <sheetName val="MUS Calculations AP"/>
      <sheetName val="G. COGS_Purchase "/>
      <sheetName val="MUS Calulations COGS_Purchase"/>
      <sheetName val="H. COGS_Purchase Marchendise"/>
      <sheetName val="MUS Calulations COGS_Transp Mar"/>
      <sheetName val="CMA_SampleDesig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 received in 01"/>
      <sheetName val="GL 01 report 00"/>
      <sheetName val="2001 per GL (2)"/>
      <sheetName val="2001 per month (2)"/>
      <sheetName val="2001 per GL (1)"/>
      <sheetName val=" 2001 per month (1)"/>
      <sheetName val="Per GL J a n"/>
      <sheetName val="F e b"/>
      <sheetName val="M a r"/>
      <sheetName val="A p r"/>
      <sheetName val="M a y"/>
      <sheetName val="J u n"/>
      <sheetName val="J u l"/>
      <sheetName val="A u g"/>
      <sheetName val="S e p"/>
      <sheetName val="O c t"/>
      <sheetName val="N o v"/>
      <sheetName val="Dec"/>
      <sheetName val="F1771-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A u g"/>
      <sheetName val="J u l"/>
      <sheetName val="O c t"/>
      <sheetName val="A p r"/>
      <sheetName val="M a y"/>
      <sheetName val="S e p"/>
      <sheetName val="00 received in 01"/>
      <sheetName val="F e b"/>
      <sheetName val="Per GL J a n"/>
      <sheetName val="J u n"/>
      <sheetName val="M a r"/>
      <sheetName val="Fixset"/>
      <sheetName val="TB"/>
      <sheetName val="Data Sheet"/>
      <sheetName val="Data_ST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KT_PJK"/>
      <sheetName val="Rekap Budget"/>
      <sheetName val="TBM"/>
      <sheetName val="TB BS client 2005"/>
      <sheetName val="AN_Input"/>
      <sheetName val="DATA WP"/>
      <sheetName val="A u g"/>
      <sheetName val="J u l"/>
      <sheetName val="O c t"/>
      <sheetName val="A p r"/>
      <sheetName val="M a y"/>
      <sheetName val="S e p"/>
      <sheetName val="00 received in 01"/>
      <sheetName val="F e b"/>
      <sheetName val="Per GL J a n"/>
      <sheetName val="J u n"/>
      <sheetName val="M a r"/>
      <sheetName val="by service"/>
      <sheetName val="jan04"/>
      <sheetName val="F1771-2"/>
      <sheetName val="SPTSewa"/>
      <sheetName val="BPot_Sewa"/>
      <sheetName val="adm"/>
      <sheetName val="BP-21"/>
      <sheetName val="DT_PPH23"/>
      <sheetName val="PPh 23"/>
      <sheetName val="SPT23"/>
      <sheetName val="SPT23(2)"/>
      <sheetName val="LapFinal"/>
      <sheetName val="SPTFinal"/>
      <sheetName val="BktPPhf"/>
      <sheetName val="SSP"/>
      <sheetName val="SSP (final)"/>
      <sheetName val="SPm21"/>
      <sheetName val="SPm21 (2)"/>
      <sheetName val="Art23"/>
      <sheetName val="DATA_FP"/>
      <sheetName val="FP MODI_A"/>
      <sheetName val="100%"/>
      <sheetName val="tr-28202"/>
      <sheetName val="Monthly"/>
      <sheetName val="SCORE_RC_Code"/>
      <sheetName val="6-23CAT"/>
      <sheetName val="sepdua"/>
      <sheetName val="GL"/>
      <sheetName val="lm7-11"/>
      <sheetName val="laru-kbn"/>
      <sheetName val="Aspal"/>
      <sheetName val="Q-PC1"/>
      <sheetName val="Q-PC2"/>
      <sheetName val="AA.1.1 BNI"/>
      <sheetName val="F1771-V"/>
      <sheetName val="4.1 Placement w.o.b"/>
      <sheetName val="F1771-II"/>
      <sheetName val="Sheet1"/>
      <sheetName val="Pelanggan"/>
      <sheetName val="OTHER INCOME &amp; BY PERDIVISI"/>
      <sheetName val="Rumus Prosesing"/>
      <sheetName val="AA.1 BNI"/>
      <sheetName val="Price"/>
      <sheetName val="Cost Kemas"/>
      <sheetName val="Indexing"/>
      <sheetName val="Fixset"/>
      <sheetName val="TM"/>
      <sheetName val="#REF"/>
      <sheetName val="Valuation"/>
      <sheetName val="6-24CAT"/>
      <sheetName val="HRG BHN"/>
      <sheetName val="formpjk"/>
      <sheetName val="TotalReqPM"/>
      <sheetName val="pl"/>
      <sheetName val="PL (MONTHLY)"/>
      <sheetName val="Consolidated"/>
      <sheetName val="MasterSheet"/>
      <sheetName val="Real"/>
      <sheetName val="Sheet2"/>
      <sheetName val="SCH12"/>
      <sheetName val="SCH22"/>
      <sheetName val="Trading Statement"/>
      <sheetName val="Rekap_Budget"/>
      <sheetName val="TB_BS_client_2005"/>
      <sheetName val="A_u_g"/>
      <sheetName val="J_u_l"/>
      <sheetName val="O_c_t"/>
      <sheetName val="A_p_r"/>
      <sheetName val="M_a_y"/>
      <sheetName val="S_e_p"/>
      <sheetName val="00_received_in_01"/>
      <sheetName val="F_e_b"/>
      <sheetName val="Per_GL_J_a_n"/>
      <sheetName val="J_u_n"/>
      <sheetName val="M_a_r"/>
      <sheetName val="DATA_WP"/>
      <sheetName val="by_service"/>
      <sheetName val="PPh_23"/>
      <sheetName val="SSP_(final)"/>
      <sheetName val="SPm21_(2)"/>
      <sheetName val="FP_MODI_A"/>
      <sheetName val="Rekap_Budget1"/>
      <sheetName val="TB_BS_client_20051"/>
      <sheetName val="A_u_g1"/>
      <sheetName val="J_u_l1"/>
      <sheetName val="O_c_t1"/>
      <sheetName val="A_p_r1"/>
      <sheetName val="M_a_y1"/>
      <sheetName val="S_e_p1"/>
      <sheetName val="00_received_in_011"/>
      <sheetName val="F_e_b1"/>
      <sheetName val="Per_GL_J_a_n1"/>
      <sheetName val="J_u_n1"/>
      <sheetName val="M_a_r1"/>
      <sheetName val="DATA_WP1"/>
      <sheetName val="by_service1"/>
      <sheetName val="PPh_231"/>
      <sheetName val="SSP_(final)1"/>
      <sheetName val="SPm21_(2)1"/>
      <sheetName val="FP_MODI_A1"/>
      <sheetName val="Div2"/>
      <sheetName val="Corptax2003"/>
      <sheetName val="Identitas"/>
      <sheetName val="6-AGREGAT"/>
      <sheetName val="PERALATAN PROYEK GOL III A"/>
      <sheetName val="harsat"/>
      <sheetName val="A-1"/>
      <sheetName val="61005"/>
      <sheetName val="61007"/>
      <sheetName val="MODIF"/>
      <sheetName val="04"/>
      <sheetName val="07"/>
      <sheetName val="08"/>
      <sheetName val="RAB"/>
      <sheetName val="HSD"/>
      <sheetName val="05"/>
      <sheetName val="06"/>
      <sheetName val="kepmenaker150"/>
      <sheetName val="Sat-Rap"/>
      <sheetName val="JAD-PEL"/>
      <sheetName val="Kuantitas &amp; Harga"/>
      <sheetName val="SDMTA"/>
      <sheetName val="DATA 2009"/>
      <sheetName val="TARGET RAKER "/>
      <sheetName val="target raker 1"/>
      <sheetName val="TRC_PERHIT MRKT"/>
      <sheetName val="BOQ"/>
      <sheetName val="BASIC"/>
      <sheetName val="pt-perso"/>
      <sheetName val="SPT TAHUNAN"/>
      <sheetName val="Rinc_Setoran Astek"/>
      <sheetName val="DPLK_PST"/>
      <sheetName val="jkk_takaful"/>
      <sheetName val="idx-03"/>
      <sheetName val="igp-03"/>
      <sheetName val="029Cikeas00"/>
      <sheetName val="TL"/>
      <sheetName val="Ana. PU"/>
      <sheetName val="GP-WB"/>
      <sheetName val="aug"/>
      <sheetName val="mei"/>
      <sheetName val="feb"/>
      <sheetName val="jul"/>
      <sheetName val="jun"/>
      <sheetName val="mart"/>
      <sheetName val="oct"/>
      <sheetName val="sept"/>
      <sheetName val="06b"/>
      <sheetName val="LOADDAT"/>
      <sheetName val="Rekapitulasi"/>
      <sheetName val="PNT"/>
      <sheetName val="1195 B1"/>
      <sheetName val="61008"/>
      <sheetName val="Laba Kotor"/>
      <sheetName val="Rate"/>
      <sheetName val="data_val"/>
      <sheetName val="Permanent info"/>
      <sheetName val="Cash Flow Worksheet"/>
      <sheetName val="Bag_1"/>
      <sheetName val="DAFTAR 7"/>
      <sheetName val="DAF_1"/>
      <sheetName val="DAFTAR_8"/>
      <sheetName val="H_Satuan"/>
      <sheetName val="REKAP"/>
      <sheetName val="HRG_BHN"/>
      <sheetName val="AA_1_1_BNI"/>
      <sheetName val="4_1_Placement_w_o_b"/>
      <sheetName val="OTHER_INCOME_&amp;_BY_PERDIVISI"/>
      <sheetName val="DAFTAR_7"/>
      <sheetName val="HRG_BHN1"/>
      <sheetName val="AA_1_1_BNI1"/>
      <sheetName val="4_1_Placement_w_o_b1"/>
      <sheetName val="OTHER_INCOME_&amp;_BY_PERDIVISI1"/>
      <sheetName val="DAFTAR_71"/>
      <sheetName val="Rekap_Budget2"/>
      <sheetName val="TB_BS_client_20052"/>
      <sheetName val="A_u_g2"/>
      <sheetName val="J_u_l2"/>
      <sheetName val="O_c_t2"/>
      <sheetName val="A_p_r2"/>
      <sheetName val="M_a_y2"/>
      <sheetName val="S_e_p2"/>
      <sheetName val="00_received_in_012"/>
      <sheetName val="F_e_b2"/>
      <sheetName val="Per_GL_J_a_n2"/>
      <sheetName val="J_u_n2"/>
      <sheetName val="M_a_r2"/>
      <sheetName val="DATA_WP2"/>
      <sheetName val="by_service2"/>
      <sheetName val="HRG_BHN2"/>
      <sheetName val="PPh_232"/>
      <sheetName val="SSP_(final)2"/>
      <sheetName val="SPm21_(2)2"/>
      <sheetName val="FP_MODI_A2"/>
      <sheetName val="AA_1_1_BNI2"/>
      <sheetName val="4_1_Placement_w_o_b2"/>
      <sheetName val="OTHER_INCOME_&amp;_BY_PERDIVISI2"/>
      <sheetName val="DAFTAR_72"/>
      <sheetName val="Rekap_Budget3"/>
      <sheetName val="TB_BS_client_20053"/>
      <sheetName val="A_u_g3"/>
      <sheetName val="J_u_l3"/>
      <sheetName val="O_c_t3"/>
      <sheetName val="A_p_r3"/>
      <sheetName val="M_a_y3"/>
      <sheetName val="S_e_p3"/>
      <sheetName val="00_received_in_013"/>
      <sheetName val="F_e_b3"/>
      <sheetName val="Per_GL_J_a_n3"/>
      <sheetName val="J_u_n3"/>
      <sheetName val="M_a_r3"/>
      <sheetName val="DATA_WP3"/>
      <sheetName val="by_service3"/>
      <sheetName val="HRG_BHN3"/>
      <sheetName val="PPh_233"/>
      <sheetName val="SSP_(final)3"/>
      <sheetName val="SPm21_(2)3"/>
      <sheetName val="FP_MODI_A3"/>
      <sheetName val="AA_1_1_BNI3"/>
      <sheetName val="4_1_Placement_w_o_b3"/>
      <sheetName val="OTHER_INCOME_&amp;_BY_PERDIVISI3"/>
      <sheetName val="DAFTAR_73"/>
      <sheetName val="Rekap_Budget5"/>
      <sheetName val="TB_BS_client_20055"/>
      <sheetName val="A_u_g5"/>
      <sheetName val="J_u_l5"/>
      <sheetName val="O_c_t5"/>
      <sheetName val="A_p_r5"/>
      <sheetName val="M_a_y5"/>
      <sheetName val="S_e_p5"/>
      <sheetName val="00_received_in_015"/>
      <sheetName val="F_e_b5"/>
      <sheetName val="Per_GL_J_a_n5"/>
      <sheetName val="J_u_n5"/>
      <sheetName val="M_a_r5"/>
      <sheetName val="DATA_WP5"/>
      <sheetName val="by_service5"/>
      <sheetName val="HRG_BHN5"/>
      <sheetName val="PPh_235"/>
      <sheetName val="SSP_(final)5"/>
      <sheetName val="SPm21_(2)5"/>
      <sheetName val="FP_MODI_A5"/>
      <sheetName val="AA_1_1_BNI5"/>
      <sheetName val="4_1_Placement_w_o_b5"/>
      <sheetName val="OTHER_INCOME_&amp;_BY_PERDIVISI5"/>
      <sheetName val="DAFTAR_75"/>
      <sheetName val="Rekap_Budget4"/>
      <sheetName val="TB_BS_client_20054"/>
      <sheetName val="A_u_g4"/>
      <sheetName val="J_u_l4"/>
      <sheetName val="O_c_t4"/>
      <sheetName val="A_p_r4"/>
      <sheetName val="M_a_y4"/>
      <sheetName val="S_e_p4"/>
      <sheetName val="00_received_in_014"/>
      <sheetName val="F_e_b4"/>
      <sheetName val="Per_GL_J_a_n4"/>
      <sheetName val="J_u_n4"/>
      <sheetName val="M_a_r4"/>
      <sheetName val="DATA_WP4"/>
      <sheetName val="by_service4"/>
      <sheetName val="HRG_BHN4"/>
      <sheetName val="PPh_234"/>
      <sheetName val="SSP_(final)4"/>
      <sheetName val="SPm21_(2)4"/>
      <sheetName val="FP_MODI_A4"/>
      <sheetName val="AA_1_1_BNI4"/>
      <sheetName val="4_1_Placement_w_o_b4"/>
      <sheetName val="OTHER_INCOME_&amp;_BY_PERDIVISI4"/>
      <sheetName val="DAFTAR_74"/>
      <sheetName val="Rekap_Budget6"/>
      <sheetName val="TB_BS_client_20056"/>
      <sheetName val="A_u_g6"/>
      <sheetName val="J_u_l6"/>
      <sheetName val="O_c_t6"/>
      <sheetName val="A_p_r6"/>
      <sheetName val="M_a_y6"/>
      <sheetName val="S_e_p6"/>
      <sheetName val="00_received_in_016"/>
      <sheetName val="F_e_b6"/>
      <sheetName val="Per_GL_J_a_n6"/>
      <sheetName val="J_u_n6"/>
      <sheetName val="M_a_r6"/>
      <sheetName val="DATA_WP6"/>
      <sheetName val="by_service6"/>
      <sheetName val="HRG_BHN6"/>
      <sheetName val="PPh_236"/>
      <sheetName val="SSP_(final)6"/>
      <sheetName val="SPm21_(2)6"/>
      <sheetName val="FP_MODI_A6"/>
      <sheetName val="AA_1_1_BNI6"/>
      <sheetName val="4_1_Placement_w_o_b6"/>
      <sheetName val="OTHER_INCOME_&amp;_BY_PERDIVISI6"/>
      <sheetName val="DAFTAR_76"/>
      <sheetName val="Rekap_Budget7"/>
      <sheetName val="TB_BS_client_20057"/>
      <sheetName val="A_u_g7"/>
      <sheetName val="J_u_l7"/>
      <sheetName val="O_c_t7"/>
      <sheetName val="A_p_r7"/>
      <sheetName val="M_a_y7"/>
      <sheetName val="S_e_p7"/>
      <sheetName val="00_received_in_017"/>
      <sheetName val="F_e_b7"/>
      <sheetName val="Per_GL_J_a_n7"/>
      <sheetName val="J_u_n7"/>
      <sheetName val="M_a_r7"/>
      <sheetName val="DATA_WP7"/>
      <sheetName val="by_service7"/>
      <sheetName val="HRG_BHN7"/>
      <sheetName val="PPh_237"/>
      <sheetName val="SSP_(final)7"/>
      <sheetName val="SPm21_(2)7"/>
      <sheetName val="FP_MODI_A7"/>
      <sheetName val="AA_1_1_BNI7"/>
      <sheetName val="4_1_Placement_w_o_b7"/>
      <sheetName val="OTHER_INCOME_&amp;_BY_PERDIVISI7"/>
      <sheetName val="DAFTAR_77"/>
      <sheetName val="Rekap_Budget9"/>
      <sheetName val="TB_BS_client_20059"/>
      <sheetName val="A_u_g9"/>
      <sheetName val="J_u_l9"/>
      <sheetName val="O_c_t9"/>
      <sheetName val="A_p_r9"/>
      <sheetName val="M_a_y9"/>
      <sheetName val="S_e_p9"/>
      <sheetName val="00_received_in_019"/>
      <sheetName val="F_e_b9"/>
      <sheetName val="Per_GL_J_a_n9"/>
      <sheetName val="J_u_n9"/>
      <sheetName val="M_a_r9"/>
      <sheetName val="DATA_WP9"/>
      <sheetName val="by_service9"/>
      <sheetName val="HRG_BHN9"/>
      <sheetName val="PPh_239"/>
      <sheetName val="SSP_(final)9"/>
      <sheetName val="SPm21_(2)9"/>
      <sheetName val="FP_MODI_A9"/>
      <sheetName val="AA_1_1_BNI9"/>
      <sheetName val="4_1_Placement_w_o_b9"/>
      <sheetName val="OTHER_INCOME_&amp;_BY_PERDIVISI9"/>
      <sheetName val="DAFTAR_79"/>
      <sheetName val="Rekap_Budget8"/>
      <sheetName val="TB_BS_client_20058"/>
      <sheetName val="A_u_g8"/>
      <sheetName val="J_u_l8"/>
      <sheetName val="O_c_t8"/>
      <sheetName val="A_p_r8"/>
      <sheetName val="M_a_y8"/>
      <sheetName val="S_e_p8"/>
      <sheetName val="00_received_in_018"/>
      <sheetName val="F_e_b8"/>
      <sheetName val="Per_GL_J_a_n8"/>
      <sheetName val="J_u_n8"/>
      <sheetName val="M_a_r8"/>
      <sheetName val="DATA_WP8"/>
      <sheetName val="by_service8"/>
      <sheetName val="HRG_BHN8"/>
      <sheetName val="PPh_238"/>
      <sheetName val="SSP_(final)8"/>
      <sheetName val="SPm21_(2)8"/>
      <sheetName val="FP_MODI_A8"/>
      <sheetName val="AA_1_1_BNI8"/>
      <sheetName val="4_1_Placement_w_o_b8"/>
      <sheetName val="OTHER_INCOME_&amp;_BY_PERDIVISI8"/>
      <sheetName val="DAFTAR_78"/>
      <sheetName val="Rekap_Budget11"/>
      <sheetName val="TB_BS_client_200511"/>
      <sheetName val="A_u_g11"/>
      <sheetName val="J_u_l11"/>
      <sheetName val="O_c_t11"/>
      <sheetName val="A_p_r11"/>
      <sheetName val="M_a_y11"/>
      <sheetName val="S_e_p11"/>
      <sheetName val="00_received_in_0111"/>
      <sheetName val="F_e_b11"/>
      <sheetName val="Per_GL_J_a_n11"/>
      <sheetName val="J_u_n11"/>
      <sheetName val="M_a_r11"/>
      <sheetName val="DATA_WP11"/>
      <sheetName val="by_service11"/>
      <sheetName val="HRG_BHN11"/>
      <sheetName val="PPh_2311"/>
      <sheetName val="SSP_(final)11"/>
      <sheetName val="SPm21_(2)11"/>
      <sheetName val="FP_MODI_A11"/>
      <sheetName val="AA_1_1_BNI11"/>
      <sheetName val="4_1_Placement_w_o_b11"/>
      <sheetName val="OTHER_INCOME_&amp;_BY_PERDIVISI11"/>
      <sheetName val="DAFTAR_711"/>
      <sheetName val="TRF_1501"/>
      <sheetName val="Rekap_Budget10"/>
      <sheetName val="TB_BS_client_200510"/>
      <sheetName val="A_u_g10"/>
      <sheetName val="J_u_l10"/>
      <sheetName val="O_c_t10"/>
      <sheetName val="A_p_r10"/>
      <sheetName val="M_a_y10"/>
      <sheetName val="S_e_p10"/>
      <sheetName val="00_received_in_0110"/>
      <sheetName val="F_e_b10"/>
      <sheetName val="Per_GL_J_a_n10"/>
      <sheetName val="J_u_n10"/>
      <sheetName val="M_a_r10"/>
      <sheetName val="DATA_WP10"/>
      <sheetName val="by_service10"/>
      <sheetName val="HRG_BHN10"/>
      <sheetName val="PPh_2310"/>
      <sheetName val="SSP_(final)10"/>
      <sheetName val="SPm21_(2)10"/>
      <sheetName val="FP_MODI_A10"/>
      <sheetName val="AA_1_1_BNI10"/>
      <sheetName val="4_1_Placement_w_o_b10"/>
      <sheetName val="OTHER_INCOME_&amp;_BY_PERDIVISI10"/>
      <sheetName val="DAFTAR_710"/>
      <sheetName val="TRF_150"/>
      <sheetName val="Rekap_Budget12"/>
      <sheetName val="TB_BS_client_200512"/>
      <sheetName val="A_u_g12"/>
      <sheetName val="J_u_l12"/>
      <sheetName val="O_c_t12"/>
      <sheetName val="A_p_r12"/>
      <sheetName val="M_a_y12"/>
      <sheetName val="S_e_p12"/>
      <sheetName val="00_received_in_0112"/>
      <sheetName val="F_e_b12"/>
      <sheetName val="Per_GL_J_a_n12"/>
      <sheetName val="J_u_n12"/>
      <sheetName val="M_a_r12"/>
      <sheetName val="DATA_WP12"/>
      <sheetName val="by_service12"/>
      <sheetName val="HRG_BHN12"/>
      <sheetName val="PPh_2312"/>
      <sheetName val="SSP_(final)12"/>
      <sheetName val="SPm21_(2)12"/>
      <sheetName val="FP_MODI_A12"/>
      <sheetName val="AA_1_1_BNI12"/>
      <sheetName val="4_1_Placement_w_o_b12"/>
      <sheetName val="OTHER_INCOME_&amp;_BY_PERDIVISI12"/>
      <sheetName val="DAFTAR_712"/>
      <sheetName val="Rekap_Budget13"/>
      <sheetName val="TB_BS_client_200513"/>
      <sheetName val="A_u_g13"/>
      <sheetName val="J_u_l13"/>
      <sheetName val="O_c_t13"/>
      <sheetName val="A_p_r13"/>
      <sheetName val="M_a_y13"/>
      <sheetName val="S_e_p13"/>
      <sheetName val="00_received_in_0113"/>
      <sheetName val="F_e_b13"/>
      <sheetName val="Per_GL_J_a_n13"/>
      <sheetName val="J_u_n13"/>
      <sheetName val="M_a_r13"/>
      <sheetName val="DATA_WP13"/>
      <sheetName val="by_service13"/>
      <sheetName val="HRG_BHN13"/>
      <sheetName val="PPh_2313"/>
      <sheetName val="SSP_(final)13"/>
      <sheetName val="SPm21_(2)13"/>
      <sheetName val="FP_MODI_A13"/>
      <sheetName val="AA_1_1_BNI13"/>
      <sheetName val="4_1_Placement_w_o_b13"/>
      <sheetName val="OTHER_INCOME_&amp;_BY_PERDIVISI13"/>
      <sheetName val="DAFTAR_713"/>
      <sheetName val="Rumus_Prosesing"/>
      <sheetName val="schtng"/>
      <sheetName val="schbhn"/>
      <sheetName val="schalt"/>
      <sheetName val="I-KAMAR"/>
      <sheetName val="extern"/>
      <sheetName val="villa"/>
      <sheetName val="Harga"/>
      <sheetName val="Alat"/>
      <sheetName val="Bahan"/>
      <sheetName val="Agregat Halus &amp; Kasar"/>
      <sheetName val="SDM"/>
      <sheetName val="MAP-Prog"/>
      <sheetName val="BoQ Total_lama"/>
      <sheetName val="ANSTRUK"/>
      <sheetName val="COV"/>
      <sheetName val="BasicPrice"/>
      <sheetName val="escon"/>
      <sheetName val="UPH,BHN,ALT"/>
      <sheetName val="Analisa Harga Satuan"/>
      <sheetName val="Urai _Resap pengikat"/>
      <sheetName val="MAP"/>
      <sheetName val="610.06"/>
      <sheetName val="610.07"/>
      <sheetName val="610.08"/>
      <sheetName val="RKP"/>
      <sheetName val="Analisa"/>
      <sheetName val="harga dasar"/>
      <sheetName val="DIV.3"/>
      <sheetName val="DIV.9"/>
      <sheetName val="Perm. Test"/>
      <sheetName val="EVALUASI"/>
      <sheetName val="DAF-1"/>
      <sheetName val="HARGA MATERIAL"/>
      <sheetName val="ABSEN"/>
      <sheetName val="UPAH_B_KAS"/>
      <sheetName val="UPAH_B_KAS _2_"/>
      <sheetName val="T_TANGAN"/>
      <sheetName val="igp_alt4"/>
      <sheetName val="Vibro_Roller"/>
      <sheetName val="BPS"/>
      <sheetName val="351BQMCN"/>
      <sheetName val="Har Sat"/>
      <sheetName val="HS"/>
      <sheetName val="610.05"/>
      <sheetName val="ANTEK"/>
      <sheetName val="BETON"/>
      <sheetName val="DAPRO"/>
      <sheetName val="04.1.1 RDC"/>
      <sheetName val="04.1.2 BAHAN BP"/>
      <sheetName val="04.1.0 1B"/>
      <sheetName val="04.7 B.BANK"/>
      <sheetName val="FPWP-PDP-01-15a"/>
      <sheetName val="Data Alat"/>
      <sheetName val="Hsatuan-OK"/>
      <sheetName val="trans"/>
      <sheetName val="ANAL"/>
      <sheetName val="610.04"/>
      <sheetName val="Basic Price"/>
      <sheetName val="AnalisaSIPIL RIIL"/>
      <sheetName val="7.공정표"/>
      <sheetName val="work shop"/>
      <sheetName val="LAMP gnrlP4"/>
      <sheetName val="P-5"/>
      <sheetName val="LAMP gnrl_P5"/>
      <sheetName val="gnrl_P4"/>
      <sheetName val="gnrl_P5"/>
      <sheetName val="gnrl P6"/>
      <sheetName val="61004"/>
      <sheetName val="61006"/>
      <sheetName val="RINCIAN"/>
      <sheetName val="TEKNIS"/>
      <sheetName val="tetrapod"/>
      <sheetName val="RPP-6"/>
      <sheetName val="BHN-ALAT"/>
      <sheetName val="ANAL_P4"/>
      <sheetName val="h90-160 (penebalan)"/>
      <sheetName val="ESC"/>
      <sheetName val="RAB-1"/>
      <sheetName val="BHN+KMK"/>
      <sheetName val="eval"/>
      <sheetName val="Bearing-1"/>
      <sheetName val="DKH_2"/>
      <sheetName val="Stay Cable-1"/>
      <sheetName val="DKH_1"/>
      <sheetName val="Stay Cable PDMR1"/>
      <sheetName val="RKP-1R1"/>
      <sheetName val="bearing PDMR1"/>
      <sheetName val="jadw"/>
      <sheetName val="RPP01 6"/>
      <sheetName val="ANAL_WK"/>
      <sheetName val="AHS-8FO"/>
      <sheetName val="AHS-8UP"/>
      <sheetName val="DATA PROYEK"/>
      <sheetName val="upah"/>
      <sheetName val="OwningCost"/>
      <sheetName val="6106"/>
      <sheetName val="Sales Parameter"/>
      <sheetName val="Parameter"/>
      <sheetName val="analisa Str"/>
      <sheetName val="PEMBAGIAN"/>
      <sheetName val="pricing"/>
      <sheetName val="Temporer"/>
      <sheetName val="RPP01 3"/>
      <sheetName val="Rekap 1"/>
      <sheetName val="Fill this out first..."/>
      <sheetName val="Daftar Kuantitas &amp; Harga"/>
      <sheetName val="Huruf"/>
      <sheetName val="INFO"/>
      <sheetName val="Ref"/>
      <sheetName val="B.U.A"/>
      <sheetName val="Rekap Biaya"/>
      <sheetName val="H.DASAR"/>
      <sheetName val="DC"/>
      <sheetName val="AnaB"/>
      <sheetName val="railing"/>
      <sheetName val="MPU. 6-3(4).LastonAC"/>
      <sheetName val="Data Info"/>
      <sheetName val="bahan dan upah"/>
      <sheetName val="SITE-E"/>
      <sheetName val="telp"/>
      <sheetName val="412src2"/>
      <sheetName val="5"/>
      <sheetName val="Anls-Um"/>
      <sheetName val="H.Satuan"/>
      <sheetName val="terbilang"/>
      <sheetName val="Material"/>
      <sheetName val="MAPP"/>
      <sheetName val="Bekisting"/>
      <sheetName val="Bab10"/>
      <sheetName val="RinciBab1_Seksi1"/>
      <sheetName val="RinciBab1"/>
      <sheetName val="grail"/>
      <sheetName val="Stressing bed"/>
      <sheetName val="TNG"/>
      <sheetName val="anal rab"/>
      <sheetName val="prd01-6"/>
      <sheetName val="Galian"/>
      <sheetName val="DKH"/>
      <sheetName val="Ahs_2"/>
      <sheetName val="Ahs_1"/>
      <sheetName val="project"/>
      <sheetName val="Analisa HSP"/>
      <sheetName val="DKH-S3"/>
      <sheetName val="Harga Satuan"/>
      <sheetName val="ANAL-str2"/>
      <sheetName val="RAB-LANSEKAP"/>
      <sheetName val="MATAUANG"/>
      <sheetName val="DASH"/>
      <sheetName val="HS-DASAR"/>
      <sheetName val="PROD"/>
      <sheetName val="bd"/>
      <sheetName val="Kinerja Proyek"/>
      <sheetName val="H-Dasar"/>
      <sheetName val="hsat-SD"/>
      <sheetName val="an-satuan"/>
      <sheetName val="EDTL"/>
      <sheetName val="DbCost"/>
      <sheetName val="Material&amp;Alat"/>
      <sheetName val="cogm vs jmf vs Rill"/>
      <sheetName val="HargaSat"/>
      <sheetName val="Analis Kusen okk"/>
      <sheetName val="EVA APR"/>
      <sheetName val="IDX06"/>
      <sheetName val="4-MVAC"/>
      <sheetName val="amtek"/>
      <sheetName val="rms remunerasi"/>
      <sheetName val="REF.ONLY"/>
      <sheetName val="Analisa K"/>
      <sheetName val="Uraian Upah"/>
      <sheetName val="An_pdkg"/>
      <sheetName val="BAG-2"/>
      <sheetName val="COMP"/>
      <sheetName val="NOTHIT"/>
      <sheetName val="REV_1702"/>
      <sheetName val="H-SAT"/>
      <sheetName val="DATA"/>
      <sheetName val="mapdc"/>
      <sheetName val="Sheet8"/>
      <sheetName val="Cash Flow bulana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sheetData sheetId="514"/>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sheetData sheetId="555" refreshError="1"/>
      <sheetData sheetId="556" refreshError="1"/>
      <sheetData sheetId="557"/>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sheetData sheetId="577"/>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 (Bank)"/>
      <sheetName val="BB.3 Rate AP"/>
      <sheetName val="NN.1"/>
      <sheetName val="Sales-cut off"/>
      <sheetName val="3 Opex"/>
      <sheetName val="Sheet1"/>
      <sheetName val="Sheet2"/>
      <sheetName val="Sheet3"/>
      <sheetName val="BUDGET_1999"/>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UUK13"/>
      <sheetName val="Mortalitas"/>
      <sheetName val="Data"/>
      <sheetName val="Calc"/>
      <sheetName val="Gross Up"/>
      <sheetName val="Recap"/>
      <sheetName val="Summ-Last"/>
      <sheetName val="Assets"/>
      <sheetName val="Summ-Curr"/>
      <sheetName val="Ilustrasi"/>
      <sheetName val="List Part"/>
      <sheetName val="Print-out Report"/>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nyusutan Inventaris"/>
      <sheetName val="Penyusutan Kendaraan"/>
      <sheetName val="Penjelasan Neraca"/>
      <sheetName val="Perbandingan Neraca"/>
      <sheetName val=" Neraca "/>
      <sheetName val=" RL"/>
      <sheetName val="Daftar Isi"/>
      <sheetName val="Laba ditahan"/>
      <sheetName val="Arus_Kas"/>
      <sheetName val="A.Tetap"/>
      <sheetName val="Penjelasan Piutang LAin-lain"/>
      <sheetName val="Penjelasan HPP"/>
      <sheetName val="Adjustments"/>
      <sheetName val="Pendapatan dan biaya lain-lain"/>
      <sheetName val="Pendapatan"/>
      <sheetName val="Beban Eksplotasi Langsung"/>
      <sheetName val="Tambahan"/>
      <sheetName val="Advance"/>
      <sheetName val="Sewa"/>
      <sheetName val="B.Penjualan"/>
      <sheetName val="Rekap BI_umum &amp; adm"/>
      <sheetName val="B,Gaji"/>
      <sheetName val="Tunjangan Karyawan"/>
      <sheetName val="Pengobatan"/>
      <sheetName val="Alat Tulis"/>
      <sheetName val="Telpon"/>
      <sheetName val="Postal"/>
      <sheetName val="Sewa Kantor"/>
      <sheetName val="Perawatan Kantor"/>
      <sheetName val="Pemeliharaan Kendaraan"/>
      <sheetName val="Perjalanan Dinas"/>
      <sheetName val="Tenaga Ahli"/>
      <sheetName val="Iuran dan Iklan"/>
      <sheetName val="Amortisasi Pra Operasi"/>
      <sheetName val="B.Adm bank"/>
      <sheetName val="Jamuan &amp; Sumbangan"/>
      <sheetName val="Bunga Leasing"/>
      <sheetName val="Beban Pajak"/>
      <sheetName val="Pendapatan bunga"/>
      <sheetName val="RL Penjualan aktiva"/>
      <sheetName val="Selisih kurs"/>
      <sheetName val="Kas"/>
      <sheetName val="BDN"/>
      <sheetName val="ASPAC"/>
      <sheetName val="BNI"/>
      <sheetName val="Sheet1"/>
      <sheetName val="SelKurs"/>
      <sheetName val="Danamon"/>
      <sheetName val="Piutang Karyawan"/>
      <sheetName val="Wesel Tagih"/>
      <sheetName val="Piutang Usaha"/>
      <sheetName val="Piutang Afiliasi"/>
      <sheetName val="Uang Muka"/>
      <sheetName val="Biaya Pra Operasi"/>
      <sheetName val="Pajak Dibayar Di Muka"/>
      <sheetName val="Biaya Dibayar Di muka"/>
      <sheetName val="Rekap Aktiva"/>
      <sheetName val="Hutang Usaha"/>
      <sheetName val="Hutang Pajak"/>
      <sheetName val="Hutang Afiliasi dan Hutang lain"/>
      <sheetName val="Hutang Pemegang Saham"/>
      <sheetName val="Biaya YMH dibayar"/>
      <sheetName val="TB"/>
      <sheetName val="OthAsset roll"/>
      <sheetName val="Cal"/>
      <sheetName val="Danamon LK"/>
      <sheetName val="3800"/>
      <sheetName val="GeneralInfo"/>
      <sheetName val="Notes to BS"/>
      <sheetName val="Rekap kuantitatif"/>
      <sheetName val="Income Statement"/>
      <sheetName val="IC"/>
      <sheetName val="MacPro"/>
      <sheetName val="fr BS"/>
      <sheetName val="2001 Employee roster"/>
      <sheetName val="Permanent info"/>
      <sheetName val="Opening"/>
      <sheetName val="SUPPORT"/>
      <sheetName val="Rates"/>
      <sheetName val="XREF"/>
      <sheetName val="VAT out"/>
      <sheetName val="DATA WP"/>
      <sheetName val="Journal Template"/>
      <sheetName val="Identitas"/>
      <sheetName val="laporan96"/>
      <sheetName val="SE"/>
      <sheetName val="Ex_Rate"/>
      <sheetName val="DT"/>
      <sheetName val="BS-RTI"/>
      <sheetName val="WBS1"/>
      <sheetName val="วงเครดิต 3"/>
      <sheetName val="wpl"/>
      <sheetName val="Order_Nov_w45"/>
      <sheetName val="FKT_PJK"/>
      <sheetName val="STKBB"/>
      <sheetName val="List"/>
      <sheetName val="BB"/>
      <sheetName val="Order_Oct_w40"/>
      <sheetName val="Order_Oct_w41"/>
      <sheetName val="VendData"/>
      <sheetName val="Trial"/>
      <sheetName val="Acccounts"/>
      <sheetName val="kary21"/>
      <sheetName val="OT Feb 08"/>
      <sheetName val="GL"/>
      <sheetName val="Curr list"/>
      <sheetName val="Soc cov"/>
      <sheetName val="QOL"/>
      <sheetName val="Catatan"/>
      <sheetName val="RATE"/>
      <sheetName val="Macro5"/>
      <sheetName val="Summer"/>
      <sheetName val="Winter"/>
      <sheetName val="Difference Cons"/>
      <sheetName val="File references"/>
      <sheetName val="YTD_02"/>
      <sheetName val="data_val"/>
      <sheetName val="A.4.2"/>
      <sheetName val="analisa L-K"/>
      <sheetName val="AUG02"/>
      <sheetName val="SE-C"/>
      <sheetName val="capex_incl_rp"/>
      <sheetName val="11b"/>
      <sheetName val="LWLOPT"/>
      <sheetName val="detailed"/>
      <sheetName val="Building"/>
      <sheetName val="Machinery"/>
      <sheetName val="Office Equipment1"/>
      <sheetName val="Vehicle"/>
      <sheetName val="Movement"/>
      <sheetName val="FE-1770.P1"/>
      <sheetName val="FS - US$"/>
      <sheetName val="Instructions"/>
      <sheetName val="RPO"/>
      <sheetName val="Detail accrue"/>
      <sheetName val="Cash &amp; Cash Equivalent"/>
      <sheetName val="Trade Receivable"/>
      <sheetName val="CF"/>
      <sheetName val="Inventory"/>
      <sheetName val="Prepayment and other AR"/>
      <sheetName val="Due from Relpar"/>
      <sheetName val="Taxation"/>
      <sheetName val="Fixed Asset"/>
      <sheetName val="Trade Payable"/>
      <sheetName val="Advance from customer"/>
      <sheetName val="Due to Relpar"/>
      <sheetName val="Other Payable"/>
      <sheetName val="Loan"/>
      <sheetName val="Accrued expense"/>
      <sheetName val="Perfomance Bond"/>
      <sheetName val="Employee Benefit Obligation "/>
      <sheetName val="Capital"/>
      <sheetName val="2007"/>
      <sheetName val="Sales"/>
      <sheetName val="COGS"/>
      <sheetName val="GnA"/>
      <sheetName val="Other Income"/>
      <sheetName val="BSAUG09"/>
      <sheetName val="Beli1-7"/>
      <sheetName val="SCORE_RC_Code"/>
      <sheetName val="SMP97 Laporan Keuangan2"/>
      <sheetName val="Bal Sheet"/>
      <sheetName val="C13"/>
      <sheetName val="CDYW"/>
      <sheetName val="Transactions"/>
      <sheetName val="LEDGER"/>
      <sheetName val="Sheet5"/>
      <sheetName val="Penyusutan_Inventaris"/>
      <sheetName val="Penyusutan_Kendaraan"/>
      <sheetName val="Penjelasan_Neraca"/>
      <sheetName val="Perbandingan_Neraca"/>
      <sheetName val="_Neraca_"/>
      <sheetName val="_RL"/>
      <sheetName val="Daftar_Isi"/>
      <sheetName val="Laba_ditahan"/>
      <sheetName val="A_Tetap"/>
      <sheetName val="Penjelasan_Piutang_LAin-lain"/>
      <sheetName val="Penjelasan_HPP"/>
      <sheetName val="Pendapatan_dan_biaya_lain-lain"/>
      <sheetName val="Beban_Eksplotasi_Langsung"/>
      <sheetName val="B_Penjualan"/>
      <sheetName val="Rekap_BI_umum_&amp;_adm"/>
      <sheetName val="Tunjangan_Karyawan"/>
      <sheetName val="Alat_Tulis"/>
      <sheetName val="Sewa_Kantor"/>
      <sheetName val="Perawatan_Kantor"/>
      <sheetName val="Pemeliharaan_Kendaraan"/>
      <sheetName val="Perjalanan_Dinas"/>
      <sheetName val="Tenaga_Ahli"/>
      <sheetName val="Iuran_dan_Iklan"/>
      <sheetName val="Amortisasi_Pra_Operasi"/>
      <sheetName val="B_Adm_bank"/>
      <sheetName val="Jamuan_&amp;_Sumbangan"/>
      <sheetName val="Bunga_Leasing"/>
      <sheetName val="Beban_Pajak"/>
      <sheetName val="Pendapatan_bunga"/>
      <sheetName val="RL_Penjualan_aktiva"/>
      <sheetName val="Selisih_kurs"/>
      <sheetName val="Piutang_Karyawan"/>
      <sheetName val="Wesel_Tagih"/>
      <sheetName val="Piutang_Usaha"/>
      <sheetName val="Piutang_Afiliasi"/>
      <sheetName val="Uang_Muka"/>
      <sheetName val="Biaya_Pra_Operasi"/>
      <sheetName val="Pajak_Dibayar_Di_Muka"/>
      <sheetName val="Biaya_Dibayar_Di_muka"/>
      <sheetName val="Rekap_Aktiva"/>
      <sheetName val="Hutang_Usaha"/>
      <sheetName val="Hutang_Pajak"/>
      <sheetName val="Hutang_Afiliasi_dan_Hutang_lain"/>
      <sheetName val="Hutang_Pemegang_Saham"/>
      <sheetName val="Biaya_YMH_dibayar"/>
      <sheetName val="Notes_to_BS"/>
      <sheetName val="TAX LIST"/>
      <sheetName val="totalg&amp;a"/>
      <sheetName val="K 2.1"/>
      <sheetName val="TB0"/>
      <sheetName val="Chittagong"/>
      <sheetName val="Table 5"/>
      <sheetName val="AR EXPORT"/>
      <sheetName val="PPH1298S"/>
      <sheetName val="data_sap"/>
      <sheetName val="Marshal"/>
      <sheetName val="BP1_23"/>
      <sheetName val="Cost-Price for IPIS Euro"/>
      <sheetName val="DLOAD"/>
      <sheetName val="GUDANG"/>
      <sheetName val="#REF"/>
      <sheetName val="Interbank detail"/>
      <sheetName val="3800-Interim"/>
      <sheetName val="PROV RETIREMENT"/>
      <sheetName val="Bal 1997-1998"/>
      <sheetName val="Parameters"/>
      <sheetName val="Client Aje"/>
      <sheetName val="Ex-Rate"/>
      <sheetName val="KU-Ajt'03"/>
      <sheetName val="KB-Ajt'03"/>
      <sheetName val="KS-Ajt'03"/>
      <sheetName val="KT-Ajt'03"/>
      <sheetName val="Mill-Ajt'03"/>
      <sheetName val="SL1006 (VLS)"/>
      <sheetName val="jobhist"/>
      <sheetName val="OthAsset_roll"/>
      <sheetName val="Danamon_LK"/>
      <sheetName val="2001_Employee_roster"/>
      <sheetName val="Permanent_info"/>
      <sheetName val="A_4_2"/>
      <sheetName val="VAT_out"/>
      <sheetName val="DATA_WP"/>
      <sheetName val="Journal_Template"/>
      <sheetName val="วงเครดิต_3"/>
      <sheetName val="Office_Equipment1"/>
      <sheetName val="FE-1770_P1"/>
      <sheetName val="fr_BS"/>
      <sheetName val="Rekap_kuantitatif"/>
      <sheetName val="Income_Statement"/>
      <sheetName val="purchase adv"/>
      <sheetName val="C Section"/>
      <sheetName val="FE-1771$.P1"/>
      <sheetName val="FSA"/>
      <sheetName val="Lead"/>
      <sheetName val="accumdeprn"/>
      <sheetName val="I1"/>
      <sheetName val="Safety 2"/>
      <sheetName val="Yield"/>
      <sheetName val="Actual &amp; Valuation by PY"/>
      <sheetName val="Mort"/>
      <sheetName val="NO FAKTUR"/>
      <sheetName val="As"/>
      <sheetName val="NAP"/>
      <sheetName val="Sheet2"/>
      <sheetName val="5"/>
      <sheetName val="TO"/>
      <sheetName val="BUDGET_1999"/>
      <sheetName val="KKP 01"/>
      <sheetName val="POTO MAC"/>
      <sheetName val="NONCAB"/>
      <sheetName val="LN"/>
      <sheetName val="DKI"/>
      <sheetName val="GABUNGAN"/>
      <sheetName val="LRK"/>
      <sheetName val="NONNRC"/>
      <sheetName val="KURS"/>
      <sheetName val="A u g"/>
      <sheetName val="J u l"/>
      <sheetName val="O c t"/>
      <sheetName val="A p r"/>
      <sheetName val="M a y"/>
      <sheetName val="S e p"/>
      <sheetName val="00 received in 01"/>
      <sheetName val="F e b"/>
      <sheetName val="Per GL J a n"/>
      <sheetName val="J u n"/>
      <sheetName val="M a r"/>
      <sheetName val="BS Consol"/>
      <sheetName val="TARIP"/>
      <sheetName val="CM Tgl"/>
      <sheetName val="NMN"/>
      <sheetName val="GBSM"/>
      <sheetName val="Disposals"/>
      <sheetName val="Lookup2"/>
      <sheetName val="A-HC"/>
      <sheetName val="CAN"/>
      <sheetName val="Interdata"/>
      <sheetName val="BBRI-N"/>
      <sheetName val="UNVR-J"/>
      <sheetName val="rab_50"/>
      <sheetName val="VALIDASI"/>
      <sheetName val="margin nbbm"/>
      <sheetName val="Grandtotals"/>
      <sheetName val="Fill this out first___"/>
      <sheetName val="CIP"/>
      <sheetName val="Jurnal"/>
      <sheetName val="dasar G13"/>
      <sheetName val="ANGGARAN"/>
      <sheetName val="BSINDEX"/>
      <sheetName val="BS3"/>
      <sheetName val="BS2"/>
      <sheetName val="BS2.1"/>
      <sheetName val="BS3.5"/>
      <sheetName val="BS2.4"/>
      <sheetName val="BS 4"/>
      <sheetName val="CAT_5"/>
      <sheetName val="Note"/>
      <sheetName val="AN_Input"/>
      <sheetName val="UM"/>
      <sheetName val="Kalender2009"/>
      <sheetName val="Lists"/>
      <sheetName val="AA.1 BNI"/>
      <sheetName val="PORTO"/>
      <sheetName val="Total_Cost"/>
      <sheetName val="CPC"/>
      <sheetName val="rekapitulasi"/>
      <sheetName val="WCrestated"/>
      <sheetName val="Input Sheet"/>
      <sheetName val="JAN 2001"/>
      <sheetName val="harga"/>
      <sheetName val="CORPDIV - Summary"/>
      <sheetName val="Links"/>
      <sheetName val="P20"/>
      <sheetName val="ocean voyage"/>
      <sheetName val="02-Ikhtisar Keuangan-1&amp;2-i"/>
      <sheetName val="TS-DM-ITEM "/>
      <sheetName val="Oracle"/>
      <sheetName val="Jun 98"/>
      <sheetName val="General Info"/>
      <sheetName val="Nominals"/>
      <sheetName val="AR"/>
      <sheetName val="laporan"/>
      <sheetName val="KKAGS06"/>
      <sheetName val="Cover Sheet"/>
      <sheetName val="Data Sheet"/>
      <sheetName val="TEMP"/>
      <sheetName val=" WP SPT 2012 - 23.04.2013.xlsx"/>
      <sheetName val="CODE VENDOR"/>
      <sheetName val="Bank Rec"/>
      <sheetName val="Op AP"/>
      <sheetName val="1001 Op"/>
      <sheetName val="1002 Cap"/>
      <sheetName val="1003 BNI"/>
      <sheetName val="1005 Amro"/>
      <sheetName val="1007 kas"/>
      <sheetName val="JV"/>
      <sheetName val="FA"/>
      <sheetName val="Bank_Rec"/>
      <sheetName val="Op_AP"/>
      <sheetName val="1001_Op"/>
      <sheetName val="1002_Cap"/>
      <sheetName val="1003_BNI"/>
      <sheetName val="1005_Amro"/>
      <sheetName val="1007_kas"/>
      <sheetName val="1.Rollfwd"/>
      <sheetName val="20-25-MAR"/>
      <sheetName val="12"/>
      <sheetName val="9608"/>
      <sheetName val="HPP"/>
      <sheetName val="Format Report-for analysis only"/>
      <sheetName val="U.P"/>
      <sheetName val="CIP_USD"/>
      <sheetName val="121-PBC"/>
      <sheetName val="161-PBC"/>
      <sheetName val="Employment Benefits"/>
      <sheetName val="22 July 2010"/>
      <sheetName val="menu"/>
      <sheetName val="RWP 33"/>
      <sheetName val="Penyusutan_Inventaris1"/>
      <sheetName val="Penyusutan_Kendaraan1"/>
      <sheetName val="Penjelasan_Neraca1"/>
      <sheetName val="Perbandingan_Neraca1"/>
      <sheetName val="_Neraca_1"/>
      <sheetName val="_RL1"/>
      <sheetName val="Daftar_Isi1"/>
      <sheetName val="Laba_ditahan1"/>
      <sheetName val="A_Tetap1"/>
      <sheetName val="Penjelasan_Piutang_LAin-lain1"/>
      <sheetName val="Penjelasan_HPP1"/>
      <sheetName val="Pendapatan_dan_biaya_lain-lain1"/>
      <sheetName val="Beban_Eksplotasi_Langsung1"/>
      <sheetName val="B_Penjualan1"/>
      <sheetName val="Rekap_BI_umum_&amp;_adm1"/>
      <sheetName val="Tunjangan_Karyawan1"/>
      <sheetName val="Alat_Tulis1"/>
      <sheetName val="Sewa_Kantor1"/>
      <sheetName val="Perawatan_Kantor1"/>
      <sheetName val="Pemeliharaan_Kendaraan1"/>
      <sheetName val="Perjalanan_Dinas1"/>
      <sheetName val="Tenaga_Ahli1"/>
      <sheetName val="Iuran_dan_Iklan1"/>
      <sheetName val="Amortisasi_Pra_Operasi1"/>
      <sheetName val="B_Adm_bank1"/>
      <sheetName val="Jamuan_&amp;_Sumbangan1"/>
      <sheetName val="Bunga_Leasing1"/>
      <sheetName val="Beban_Pajak1"/>
      <sheetName val="Pendapatan_bunga1"/>
      <sheetName val="RL_Penjualan_aktiva1"/>
      <sheetName val="Selisih_kurs1"/>
      <sheetName val="Piutang_Karyawan1"/>
      <sheetName val="Wesel_Tagih1"/>
      <sheetName val="Piutang_Usaha1"/>
      <sheetName val="Piutang_Afiliasi1"/>
      <sheetName val="Uang_Muka1"/>
      <sheetName val="Biaya_Pra_Operasi1"/>
      <sheetName val="Pajak_Dibayar_Di_Muka1"/>
      <sheetName val="Biaya_Dibayar_Di_muka1"/>
      <sheetName val="Rekap_Aktiva1"/>
      <sheetName val="Hutang_Usaha1"/>
      <sheetName val="Hutang_Pajak1"/>
      <sheetName val="Hutang_Afiliasi_dan_Hutang_lai1"/>
      <sheetName val="Hutang_Pemegang_Saham1"/>
      <sheetName val="Biaya_YMH_dibayar1"/>
      <sheetName val="purchase_adv"/>
      <sheetName val="C_Section"/>
      <sheetName val="TABEL"/>
      <sheetName val="PEGAWAI"/>
      <sheetName val="BAG_2"/>
      <sheetName val="KK_Cadangan"/>
      <sheetName val="TOP "/>
      <sheetName val="5610.1-1 TOP"/>
      <sheetName val="KKP"/>
      <sheetName val="NERACA"/>
      <sheetName val="Lamp-14(Manajemen)"/>
      <sheetName val="EQ"/>
      <sheetName val="NRC"/>
      <sheetName val="COSY"/>
      <sheetName val="Bal.Sheet"/>
      <sheetName val="Analisa"/>
      <sheetName val="FISIK RAB 2000"/>
      <sheetName val="A.4.1"/>
      <sheetName val="WK Local"/>
      <sheetName val="Ass_Planting"/>
      <sheetName val="BS"/>
      <sheetName val="Cash Flow &amp; PAJE"/>
      <sheetName val="ﾏﾄﾘｯｸｽ"/>
      <sheetName val="YR HITUNG 21 Gross Up-ASING"/>
      <sheetName val="2131 YTD 2003 HKD TP Formatted"/>
      <sheetName val="User Data"/>
      <sheetName val="PC-1"/>
      <sheetName val="P-05"/>
      <sheetName val="BBM-03"/>
      <sheetName val="Para_Assumption"/>
      <sheetName val="Input"/>
      <sheetName val="mu"/>
      <sheetName val="Calculation"/>
      <sheetName val="YAKUIN"/>
      <sheetName val="412"/>
      <sheetName val="Account Code"/>
      <sheetName val="A1-B ASSET"/>
      <sheetName val="A1-B ASSETS"/>
      <sheetName val="Invoice"/>
      <sheetName val="CIVIC 1.7L(7ｶ国MA輸出)GKN同一"/>
      <sheetName val="COA"/>
      <sheetName val="Summary"/>
      <sheetName val="A9 - Fair Value"/>
      <sheetName val="DES 02"/>
      <sheetName val="実績"/>
      <sheetName val="OthAsset_roll1"/>
      <sheetName val="Danamon_LK1"/>
      <sheetName val="2001_Employee_roster1"/>
      <sheetName val="Permanent_info1"/>
      <sheetName val="VAT_out1"/>
      <sheetName val="DATA_WP1"/>
      <sheetName val="Journal_Template1"/>
      <sheetName val="วงเครดิต_31"/>
      <sheetName val="Bal_Sheet"/>
      <sheetName val="Income_Statement1"/>
      <sheetName val="A_4_21"/>
      <sheetName val="fr_BS1"/>
      <sheetName val="SL1006_(VLS)"/>
      <sheetName val="Notes_to_BS1"/>
      <sheetName val="TAX_LIST"/>
      <sheetName val="Cost-Price_for_IPIS_Euro"/>
      <sheetName val="Interbank_detail"/>
      <sheetName val="FS_-_US$"/>
      <sheetName val="Office_Equipment11"/>
      <sheetName val="FE-1770_P11"/>
      <sheetName val="Rekap_kuantitatif1"/>
      <sheetName val="Bal_1997-1998"/>
      <sheetName val="FE-1771$_P1"/>
      <sheetName val="K_2_1"/>
      <sheetName val="Client_Aje"/>
      <sheetName val="Input_Sheet"/>
      <sheetName val="Actual_&amp;_Valuation_by_PY"/>
      <sheetName val="Table_5"/>
      <sheetName val="AR_EXPORT"/>
      <sheetName val="OT_Feb_08"/>
      <sheetName val="Curr_list"/>
      <sheetName val="Soc_cov"/>
      <sheetName val="Difference_Cons"/>
      <sheetName val="File_references"/>
      <sheetName val="analisa_L-K"/>
      <sheetName val="CORPDIV_-_Summary"/>
      <sheetName val="BS2_1"/>
      <sheetName val="BS3_5"/>
      <sheetName val="BS2_4"/>
      <sheetName val="BS_4"/>
      <sheetName val="SMP97_Laporan_Keuangan2"/>
      <sheetName val="JAN_2001"/>
      <sheetName val="ocean_voyage"/>
      <sheetName val="02-Ikhtisar_Keuangan-1&amp;2-i"/>
      <sheetName val="Detail_accrue"/>
      <sheetName val="Cash_&amp;_Cash_Equivalent"/>
      <sheetName val="Trade_Receivable"/>
      <sheetName val="Prepayment_and_other_AR"/>
      <sheetName val="Due_from_Relpar"/>
      <sheetName val="Fixed_Asset"/>
      <sheetName val="Trade_Payable"/>
      <sheetName val="Advance_from_customer"/>
      <sheetName val="Due_to_Relpar"/>
      <sheetName val="Other_Payable"/>
      <sheetName val="Accrued_expense"/>
      <sheetName val="Perfomance_Bond"/>
      <sheetName val="Employee_Benefit_Obligation_"/>
      <sheetName val="Other_Income"/>
      <sheetName val="NO_FAKTUR"/>
      <sheetName val="General_Info"/>
      <sheetName val="sepdua"/>
      <sheetName val="CurMonPMAC"/>
      <sheetName val="Cab"/>
      <sheetName val="MODIF"/>
      <sheetName val="SAT-BHN"/>
      <sheetName val="vlookup"/>
      <sheetName val="CONSOL"/>
      <sheetName val="R Lead"/>
      <sheetName val="PDPC0908"/>
      <sheetName val="Petty cash Mei 15"/>
      <sheetName val="Data Client"/>
      <sheetName val="Assump"/>
      <sheetName val=".2 Fixed Asset Movement"/>
      <sheetName val="TBJakarta"/>
      <sheetName val="TBKalimantan"/>
      <sheetName val="t"/>
      <sheetName val="Asumsi"/>
      <sheetName val="July"/>
      <sheetName val="Kewajiban Lainnya"/>
      <sheetName val="Acuan"/>
      <sheetName val="Stock FG"/>
      <sheetName val="OPNAME GOOD STOCK"/>
      <sheetName val="OPNAME SALES"/>
      <sheetName val="acc"/>
      <sheetName val="PL (MONTHLY)"/>
      <sheetName val="tkpp"/>
      <sheetName val="인건비"/>
      <sheetName val="PL"/>
      <sheetName val="feb"/>
      <sheetName val="Jan"/>
      <sheetName val="Mar"/>
      <sheetName val="DbRp"/>
      <sheetName val="F1771-V"/>
      <sheetName val=" BP22A"/>
      <sheetName val="Sheet8"/>
      <sheetName val="Dep. PIT"/>
      <sheetName val="F.A. Movement"/>
      <sheetName val="DropDowns"/>
      <sheetName val="Norma_HK"/>
      <sheetName val="WBS2"/>
      <sheetName val="REV_1702"/>
      <sheetName val="TBM"/>
      <sheetName val="2005"/>
      <sheetName val="recl JV437"/>
      <sheetName val="LOOKUP"/>
      <sheetName val="Factors"/>
      <sheetName val="A2.1 CAJE"/>
      <sheetName val="Bal_Sheet1"/>
      <sheetName val="SBM"/>
      <sheetName val="Meka"/>
      <sheetName val="NTM"/>
      <sheetName val="Historical"/>
      <sheetName val="BoD"/>
      <sheetName val="Operations"/>
      <sheetName val="Research"/>
      <sheetName val="General Analysis"/>
      <sheetName val="Ch"/>
      <sheetName val="Rekap"/>
      <sheetName val="DataValidation"/>
      <sheetName val="WACC"/>
      <sheetName val="FORMULA"/>
      <sheetName val="Act"/>
      <sheetName val="IMPUT PENERIMAAN BULK WB"/>
      <sheetName val="HUTANG PER VENDOR 09"/>
      <sheetName val="IMPUT PENERIMAAN BAG PRODUKSI"/>
      <sheetName val="PEMAKAIAN BY PRODUKSI"/>
      <sheetName val="Other charges (income)"/>
      <sheetName val="PT"/>
      <sheetName val="Rumus Prosesing"/>
      <sheetName val="kepmenaker150"/>
      <sheetName val="DATA UMUM"/>
      <sheetName val="1195a"/>
      <sheetName val="1195b"/>
      <sheetName val="1195c"/>
      <sheetName val="1195 A1 "/>
      <sheetName val="1195 A2"/>
      <sheetName val="1195 A3"/>
      <sheetName val="1195 B1"/>
      <sheetName val="1195 B2"/>
      <sheetName val="1195 B3"/>
      <sheetName val="1195 B3 (2)"/>
      <sheetName val="1195 B4"/>
      <sheetName val="SSP"/>
      <sheetName val="hitung"/>
      <sheetName val="Exch.rate"/>
      <sheetName val="Tabelle2"/>
      <sheetName val="FF-6"/>
      <sheetName val="wp"/>
      <sheetName val="SPT"/>
      <sheetName val="Finance Projection-07"/>
      <sheetName val="Transfer"/>
      <sheetName val="JobCode"/>
      <sheetName val="CAF 2005"/>
      <sheetName val="Kertas kerja dan lap. keuangan"/>
      <sheetName val="COVER"/>
      <sheetName val="Pmkt"/>
      <sheetName val="Penjelasan_Neraca2"/>
      <sheetName val="Perbandingan_Neraca2"/>
      <sheetName val="_Neraca_2"/>
      <sheetName val="_RL2"/>
      <sheetName val="Daftar_Isi2"/>
      <sheetName val="Laba_ditahan2"/>
      <sheetName val="A_Tetap2"/>
      <sheetName val="Penjelasan_Piutang_LAin-lain2"/>
      <sheetName val="Penjelasan_HPP2"/>
      <sheetName val="Pendapatan_dan_biaya_lain-lain2"/>
      <sheetName val="Beban_Eksplotasi_Langsung2"/>
      <sheetName val="B_Penjualan2"/>
      <sheetName val="Rekap_BI_umum_&amp;_adm2"/>
      <sheetName val="Tunjangan_Karyawan2"/>
      <sheetName val="Alat_Tulis2"/>
      <sheetName val="Sewa_Kantor2"/>
      <sheetName val="Perawatan_Kantor2"/>
      <sheetName val="Pemeliharaan_Kendaraan2"/>
      <sheetName val="Perjalanan_Dinas2"/>
      <sheetName val="Tenaga_Ahli2"/>
      <sheetName val="Iuran_dan_Iklan2"/>
      <sheetName val="Penyusutan_Inventaris2"/>
      <sheetName val="Amortisasi_Pra_Operasi2"/>
      <sheetName val="B_Adm_bank2"/>
      <sheetName val="Jamuan_&amp;_Sumbangan2"/>
      <sheetName val="Penyusutan_Kendaraan2"/>
      <sheetName val="Bunga_Leasing2"/>
      <sheetName val="Beban_Pajak2"/>
      <sheetName val="Pendapatan_bunga2"/>
      <sheetName val="RL_Penjualan_aktiva2"/>
      <sheetName val="Selisih_kurs2"/>
      <sheetName val="Piutang_Karyawan2"/>
      <sheetName val="Wesel_Tagih2"/>
      <sheetName val="Piutang_Usaha2"/>
      <sheetName val="Piutang_Afiliasi2"/>
      <sheetName val="Uang_Muka2"/>
      <sheetName val="Biaya_Pra_Operasi2"/>
      <sheetName val="Pajak_Dibayar_Di_Muka2"/>
      <sheetName val="Biaya_Dibayar_Di_muka2"/>
      <sheetName val="Rekap_Aktiva2"/>
      <sheetName val="Hutang_Usaha2"/>
      <sheetName val="Hutang_Pajak2"/>
      <sheetName val="Hutang_Afiliasi_dan_Hutang_lai2"/>
      <sheetName val="Hutang_Pemegang_Saham2"/>
      <sheetName val="Biaya_YMH_dibayar2"/>
      <sheetName val="OthAsset_roll2"/>
      <sheetName val="Danamon_LK2"/>
      <sheetName val="2001_Employee_roster2"/>
      <sheetName val="Permanent_info2"/>
      <sheetName val="VAT_out2"/>
      <sheetName val="DATA_WP2"/>
      <sheetName val="Journal_Template2"/>
      <sheetName val="วงเครดิต_32"/>
      <sheetName val="Income_Statement2"/>
      <sheetName val="A_4_22"/>
      <sheetName val="fr_BS2"/>
      <sheetName val="SL1006_(VLS)1"/>
      <sheetName val="Notes_to_BS2"/>
      <sheetName val="TAX_LIST1"/>
      <sheetName val="Cost-Price_for_IPIS_Euro1"/>
      <sheetName val="Interbank_detail1"/>
      <sheetName val="FS_-_US$1"/>
      <sheetName val="Office_Equipment12"/>
      <sheetName val="FE-1770_P12"/>
      <sheetName val="Rekap_kuantitatif2"/>
      <sheetName val="purchase_adv1"/>
      <sheetName val="C_Section1"/>
      <sheetName val="Bal_1997-19981"/>
      <sheetName val="FE-1771$_P11"/>
      <sheetName val="K_2_11"/>
      <sheetName val="Client_Aje1"/>
      <sheetName val="Input_Sheet1"/>
      <sheetName val="Actual_&amp;_Valuation_by_PY1"/>
      <sheetName val="Table_51"/>
      <sheetName val="AR_EXPORT1"/>
      <sheetName val="OT_Feb_081"/>
      <sheetName val="Curr_list1"/>
      <sheetName val="Soc_cov1"/>
      <sheetName val="Difference_Cons1"/>
      <sheetName val="File_references1"/>
      <sheetName val="analisa_L-K1"/>
      <sheetName val="CORPDIV_-_Summary1"/>
      <sheetName val="BS2_11"/>
      <sheetName val="BS3_51"/>
      <sheetName val="BS2_41"/>
      <sheetName val="BS_41"/>
      <sheetName val="SMP97_Laporan_Keuangan21"/>
      <sheetName val="JAN_20011"/>
      <sheetName val="ocean_voyage1"/>
      <sheetName val="02-Ikhtisar_Keuangan-1&amp;2-i1"/>
      <sheetName val="Detail_accrue1"/>
      <sheetName val="Cash_&amp;_Cash_Equivalent1"/>
      <sheetName val="Trade_Receivable1"/>
      <sheetName val="Prepayment_and_other_AR1"/>
      <sheetName val="Due_from_Relpar1"/>
      <sheetName val="Fixed_Asset1"/>
      <sheetName val="Trade_Payable1"/>
      <sheetName val="Advance_from_customer1"/>
      <sheetName val="Due_to_Relpar1"/>
      <sheetName val="Other_Payable1"/>
      <sheetName val="Accrued_expense1"/>
      <sheetName val="Perfomance_Bond1"/>
      <sheetName val="Employee_Benefit_Obligation_1"/>
      <sheetName val="Other_Income1"/>
      <sheetName val="NO_FAKTUR1"/>
      <sheetName val="General_Info1"/>
      <sheetName val="TS-DM-ITEM_"/>
      <sheetName val="Jun_98"/>
      <sheetName val="Safety_2"/>
      <sheetName val="KKP_01"/>
      <sheetName val="POTO_MAC"/>
      <sheetName val="A_u_g"/>
      <sheetName val="J_u_l"/>
      <sheetName val="O_c_t"/>
      <sheetName val="A_p_r"/>
      <sheetName val="M_a_y"/>
      <sheetName val="S_e_p"/>
      <sheetName val="00_received_in_01"/>
      <sheetName val="F_e_b"/>
      <sheetName val="Per_GL_J_a_n"/>
      <sheetName val="J_u_n"/>
      <sheetName val="M_a_r"/>
      <sheetName val="BS_Consol"/>
      <sheetName val="CM_Tgl"/>
      <sheetName val="Fill_this_out_first___"/>
      <sheetName val="dasar_G13"/>
      <sheetName val="margin_nbbm"/>
      <sheetName val="AA_1_BNI"/>
      <sheetName val="Analysis"/>
      <sheetName val="Combined"/>
      <sheetName val="Front end"/>
      <sheetName val="Back End"/>
      <sheetName val="Stay Cable PDMR2"/>
      <sheetName val="Safety_21"/>
      <sheetName val="KKP_011"/>
      <sheetName val="POTO_MAC1"/>
      <sheetName val="A_u_g1"/>
      <sheetName val="J_u_l1"/>
      <sheetName val="O_c_t1"/>
      <sheetName val="A_p_r1"/>
      <sheetName val="M_a_y1"/>
      <sheetName val="S_e_p1"/>
      <sheetName val="00_received_in_011"/>
      <sheetName val="F_e_b1"/>
      <sheetName val="Per_GL_J_a_n1"/>
      <sheetName val="J_u_n1"/>
      <sheetName val="M_a_r1"/>
      <sheetName val="BS_Consol1"/>
      <sheetName val="CM_Tgl1"/>
      <sheetName val="Fill_this_out_first___1"/>
      <sheetName val="dasar_G131"/>
      <sheetName val="margin_nbbm1"/>
      <sheetName val="AA_1_BNI1"/>
      <sheetName val="PERALATAN PROYEK GOL III A"/>
      <sheetName val="alamat"/>
      <sheetName val="NH-Badan"/>
      <sheetName val="BHN+KMK"/>
      <sheetName val="RKP"/>
      <sheetName val="bearing PDMR1"/>
      <sheetName val="ANAL"/>
      <sheetName val="eval"/>
      <sheetName val="MAP"/>
      <sheetName val="BETON"/>
      <sheetName val="ALAT"/>
      <sheetName val="Bearing-1"/>
      <sheetName val="DKH_2"/>
      <sheetName val="Stay Cable-1"/>
      <sheetName val="DKH_1"/>
      <sheetName val="Stay Cable PDMR1"/>
      <sheetName val="SUB+KMK"/>
      <sheetName val="TNG"/>
      <sheetName val="Post Tens-1"/>
      <sheetName val="BTN-PS"/>
      <sheetName val="610.04"/>
      <sheetName val="610.06"/>
      <sheetName val="CSM"/>
      <sheetName val="inv-equity"/>
      <sheetName val="PriceList"/>
      <sheetName val="RAB"/>
      <sheetName val="MAPP"/>
      <sheetName val="HS-1"/>
      <sheetName val="product"/>
      <sheetName val="Elektrikal"/>
      <sheetName val="HSATUAN"/>
      <sheetName val="Rekap Prelim"/>
      <sheetName val="RWD-02"/>
      <sheetName val="Penyusutan_Inventaris5"/>
      <sheetName val="Penyusutan_Kendaraan5"/>
      <sheetName val="Penjelasan_Neraca5"/>
      <sheetName val="Perbandingan_Neraca5"/>
      <sheetName val="_Neraca_5"/>
      <sheetName val="_RL5"/>
      <sheetName val="Daftar_Isi5"/>
      <sheetName val="Laba_ditahan5"/>
      <sheetName val="A_Tetap5"/>
      <sheetName val="Penjelasan_Piutang_LAin-lain5"/>
      <sheetName val="Penjelasan_HPP5"/>
      <sheetName val="Pendapatan_dan_biaya_lain-lain5"/>
      <sheetName val="Beban_Eksplotasi_Langsung5"/>
      <sheetName val="B_Penjualan5"/>
      <sheetName val="Rekap_BI_umum_&amp;_adm5"/>
      <sheetName val="Tunjangan_Karyawan5"/>
      <sheetName val="Alat_Tulis5"/>
      <sheetName val="Sewa_Kantor5"/>
      <sheetName val="Perawatan_Kantor5"/>
      <sheetName val="Pemeliharaan_Kendaraan5"/>
      <sheetName val="Perjalanan_Dinas5"/>
      <sheetName val="Tenaga_Ahli5"/>
      <sheetName val="Iuran_dan_Iklan5"/>
      <sheetName val="Amortisasi_Pra_Operasi5"/>
      <sheetName val="B_Adm_bank5"/>
      <sheetName val="Jamuan_&amp;_Sumbangan5"/>
      <sheetName val="Bunga_Leasing5"/>
      <sheetName val="Beban_Pajak5"/>
      <sheetName val="Pendapatan_bunga5"/>
      <sheetName val="RL_Penjualan_aktiva5"/>
      <sheetName val="Selisih_kurs5"/>
      <sheetName val="Piutang_Karyawan5"/>
      <sheetName val="Wesel_Tagih5"/>
      <sheetName val="Piutang_Usaha5"/>
      <sheetName val="Piutang_Afiliasi5"/>
      <sheetName val="Uang_Muka5"/>
      <sheetName val="Biaya_Pra_Operasi5"/>
      <sheetName val="Pajak_Dibayar_Di_Muka5"/>
      <sheetName val="Biaya_Dibayar_Di_muka5"/>
      <sheetName val="Rekap_Aktiva5"/>
      <sheetName val="Hutang_Usaha5"/>
      <sheetName val="Hutang_Pajak5"/>
      <sheetName val="Hutang_Afiliasi_dan_Hutang_lai5"/>
      <sheetName val="Hutang_Pemegang_Saham5"/>
      <sheetName val="Biaya_YMH_dibayar5"/>
      <sheetName val="OthAsset_roll5"/>
      <sheetName val="Danamon_LK5"/>
      <sheetName val="Notes_to_BS5"/>
      <sheetName val="Rekap_kuantitatif5"/>
      <sheetName val="Income_Statement5"/>
      <sheetName val="Permanent_info5"/>
      <sheetName val="fr_BS5"/>
      <sheetName val="2001_Employee_roster5"/>
      <sheetName val="VAT_out5"/>
      <sheetName val="DATA_WP5"/>
      <sheetName val="Journal_Template5"/>
      <sheetName val="วงเครดิต_35"/>
      <sheetName val="OT_Feb_084"/>
      <sheetName val="A_4_25"/>
      <sheetName val="FS_-_US$4"/>
      <sheetName val="Curr_list4"/>
      <sheetName val="Soc_cov4"/>
      <sheetName val="Difference_Cons4"/>
      <sheetName val="File_references4"/>
      <sheetName val="Bal_Sheet4"/>
      <sheetName val="Office_Equipment15"/>
      <sheetName val="FE-1770_P15"/>
      <sheetName val="analisa_L-K4"/>
      <sheetName val="TAX_LIST4"/>
      <sheetName val="Detail_accrue4"/>
      <sheetName val="Cash_&amp;_Cash_Equivalent4"/>
      <sheetName val="Trade_Receivable4"/>
      <sheetName val="Prepayment_and_other_AR4"/>
      <sheetName val="Due_from_Relpar4"/>
      <sheetName val="Fixed_Asset4"/>
      <sheetName val="Trade_Payable4"/>
      <sheetName val="Advance_from_customer4"/>
      <sheetName val="Due_to_Relpar4"/>
      <sheetName val="Other_Payable4"/>
      <sheetName val="Accrued_expense4"/>
      <sheetName val="Perfomance_Bond4"/>
      <sheetName val="Employee_Benefit_Obligation_4"/>
      <sheetName val="Other_Income4"/>
      <sheetName val="SMP97_Laporan_Keuangan24"/>
      <sheetName val="K_2_14"/>
      <sheetName val="Table_54"/>
      <sheetName val="AR_EXPORT4"/>
      <sheetName val="Cost-Price_for_IPIS_Euro4"/>
      <sheetName val="Interbank_detail4"/>
      <sheetName val="Safety_24"/>
      <sheetName val="Actual_&amp;_Valuation_by_PY4"/>
      <sheetName val="NO_FAKTUR4"/>
      <sheetName val="SL1006_(VLS)4"/>
      <sheetName val="Bal_1997-19984"/>
      <sheetName val="FE-1771$_P14"/>
      <sheetName val="purchase_adv4"/>
      <sheetName val="C_Section4"/>
      <sheetName val="KKP_014"/>
      <sheetName val="POTO_MAC4"/>
      <sheetName val="A_u_g4"/>
      <sheetName val="J_u_l4"/>
      <sheetName val="O_c_t4"/>
      <sheetName val="A_p_r4"/>
      <sheetName val="M_a_y4"/>
      <sheetName val="S_e_p4"/>
      <sheetName val="00_received_in_014"/>
      <sheetName val="F_e_b4"/>
      <sheetName val="Per_GL_J_a_n4"/>
      <sheetName val="J_u_n4"/>
      <sheetName val="M_a_r4"/>
      <sheetName val="BS_Consol4"/>
      <sheetName val="CM_Tgl4"/>
      <sheetName val="Fill_this_out_first___4"/>
      <sheetName val="Client_Aje4"/>
      <sheetName val="dasar_G134"/>
      <sheetName val="BS2_14"/>
      <sheetName val="BS3_54"/>
      <sheetName val="BS2_44"/>
      <sheetName val="BS_44"/>
      <sheetName val="margin_nbbm4"/>
      <sheetName val="AA_1_BNI4"/>
      <sheetName val="Penyusutan_Inventaris3"/>
      <sheetName val="Penyusutan_Kendaraan3"/>
      <sheetName val="Penjelasan_Neraca3"/>
      <sheetName val="Perbandingan_Neraca3"/>
      <sheetName val="_Neraca_3"/>
      <sheetName val="_RL3"/>
      <sheetName val="Daftar_Isi3"/>
      <sheetName val="Laba_ditahan3"/>
      <sheetName val="A_Tetap3"/>
      <sheetName val="Penjelasan_Piutang_LAin-lain3"/>
      <sheetName val="Penjelasan_HPP3"/>
      <sheetName val="Pendapatan_dan_biaya_lain-lain3"/>
      <sheetName val="Beban_Eksplotasi_Langsung3"/>
      <sheetName val="B_Penjualan3"/>
      <sheetName val="Rekap_BI_umum_&amp;_adm3"/>
      <sheetName val="Tunjangan_Karyawan3"/>
      <sheetName val="Alat_Tulis3"/>
      <sheetName val="Sewa_Kantor3"/>
      <sheetName val="Perawatan_Kantor3"/>
      <sheetName val="Pemeliharaan_Kendaraan3"/>
      <sheetName val="Perjalanan_Dinas3"/>
      <sheetName val="Tenaga_Ahli3"/>
      <sheetName val="Iuran_dan_Iklan3"/>
      <sheetName val="Amortisasi_Pra_Operasi3"/>
      <sheetName val="B_Adm_bank3"/>
      <sheetName val="Jamuan_&amp;_Sumbangan3"/>
      <sheetName val="Bunga_Leasing3"/>
      <sheetName val="Beban_Pajak3"/>
      <sheetName val="Pendapatan_bunga3"/>
      <sheetName val="RL_Penjualan_aktiva3"/>
      <sheetName val="Selisih_kurs3"/>
      <sheetName val="Piutang_Karyawan3"/>
      <sheetName val="Wesel_Tagih3"/>
      <sheetName val="Piutang_Usaha3"/>
      <sheetName val="Piutang_Afiliasi3"/>
      <sheetName val="Uang_Muka3"/>
      <sheetName val="Biaya_Pra_Operasi3"/>
      <sheetName val="Pajak_Dibayar_Di_Muka3"/>
      <sheetName val="Biaya_Dibayar_Di_muka3"/>
      <sheetName val="Rekap_Aktiva3"/>
      <sheetName val="Hutang_Usaha3"/>
      <sheetName val="Hutang_Pajak3"/>
      <sheetName val="Hutang_Afiliasi_dan_Hutang_lai3"/>
      <sheetName val="Hutang_Pemegang_Saham3"/>
      <sheetName val="Biaya_YMH_dibayar3"/>
      <sheetName val="OthAsset_roll3"/>
      <sheetName val="Danamon_LK3"/>
      <sheetName val="Notes_to_BS3"/>
      <sheetName val="Rekap_kuantitatif3"/>
      <sheetName val="Income_Statement3"/>
      <sheetName val="Permanent_info3"/>
      <sheetName val="fr_BS3"/>
      <sheetName val="2001_Employee_roster3"/>
      <sheetName val="VAT_out3"/>
      <sheetName val="DATA_WP3"/>
      <sheetName val="Journal_Template3"/>
      <sheetName val="วงเครดิต_33"/>
      <sheetName val="OT_Feb_082"/>
      <sheetName val="A_4_23"/>
      <sheetName val="FS_-_US$2"/>
      <sheetName val="Curr_list2"/>
      <sheetName val="Soc_cov2"/>
      <sheetName val="Difference_Cons2"/>
      <sheetName val="File_references2"/>
      <sheetName val="Bal_Sheet2"/>
      <sheetName val="Office_Equipment13"/>
      <sheetName val="FE-1770_P13"/>
      <sheetName val="analisa_L-K2"/>
      <sheetName val="TAX_LIST2"/>
      <sheetName val="Detail_accrue2"/>
      <sheetName val="Cash_&amp;_Cash_Equivalent2"/>
      <sheetName val="Trade_Receivable2"/>
      <sheetName val="Prepayment_and_other_AR2"/>
      <sheetName val="Due_from_Relpar2"/>
      <sheetName val="Fixed_Asset2"/>
      <sheetName val="Trade_Payable2"/>
      <sheetName val="Advance_from_customer2"/>
      <sheetName val="Due_to_Relpar2"/>
      <sheetName val="Other_Payable2"/>
      <sheetName val="Accrued_expense2"/>
      <sheetName val="Perfomance_Bond2"/>
      <sheetName val="Employee_Benefit_Obligation_2"/>
      <sheetName val="Other_Income2"/>
      <sheetName val="SMP97_Laporan_Keuangan22"/>
      <sheetName val="K_2_12"/>
      <sheetName val="Table_52"/>
      <sheetName val="AR_EXPORT2"/>
      <sheetName val="Cost-Price_for_IPIS_Euro2"/>
      <sheetName val="Interbank_detail2"/>
      <sheetName val="Safety_22"/>
      <sheetName val="Actual_&amp;_Valuation_by_PY2"/>
      <sheetName val="NO_FAKTUR2"/>
      <sheetName val="SL1006_(VLS)2"/>
      <sheetName val="Bal_1997-19982"/>
      <sheetName val="FE-1771$_P12"/>
      <sheetName val="purchase_adv2"/>
      <sheetName val="C_Section2"/>
      <sheetName val="KKP_012"/>
      <sheetName val="POTO_MAC2"/>
      <sheetName val="A_u_g2"/>
      <sheetName val="J_u_l2"/>
      <sheetName val="O_c_t2"/>
      <sheetName val="A_p_r2"/>
      <sheetName val="M_a_y2"/>
      <sheetName val="S_e_p2"/>
      <sheetName val="00_received_in_012"/>
      <sheetName val="F_e_b2"/>
      <sheetName val="Per_GL_J_a_n2"/>
      <sheetName val="J_u_n2"/>
      <sheetName val="M_a_r2"/>
      <sheetName val="BS_Consol2"/>
      <sheetName val="CM_Tgl2"/>
      <sheetName val="Fill_this_out_first___2"/>
      <sheetName val="Client_Aje2"/>
      <sheetName val="dasar_G132"/>
      <sheetName val="BS2_12"/>
      <sheetName val="BS3_52"/>
      <sheetName val="BS2_42"/>
      <sheetName val="BS_42"/>
      <sheetName val="margin_nbbm2"/>
      <sheetName val="AA_1_BNI2"/>
      <sheetName val="Penyusutan_Inventaris4"/>
      <sheetName val="Penyusutan_Kendaraan4"/>
      <sheetName val="Penjelasan_Neraca4"/>
      <sheetName val="Perbandingan_Neraca4"/>
      <sheetName val="_Neraca_4"/>
      <sheetName val="_RL4"/>
      <sheetName val="Daftar_Isi4"/>
      <sheetName val="Laba_ditahan4"/>
      <sheetName val="A_Tetap4"/>
      <sheetName val="Penjelasan_Piutang_LAin-lain4"/>
      <sheetName val="Penjelasan_HPP4"/>
      <sheetName val="Pendapatan_dan_biaya_lain-lain4"/>
      <sheetName val="Beban_Eksplotasi_Langsung4"/>
      <sheetName val="B_Penjualan4"/>
      <sheetName val="Rekap_BI_umum_&amp;_adm4"/>
      <sheetName val="Tunjangan_Karyawan4"/>
      <sheetName val="Alat_Tulis4"/>
      <sheetName val="Sewa_Kantor4"/>
      <sheetName val="Perawatan_Kantor4"/>
      <sheetName val="Pemeliharaan_Kendaraan4"/>
      <sheetName val="Perjalanan_Dinas4"/>
      <sheetName val="Tenaga_Ahli4"/>
      <sheetName val="Iuran_dan_Iklan4"/>
      <sheetName val="Amortisasi_Pra_Operasi4"/>
      <sheetName val="B_Adm_bank4"/>
      <sheetName val="Jamuan_&amp;_Sumbangan4"/>
      <sheetName val="Bunga_Leasing4"/>
      <sheetName val="Beban_Pajak4"/>
      <sheetName val="Pendapatan_bunga4"/>
      <sheetName val="RL_Penjualan_aktiva4"/>
      <sheetName val="Selisih_kurs4"/>
      <sheetName val="Piutang_Karyawan4"/>
      <sheetName val="Wesel_Tagih4"/>
      <sheetName val="Piutang_Usaha4"/>
      <sheetName val="Piutang_Afiliasi4"/>
      <sheetName val="Uang_Muka4"/>
      <sheetName val="Biaya_Pra_Operasi4"/>
      <sheetName val="Pajak_Dibayar_Di_Muka4"/>
      <sheetName val="Biaya_Dibayar_Di_muka4"/>
      <sheetName val="Rekap_Aktiva4"/>
      <sheetName val="Hutang_Usaha4"/>
      <sheetName val="Hutang_Pajak4"/>
      <sheetName val="Hutang_Afiliasi_dan_Hutang_lai4"/>
      <sheetName val="Hutang_Pemegang_Saham4"/>
      <sheetName val="Biaya_YMH_dibayar4"/>
      <sheetName val="OthAsset_roll4"/>
      <sheetName val="Danamon_LK4"/>
      <sheetName val="Notes_to_BS4"/>
      <sheetName val="Rekap_kuantitatif4"/>
      <sheetName val="Income_Statement4"/>
      <sheetName val="Permanent_info4"/>
      <sheetName val="fr_BS4"/>
      <sheetName val="2001_Employee_roster4"/>
      <sheetName val="VAT_out4"/>
      <sheetName val="DATA_WP4"/>
      <sheetName val="Journal_Template4"/>
      <sheetName val="วงเครดิต_34"/>
      <sheetName val="OT_Feb_083"/>
      <sheetName val="A_4_24"/>
      <sheetName val="FS_-_US$3"/>
      <sheetName val="Curr_list3"/>
      <sheetName val="Soc_cov3"/>
      <sheetName val="Difference_Cons3"/>
      <sheetName val="File_references3"/>
      <sheetName val="Bal_Sheet3"/>
      <sheetName val="Office_Equipment14"/>
      <sheetName val="FE-1770_P14"/>
      <sheetName val="analisa_L-K3"/>
      <sheetName val="TAX_LIST3"/>
      <sheetName val="Detail_accrue3"/>
      <sheetName val="Cash_&amp;_Cash_Equivalent3"/>
      <sheetName val="Trade_Receivable3"/>
      <sheetName val="Prepayment_and_other_AR3"/>
      <sheetName val="Due_from_Relpar3"/>
      <sheetName val="Fixed_Asset3"/>
      <sheetName val="Trade_Payable3"/>
      <sheetName val="Advance_from_customer3"/>
      <sheetName val="Due_to_Relpar3"/>
      <sheetName val="Other_Payable3"/>
      <sheetName val="Accrued_expense3"/>
      <sheetName val="Perfomance_Bond3"/>
      <sheetName val="Employee_Benefit_Obligation_3"/>
      <sheetName val="Other_Income3"/>
      <sheetName val="SMP97_Laporan_Keuangan23"/>
      <sheetName val="K_2_13"/>
      <sheetName val="Table_53"/>
      <sheetName val="AR_EXPORT3"/>
      <sheetName val="Cost-Price_for_IPIS_Euro3"/>
      <sheetName val="Interbank_detail3"/>
      <sheetName val="Safety_23"/>
      <sheetName val="Actual_&amp;_Valuation_by_PY3"/>
      <sheetName val="NO_FAKTUR3"/>
      <sheetName val="SL1006_(VLS)3"/>
      <sheetName val="Bal_1997-19983"/>
      <sheetName val="FE-1771$_P13"/>
      <sheetName val="purchase_adv3"/>
      <sheetName val="C_Section3"/>
      <sheetName val="KKP_013"/>
      <sheetName val="POTO_MAC3"/>
      <sheetName val="A_u_g3"/>
      <sheetName val="J_u_l3"/>
      <sheetName val="O_c_t3"/>
      <sheetName val="A_p_r3"/>
      <sheetName val="M_a_y3"/>
      <sheetName val="S_e_p3"/>
      <sheetName val="00_received_in_013"/>
      <sheetName val="F_e_b3"/>
      <sheetName val="Per_GL_J_a_n3"/>
      <sheetName val="J_u_n3"/>
      <sheetName val="M_a_r3"/>
      <sheetName val="BS_Consol3"/>
      <sheetName val="CM_Tgl3"/>
      <sheetName val="Fill_this_out_first___3"/>
      <sheetName val="Client_Aje3"/>
      <sheetName val="dasar_G133"/>
      <sheetName val="BS2_13"/>
      <sheetName val="BS3_53"/>
      <sheetName val="BS2_43"/>
      <sheetName val="BS_43"/>
      <sheetName val="margin_nbbm3"/>
      <sheetName val="AA_1_BNI3"/>
      <sheetName val="UsahaTegas&gt;Maxis"/>
      <sheetName val="HARSAT"/>
      <sheetName val="Corptax2003"/>
      <sheetName val="Pac.-2"/>
      <sheetName val="H.Satuan"/>
      <sheetName val="ADD-DISP-OTHER"/>
      <sheetName val="Input Data"/>
      <sheetName val="dasar"/>
      <sheetName val="Breakdown"/>
      <sheetName val="Fill this out first..."/>
      <sheetName val="HS"/>
      <sheetName val="WI"/>
      <sheetName val="SUMBER"/>
      <sheetName val="terbilang"/>
      <sheetName val="TS X 200"/>
      <sheetName val="TS VIBRO"/>
      <sheetName val="SDM"/>
      <sheetName val="pricing"/>
      <sheetName val="HRG-DASAR"/>
      <sheetName val="TS D31"/>
      <sheetName val="Aspal"/>
      <sheetName val="TRF 150"/>
      <sheetName val="JUL"/>
      <sheetName val="Customize Your Invoice"/>
      <sheetName val="Analisa RAP"/>
      <sheetName val="Parameter"/>
      <sheetName val="Cover Daf-2"/>
      <sheetName val="Pipe"/>
      <sheetName val="A"/>
      <sheetName val="CA"/>
      <sheetName val="FE_1770_P1"/>
      <sheetName val="Receivables from customer (3)"/>
      <sheetName val="224-225"/>
      <sheetName val="An HarSatPek"/>
      <sheetName val="Sat Bah &amp; Up"/>
      <sheetName val="Struk"/>
      <sheetName val="HargaBahan"/>
      <sheetName val="RPP01 3"/>
      <sheetName val="Rekap 1"/>
      <sheetName val="Fixed asset register"/>
      <sheetName val="PEMBESIAN BALOK tukang (2)"/>
      <sheetName val="LPP"/>
      <sheetName val="5614.a Factory Machinery"/>
      <sheetName val="5614.b Diesel "/>
      <sheetName val="5614.c Factory Equipment"/>
      <sheetName val="5614.C Coal Boiler"/>
      <sheetName val="Facilities"/>
      <sheetName val="Coal Boiler"/>
      <sheetName val="Fact Truck"/>
      <sheetName val="5313 Test Allowance (aging)"/>
      <sheetName val="Pain data"/>
      <sheetName val="April"/>
      <sheetName val="lookup_trend"/>
      <sheetName val="BSR Control Sheet"/>
      <sheetName val="102211"/>
      <sheetName val="Master Trial Balance"/>
      <sheetName val="P&amp;L Review"/>
      <sheetName val="Master File"/>
      <sheetName val="Mar 17 TB"/>
      <sheetName val="Feb 17 TB"/>
      <sheetName val="Jan 17 TB"/>
      <sheetName val="Dec 16 TB"/>
      <sheetName val="102212"/>
      <sheetName val="Bank 78051EUR"/>
      <sheetName val="AR subledger"/>
      <sheetName val="AR subledger backup"/>
      <sheetName val="119370"/>
      <sheetName val="119390"/>
      <sheetName val="119710"/>
      <sheetName val="119710 Backup"/>
      <sheetName val="125110"/>
      <sheetName val="126110"/>
      <sheetName val="125115"/>
      <sheetName val="128170"/>
      <sheetName val="128170 - support"/>
      <sheetName val="128190"/>
      <sheetName val="131110"/>
      <sheetName val="132710"/>
      <sheetName val="132730"/>
      <sheetName val="134330"/>
      <sheetName val="134610"/>
      <sheetName val="134630"/>
      <sheetName val="134950"/>
      <sheetName val="134951"/>
      <sheetName val="134972"/>
      <sheetName val="136010"/>
      <sheetName val="141110"/>
      <sheetName val="BneWorkBookProperties"/>
      <sheetName val="141130"/>
      <sheetName val="141710"/>
      <sheetName val="144310"/>
      <sheetName val="145330"/>
      <sheetName val="BneLog"/>
      <sheetName val="141610 Backup"/>
      <sheetName val="144320"/>
      <sheetName val="VAT bf Workings"/>
      <sheetName val="147090 Backup"/>
      <sheetName val="147130"/>
      <sheetName val="148990"/>
      <sheetName val="176110"/>
      <sheetName val="181210"/>
      <sheetName val="181220"/>
      <sheetName val="181411"/>
      <sheetName val="189930"/>
      <sheetName val="181711"/>
      <sheetName val="147093"/>
      <sheetName val="Fixed Assets"/>
      <sheetName val="AP subledger"/>
      <sheetName val="Pivot of AP TB_203110"/>
      <sheetName val="AP TB_203110"/>
      <sheetName val="203125"/>
      <sheetName val="203125 Backup"/>
      <sheetName val="203170 Back up"/>
      <sheetName val="203125_2015"/>
      <sheetName val="203126"/>
      <sheetName val="203170"/>
      <sheetName val="203190"/>
      <sheetName val="203190 Backup"/>
      <sheetName val="203195"/>
      <sheetName val="203210"/>
      <sheetName val="203210 Backup"/>
      <sheetName val="203190 Rec"/>
      <sheetName val="203511"/>
      <sheetName val="203512"/>
      <sheetName val="205511"/>
      <sheetName val="205511 Backup"/>
      <sheetName val="205511 TB"/>
      <sheetName val="205541"/>
      <sheetName val="AP Summary"/>
      <sheetName val="205610"/>
      <sheetName val="205630"/>
      <sheetName val="212110"/>
      <sheetName val="212190"/>
      <sheetName val="212191"/>
      <sheetName val="212191 Backup"/>
      <sheetName val="212192"/>
      <sheetName val="212192 Backup"/>
      <sheetName val="212192 Backup_2"/>
      <sheetName val="212370"/>
      <sheetName val="212310"/>
      <sheetName val="212371"/>
      <sheetName val="212431"/>
      <sheetName val="212431 Backup"/>
      <sheetName val="212610"/>
      <sheetName val="212611"/>
      <sheetName val="212613"/>
      <sheetName val="212613 Backup"/>
      <sheetName val="212613 Backup 2"/>
      <sheetName val="212614"/>
      <sheetName val="212632"/>
      <sheetName val="212632 Backup"/>
      <sheetName val="212633"/>
      <sheetName val="212633 - Backup"/>
      <sheetName val="212750"/>
      <sheetName val="235130"/>
      <sheetName val="235820"/>
      <sheetName val="MIP Fringe"/>
      <sheetName val="MIP Bonus"/>
      <sheetName val="244511"/>
      <sheetName val="SIP Fringe"/>
      <sheetName val="SIP Bonus"/>
      <sheetName val="212634"/>
      <sheetName val="212634 - Backup "/>
      <sheetName val="212635"/>
      <sheetName val="212770"/>
      <sheetName val="212790"/>
      <sheetName val="212810"/>
      <sheetName val="212851"/>
      <sheetName val="212851 Backup"/>
      <sheetName val="212852"/>
      <sheetName val="221010"/>
      <sheetName val="221050"/>
      <sheetName val="221050 backup"/>
      <sheetName val="232110"/>
      <sheetName val="232130"/>
      <sheetName val="NETBEHEER"/>
      <sheetName val="NLA revised incl 10y warranty"/>
      <sheetName val="Water warranty calc Sep'16"/>
      <sheetName val="237010"/>
      <sheetName val="Deferred rev Backup2014"/>
      <sheetName val="237030"/>
      <sheetName val="237050"/>
      <sheetName val="237090"/>
      <sheetName val="241011"/>
      <sheetName val="241011 backup"/>
      <sheetName val="244230"/>
      <sheetName val="244230 Backup3"/>
      <sheetName val="244711"/>
      <sheetName val="244711 back up"/>
      <sheetName val="244901"/>
      <sheetName val="245900"/>
      <sheetName val="245900 Backup"/>
      <sheetName val="244902"/>
      <sheetName val="244906"/>
      <sheetName val="273110"/>
      <sheetName val="274210"/>
      <sheetName val="275670"/>
      <sheetName val="307110"/>
      <sheetName val="244901 Backup"/>
      <sheetName val="257010"/>
      <sheetName val="262030"/>
      <sheetName val="262030 Backup"/>
      <sheetName val="268001"/>
      <sheetName val="272130"/>
      <sheetName val="302110"/>
      <sheetName val="302410"/>
      <sheetName val="302530"/>
      <sheetName val="307130"/>
      <sheetName val="307481"/>
      <sheetName val="307491"/>
      <sheetName val="340001"/>
      <sheetName val="Jan 16 TB"/>
      <sheetName val="Feb 16 TB"/>
      <sheetName val="Mar 16 TB"/>
      <sheetName val="Apr 16 TB"/>
      <sheetName val="May 16 TB"/>
      <sheetName val="Jun 16 TB"/>
      <sheetName val="Jul 16 TB"/>
      <sheetName val="Aug 16 TB"/>
      <sheetName val="Dec 15 TB"/>
      <sheetName val="Sep 15 TB"/>
      <sheetName val="Nov 16 TB"/>
      <sheetName val="Oct 16 TB"/>
      <sheetName val="Sep 16 TB"/>
      <sheetName val="128170 Backup"/>
      <sheetName val="Uninvoiced receipts Jan- 17"/>
      <sheetName val="Misc Accruals Report Jan' 17"/>
      <sheetName val="203190 Cost Management blanks"/>
      <sheetName val="302110 Common stock"/>
      <sheetName val="302-430.530 Paid in capital"/>
      <sheetName val="307-110.130.481.491 Retained E"/>
      <sheetName val="523521 Gain Scrap Sale"/>
      <sheetName val="Jun 17 TB"/>
      <sheetName val="May 17 TB"/>
      <sheetName val="128170 - support details"/>
      <sheetName val="132710 - 134610 Inventory"/>
      <sheetName val="Apr 17 TB"/>
      <sheetName val="A300"/>
      <sheetName val="Draft for Review SMG"/>
      <sheetName val="R_Lead"/>
      <sheetName val="WK_Local"/>
      <sheetName val="FISIK_RAB_2000"/>
      <sheetName val="Data_Sheet"/>
      <sheetName val="_WP_SPT_2012_-_23_04_2013_xlsx"/>
      <sheetName val="A_4_1"/>
      <sheetName val="Petty_cash_Mei_15"/>
      <sheetName val="DES_02"/>
      <sheetName val="User_Data"/>
      <sheetName val="_BP22A"/>
      <sheetName val="CODE_VENDOR"/>
      <sheetName val="Bank_Rec1"/>
      <sheetName val="Op_AP1"/>
      <sheetName val="1001_Op1"/>
      <sheetName val="1002_Cap1"/>
      <sheetName val="1003_BNI1"/>
      <sheetName val="1005_Amro1"/>
      <sheetName val="1007_kas1"/>
      <sheetName val="1_Rollfwd"/>
      <sheetName val="Format_Report-for_analysis_only"/>
      <sheetName val="U_P"/>
      <sheetName val="Employment_Benefits"/>
      <sheetName val="5610_1-1_TOP"/>
      <sheetName val="Dep__PIT"/>
      <sheetName val="F_A__Movement"/>
      <sheetName val="Cover_Sheet"/>
      <sheetName val="22_July_2010"/>
      <sheetName val="PROV_RETIREMENT"/>
      <sheetName val="RWP_33"/>
      <sheetName val="Cash_Flow_&amp;_PAJE"/>
      <sheetName val="YR_HITUNG_21_Gross_Up-ASING"/>
      <sheetName val="2131_YTD_2003_HKD_TP_Formatted"/>
      <sheetName val="TOP_"/>
      <sheetName val="_2_Fixed_Asset_Movement"/>
      <sheetName val="Account_Code"/>
      <sheetName val="A1-B_ASSET"/>
      <sheetName val="A1-B_ASSETS"/>
      <sheetName val="CIVIC_1_7L(7ｶ国MA輸出)GKN同一"/>
      <sheetName val="A9_-_Fair_Value"/>
      <sheetName val="OPNAME_GOOD_STOCK"/>
      <sheetName val="OPNAME_SALES"/>
      <sheetName val="PL_(MONTHLY)"/>
      <sheetName val="BP 23"/>
      <sheetName val="FA Fin"/>
      <sheetName val="Home"/>
      <sheetName val="YIELD Euro"/>
      <sheetName val="NERACA JUL"/>
      <sheetName val="DTCT"/>
      <sheetName val="TB98,oct99&amp;sap99-WPL"/>
      <sheetName val="bre"/>
      <sheetName val="BUT-1"/>
      <sheetName val="HEX-A"/>
      <sheetName val="HEX-E"/>
      <sheetName val="I-BUT"/>
      <sheetName val="RD I-BUT"/>
      <sheetName val="10401"/>
      <sheetName val="default"/>
      <sheetName val="MAIN"/>
      <sheetName val="N_Saldo"/>
      <sheetName val="3. PT. DEM"/>
      <sheetName val="TBCons KMB04"/>
      <sheetName val="A.4.3"/>
      <sheetName val="SALESAGT'03"/>
      <sheetName val="SALESAPR'03"/>
      <sheetName val="SALESDES'03"/>
      <sheetName val="SALESFEB'03"/>
      <sheetName val="SALESJAN'03"/>
      <sheetName val="SALESJULI'03"/>
      <sheetName val="SALESJUNI'03"/>
      <sheetName val="SALESMEI'03"/>
      <sheetName val="SALESMRT'03"/>
      <sheetName val="SALESNOP'03"/>
      <sheetName val="SALESOKT'03"/>
      <sheetName val="SALESSEP'03"/>
      <sheetName val="original"/>
      <sheetName val="OFF"/>
      <sheetName val="V_List"/>
      <sheetName val="H_Satuan"/>
      <sheetName val="D362-01"/>
      <sheetName val="prg-old"/>
      <sheetName val="AGING"/>
      <sheetName val="Zahir - P&amp;L Jan14"/>
      <sheetName val="Zahir - BS Feb14"/>
      <sheetName val="Zahir - BS Jan14"/>
      <sheetName val="2002"/>
      <sheetName val="XFER"/>
      <sheetName val="Cash In Banks"/>
      <sheetName val="Hargamaterial"/>
      <sheetName val="P&amp;L MTD"/>
      <sheetName val="Stock_FG"/>
      <sheetName val="Kewajiban_Lainnya"/>
      <sheetName val="General_Analysis"/>
      <sheetName val="Data_Client"/>
      <sheetName val="P&amp;L_MTD"/>
      <sheetName val="Cost Analysis"/>
      <sheetName val="Sheet3"/>
      <sheetName val="JNL"/>
      <sheetName val="Ref"/>
      <sheetName val="XLR_NoRangeSheet"/>
      <sheetName val="TTP STNK "/>
      <sheetName val="FIN"/>
      <sheetName val="BPS"/>
      <sheetName val="Data Alat"/>
      <sheetName val="SELISIHKURSSOURCE"/>
      <sheetName val="Vibro_Roller"/>
      <sheetName val="BasicPrice"/>
      <sheetName val="h90-160 (penebalan)"/>
      <sheetName val="Harga material-1"/>
      <sheetName val="HD Alat"/>
      <sheetName val="HD Bahan"/>
      <sheetName val="HD Upah"/>
      <sheetName val="TEKNIS"/>
      <sheetName val="Basic Price"/>
      <sheetName val="HARGADASAR"/>
      <sheetName val="Other_charges_(income)"/>
      <sheetName val="tc"/>
      <sheetName val="Napsindo"/>
      <sheetName val="MATAUANG"/>
      <sheetName val="Sheet4"/>
      <sheetName val="ListAnalisa"/>
      <sheetName val="RPP01 6"/>
      <sheetName val="Monitor"/>
      <sheetName val="ANALISA TENDER"/>
      <sheetName val="TOTAL UPAH"/>
      <sheetName val="GIRDER 2"/>
      <sheetName val="REKAP READYMIX"/>
      <sheetName val="RESUME REALISASI"/>
      <sheetName val="MAP-Prog"/>
      <sheetName val="EXTERNAL  (revisi 1)"/>
      <sheetName val="HS1b"/>
      <sheetName val="Urai _Resap pengikat"/>
      <sheetName val="GP-WB"/>
      <sheetName val="KOEF"/>
      <sheetName val="igp_alt4"/>
      <sheetName val="Konfirm"/>
      <sheetName val="Rekap Direct Cost"/>
      <sheetName val="Ana. PU"/>
      <sheetName val="AnalisaSIPIL RIIL"/>
      <sheetName val="Master Schedule"/>
      <sheetName val="Kuantitas &amp; Harga"/>
      <sheetName val="Sales Parameter"/>
      <sheetName val="Source"/>
      <sheetName val="DaftarHarga"/>
      <sheetName val="Galian"/>
      <sheetName val="GRAND REKAPITULASI"/>
      <sheetName val="RAB_G.ADM. PUSAT_(1)"/>
      <sheetName val="RAB_R. GENSET &amp; PANEL_(10) "/>
      <sheetName val="RAB_R. DNS. PENGLL T.54_(11.A.)"/>
      <sheetName val="RAB_R. DNS. PENGLL T.54_(11.B.)"/>
      <sheetName val="RAB_R. DNS. PENGLL T.54 (11.C.)"/>
      <sheetName val="RAB_R. DNS. PENGLL T.70_(12.A.)"/>
      <sheetName val="RAB_R. DNS. PENGLL T.70_(12.B.)"/>
      <sheetName val="RAB_R. DNS. PENGLL T.70_(12.C.)"/>
      <sheetName val="RAB_SPORT CLUB_(14)"/>
      <sheetName val="RAB_MASJID &amp; T.WUDLU_(15)"/>
      <sheetName val="RAB_LOUNDRY &amp; WORKSHOP_(16)"/>
      <sheetName val="RAB_MINIMARKET &amp; KANTIN_(17.)"/>
      <sheetName val="RAB_RMH. PENJAGA_(18)"/>
      <sheetName val="RAB_POS JAGA_(19. A.)"/>
      <sheetName val="RAB_POS JAGA_(19. B.)"/>
      <sheetName val="RAB_R. POMPA_(20)"/>
      <sheetName val="RAB_GARASI_(21)"/>
      <sheetName val="RAB_POLIKLINIK_(22)"/>
      <sheetName val="RAB_R. KELAS_(2.A)"/>
      <sheetName val="RAB_R. KELAS_(2.B)"/>
      <sheetName val="RAB_PERPUST_(4)"/>
      <sheetName val="RAB_AULA UTAMA_(5)"/>
      <sheetName val="RAB_AULA SEDANG_(6)"/>
      <sheetName val="RAB_ASRAMA_(7. B.)"/>
      <sheetName val="RAB_ASRAMA_(7. C.)"/>
      <sheetName val="RAB_ASRAMA_(7. D.)"/>
      <sheetName val="RAB_R. MAKAN_(8)"/>
      <sheetName val="RAB_GUEST HOUSE_(9. A.)"/>
      <sheetName val="RAB_GUEST HOUSE_(9. B.)"/>
      <sheetName val="Material"/>
      <sheetName val="Rekap BoQ"/>
      <sheetName val="IDC 61005"/>
      <sheetName val="RestGal_C"/>
      <sheetName val="Stressing bed"/>
      <sheetName val="HS-2"/>
      <sheetName val="7.공정표"/>
      <sheetName val="PRIST LIST"/>
      <sheetName val="WBS 2005"/>
      <sheetName val="Upah"/>
      <sheetName val="SD"/>
      <sheetName val="telp"/>
      <sheetName val="RAP"/>
      <sheetName val="AC"/>
      <sheetName val="TAGIHAN"/>
      <sheetName val="Daftar Upah,Bhn,&amp; alat"/>
      <sheetName val="Analisa SNI STANDART "/>
      <sheetName val="Analis Kusen okk"/>
      <sheetName val="Harga Dasar"/>
      <sheetName val="D.BOARD"/>
      <sheetName val="610.07"/>
      <sheetName val="610.08"/>
      <sheetName val="ANTEK"/>
      <sheetName val="DAF-5"/>
      <sheetName val="GLdownload"/>
      <sheetName val="HRG BHN"/>
      <sheetName val="7.PEK-STRUKTUR"/>
      <sheetName val="TONG HOP VL-NC"/>
      <sheetName val="chitiet"/>
      <sheetName val="DONGIA"/>
      <sheetName val="DON GIA"/>
      <sheetName val="Div2"/>
      <sheetName val="DG"/>
      <sheetName val="VCV-BE-TONG"/>
      <sheetName val="CHITIET VL-NC"/>
      <sheetName val="DEF"/>
      <sheetName val="trans"/>
      <sheetName val="Boq"/>
      <sheetName val="Estimate"/>
      <sheetName val="escon"/>
      <sheetName val="Agregat Halus &amp; Kasar"/>
      <sheetName val="SPI GMBH"/>
      <sheetName val="Print"/>
      <sheetName val="RESUME"/>
      <sheetName val="Analisa &amp; Upah"/>
      <sheetName val="610.05"/>
      <sheetName val="DIV.9"/>
      <sheetName val="rumus"/>
      <sheetName val="61008"/>
      <sheetName val="61006"/>
      <sheetName val="prelim-2-angke"/>
      <sheetName val="rab-ramp B"/>
      <sheetName val="rab-ramp D"/>
      <sheetName val="rab-ramp G"/>
      <sheetName val="rab-jbt"/>
      <sheetName val="rab-intersec"/>
      <sheetName val="Rekap-Kamal"/>
      <sheetName val="total"/>
      <sheetName val="61004"/>
      <sheetName val="61005"/>
      <sheetName val="61007"/>
      <sheetName val="Cash Flow bulanan"/>
      <sheetName val="breakdown bq unt smua paket"/>
      <sheetName val="Hargasatuan"/>
      <sheetName val="An Pek Per"/>
      <sheetName val="EVALUASI"/>
      <sheetName val="bilangan"/>
      <sheetName val="UnitRateA.1.II"/>
      <sheetName val="Sat. Pek."/>
      <sheetName val="struktur tdk dipakai"/>
      <sheetName val="data"/>
      <sheetName val="rinciaan AR 2009"/>
      <sheetName val="DD-1"/>
      <sheetName val="DMS"/>
      <sheetName val="Bekisting"/>
      <sheetName val="UMUM"/>
      <sheetName val="prelim"/>
      <sheetName val="MT-C"/>
      <sheetName val="L-Mechanical"/>
      <sheetName val="tr-28202"/>
      <sheetName val="NOTHIT"/>
      <sheetName val="HRG SAT"/>
      <sheetName val="hsd"/>
      <sheetName val="MAP-2A"/>
      <sheetName val="ADM"/>
      <sheetName val="Bank"/>
      <sheetName val="PMS"/>
      <sheetName val="PP"/>
      <sheetName val="plant"/>
      <sheetName val="An_Basic"/>
      <sheetName val="Anls(2)-ARST-A"/>
      <sheetName val="RAB-STR-TRM-A"/>
      <sheetName val="Hsat(1)-STR-A"/>
      <sheetName val="gvl"/>
      <sheetName val="S.BAHAN"/>
      <sheetName val="RPP-6"/>
      <sheetName val="DIV.3"/>
      <sheetName val="Master Edit"/>
      <sheetName val="div 7"/>
      <sheetName val="Harga Satuan"/>
      <sheetName val="jadw"/>
      <sheetName val="DATA PROYEK"/>
      <sheetName val="ESC"/>
      <sheetName val="Pricing-2"/>
      <sheetName val="DATA 2"/>
      <sheetName val="BSC"/>
      <sheetName val="BQDCV0"/>
      <sheetName val="Met Bab 3"/>
      <sheetName val="Met Bab 8"/>
      <sheetName val="An_pdkg"/>
      <sheetName val="Str BT"/>
      <sheetName val="xxdata"/>
      <sheetName val="IKPP"/>
      <sheetName val="address"/>
      <sheetName val="WS"/>
      <sheetName val="Support Data"/>
      <sheetName val="U1.2.1 B4WIP 03- PBC"/>
      <sheetName val="ot"/>
      <sheetName val="Tickmarks"/>
      <sheetName val="Noodles (assumptions)"/>
      <sheetName val="Lead-dm"/>
      <sheetName val="newrot3"/>
      <sheetName val="Laporan Fiscal"/>
      <sheetName val="keterangan"/>
      <sheetName val="选择报表"/>
      <sheetName val="Testing"/>
      <sheetName val="WS_ACT"/>
      <sheetName val="Timesheet"/>
      <sheetName val="Personnel Numbers"/>
      <sheetName val="ALL Charge Codes"/>
      <sheetName val="Param"/>
      <sheetName val="PPT"/>
      <sheetName val="Segment"/>
      <sheetName val="Data basic price jgan diprint"/>
      <sheetName val="10.1(3)"/>
      <sheetName val="AHS 6.1(2)"/>
      <sheetName val="Metode 8.1(5)"/>
      <sheetName val="rab lt 2 bo"/>
      <sheetName val="WIP2010"/>
      <sheetName val="Facility B1- Principal"/>
      <sheetName val="Sandi laba rugi"/>
      <sheetName val="N"/>
      <sheetName val="P&amp;L"/>
      <sheetName val="detail"/>
      <sheetName val="FI 30 Jun'06"/>
      <sheetName val="tarif"/>
      <sheetName val="T.B"/>
      <sheetName val="Daftar Hutang"/>
      <sheetName val="Deduction"/>
      <sheetName val="Marshal-SPT"/>
      <sheetName val="Cust"/>
      <sheetName val="Exc. Rate"/>
      <sheetName val="Base Info"/>
      <sheetName val="B"/>
      <sheetName val="Mutasi Final"/>
      <sheetName val="Pakai 1-31 Dec 10 + ACCRUE (2)"/>
      <sheetName val="1-31 Dec 10 + ACCRUE (sdh inv)"/>
      <sheetName val="Pakai 1-31 Jan 11"/>
      <sheetName val="Pakai 1-31 Jan 11 (update)"/>
      <sheetName val="Pakai 1-28 Feb 11"/>
      <sheetName val="Pakai 1-31 Mar 11"/>
      <sheetName val="Pakai 1-30 Apr 11"/>
      <sheetName val="USDt_FS(4)"/>
      <sheetName val="table"/>
      <sheetName val="Comp equip"/>
      <sheetName val="MPP0102"/>
      <sheetName val="Standing Data"/>
      <sheetName val="FA '00"/>
      <sheetName val="Table Array"/>
      <sheetName val="Agustus"/>
      <sheetName val="เงินกู้ธนชาติ"/>
      <sheetName val="เงินกู้ MGC"/>
      <sheetName val="FCT 2008 - HM ok"/>
      <sheetName val="Control"/>
      <sheetName val="vendor name"/>
      <sheetName val="Content Page"/>
      <sheetName val="Hidden"/>
      <sheetName val="Loan Data"/>
      <sheetName val="PLSUMM"/>
      <sheetName val="Gen"/>
      <sheetName val="Countries"/>
      <sheetName val="Query GL per Akun (Uraian Lengk"/>
      <sheetName val="Others medicalins"/>
      <sheetName val="Season 04-05 Fwds Nov"/>
      <sheetName val="Tax Rate"/>
      <sheetName val="Employee List"/>
      <sheetName val="F1771"/>
      <sheetName val="Ist"/>
      <sheetName val="11h"/>
      <sheetName val="UTR03"/>
      <sheetName val="BRTPTI"/>
      <sheetName val="PSTPTI"/>
      <sheetName val="UTRPTI"/>
      <sheetName val="WALPTI"/>
      <sheetName val="uu13"/>
      <sheetName val="WACC_VDF"/>
      <sheetName val="1200.20"/>
      <sheetName val="Tabel Ceklist"/>
      <sheetName val="Top"/>
      <sheetName val="ControlPanel"/>
      <sheetName val="Input RKAP (wk)"/>
      <sheetName val="data _2_"/>
      <sheetName val="Original LIT1 Pg 1 of 3"/>
      <sheetName val="Upload"/>
      <sheetName val="Bgn-Ingg PLANTATION"/>
      <sheetName val="Profit &amp; Loss Account"/>
      <sheetName val="P3_5"/>
      <sheetName val="Other receivable (C)"/>
      <sheetName val="SCH12"/>
      <sheetName val="SCH22"/>
      <sheetName val="Analisa_RAP"/>
      <sheetName val="Cover_Daf-2"/>
      <sheetName val="PAD-F"/>
      <sheetName val="Tie Beam GN"/>
      <sheetName val="IMPUT_PENERIMAAN_BULK_WB"/>
      <sheetName val="HUTANG_PER_VENDOR_09"/>
      <sheetName val="IMPUT_PENERIMAAN_BAG_PRODUKSI"/>
      <sheetName val="PEMAKAIAN_BY_PRODUKSI"/>
      <sheetName val="Stay_Cable_PDMR2"/>
      <sheetName val="PERALATAN_PROYEK_GOL_III_A"/>
      <sheetName val="bearing_PDMR1"/>
      <sheetName val="Stay_Cable-1"/>
      <sheetName val="Stay_Cable_PDMR1"/>
      <sheetName val="Post_Tens-1"/>
      <sheetName val="610_04"/>
      <sheetName val="610_06"/>
      <sheetName val="Rumus_Prosesing"/>
      <sheetName val="DATA_UMUM"/>
      <sheetName val="1195_A1_"/>
      <sheetName val="1195_A2"/>
      <sheetName val="1195_A3"/>
      <sheetName val="1195_B1"/>
      <sheetName val="1195_B2"/>
      <sheetName val="1195_B3"/>
      <sheetName val="1195_B3_(2)"/>
      <sheetName val="1195_B4"/>
      <sheetName val="Finance_Projection-07"/>
      <sheetName val="ISAT-N"/>
      <sheetName val="PGASN"/>
      <sheetName val="DIRPROD"/>
    </sheetNames>
    <sheetDataSet>
      <sheetData sheetId="0" refreshError="1">
        <row r="1">
          <cell r="A1" t="str">
            <v>PT SAMUDERA ANDARA PERSADA</v>
          </cell>
        </row>
      </sheetData>
      <sheetData sheetId="1" refreshError="1">
        <row r="1">
          <cell r="A1" t="str">
            <v>PT SAMUDERA ANDARA PERSADA</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ow r="1">
          <cell r="A1" t="str">
            <v>PT SAMUDERA ANDARA PERSADA</v>
          </cell>
        </row>
      </sheetData>
      <sheetData sheetId="431">
        <row r="1">
          <cell r="A1" t="str">
            <v>PT SAMUDERA ANDARA PERSADA</v>
          </cell>
        </row>
      </sheetData>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ow r="1">
          <cell r="A1" t="str">
            <v>PT SAMUDERA ANDARA PERSADA</v>
          </cell>
        </row>
      </sheetData>
      <sheetData sheetId="465">
        <row r="1">
          <cell r="A1" t="str">
            <v>PT SAMUDERA ANDARA PERSADA</v>
          </cell>
        </row>
      </sheetData>
      <sheetData sheetId="466">
        <row r="1">
          <cell r="A1" t="str">
            <v>PT SAMUDERA ANDARA PERSADA</v>
          </cell>
        </row>
      </sheetData>
      <sheetData sheetId="467">
        <row r="1">
          <cell r="A1" t="str">
            <v>PT SAMUDERA ANDARA PERSADA</v>
          </cell>
        </row>
      </sheetData>
      <sheetData sheetId="468">
        <row r="1">
          <cell r="A1" t="str">
            <v>PT SAMUDERA ANDARA PERSADA</v>
          </cell>
        </row>
      </sheetData>
      <sheetData sheetId="469">
        <row r="1">
          <cell r="A1" t="str">
            <v>PT SAMUDERA ANDARA PERSADA</v>
          </cell>
        </row>
      </sheetData>
      <sheetData sheetId="470">
        <row r="1">
          <cell r="A1" t="str">
            <v>PT SAMUDERA ANDARA PERSADA</v>
          </cell>
        </row>
      </sheetData>
      <sheetData sheetId="471">
        <row r="1">
          <cell r="A1" t="str">
            <v>PT SAMUDERA ANDARA PERSADA</v>
          </cell>
        </row>
      </sheetData>
      <sheetData sheetId="472">
        <row r="1">
          <cell r="A1" t="str">
            <v>PT SAMUDERA ANDARA PERSADA</v>
          </cell>
        </row>
      </sheetData>
      <sheetData sheetId="473">
        <row r="1">
          <cell r="A1" t="str">
            <v>PT SAMUDERA ANDARA PERSADA</v>
          </cell>
        </row>
      </sheetData>
      <sheetData sheetId="474">
        <row r="1">
          <cell r="A1" t="str">
            <v>PT SAMUDERA ANDARA PERSADA</v>
          </cell>
        </row>
      </sheetData>
      <sheetData sheetId="475">
        <row r="1">
          <cell r="A1" t="str">
            <v>PT SAMUDERA ANDARA PERSADA</v>
          </cell>
        </row>
      </sheetData>
      <sheetData sheetId="476">
        <row r="1">
          <cell r="A1" t="str">
            <v>PT SAMUDERA ANDARA PERSADA</v>
          </cell>
        </row>
      </sheetData>
      <sheetData sheetId="477">
        <row r="1">
          <cell r="A1" t="str">
            <v>PT SAMUDERA ANDARA PERSADA</v>
          </cell>
        </row>
      </sheetData>
      <sheetData sheetId="478">
        <row r="1">
          <cell r="A1" t="str">
            <v>PT SAMUDERA ANDARA PERSADA</v>
          </cell>
        </row>
      </sheetData>
      <sheetData sheetId="479">
        <row r="1">
          <cell r="A1" t="str">
            <v>PT SAMUDERA ANDARA PERSADA</v>
          </cell>
        </row>
      </sheetData>
      <sheetData sheetId="480">
        <row r="1">
          <cell r="A1" t="str">
            <v>PT SAMUDERA ANDARA PERSADA</v>
          </cell>
        </row>
      </sheetData>
      <sheetData sheetId="481">
        <row r="1">
          <cell r="A1" t="str">
            <v>PT SAMUDERA ANDARA PERSADA</v>
          </cell>
        </row>
      </sheetData>
      <sheetData sheetId="482">
        <row r="1">
          <cell r="A1" t="str">
            <v>PT SAMUDERA ANDARA PERSADA</v>
          </cell>
        </row>
      </sheetData>
      <sheetData sheetId="483">
        <row r="1">
          <cell r="A1" t="str">
            <v>PT SAMUDERA ANDARA PERSADA</v>
          </cell>
        </row>
      </sheetData>
      <sheetData sheetId="484">
        <row r="1">
          <cell r="A1" t="str">
            <v>PT SAMUDERA ANDARA PERSADA</v>
          </cell>
        </row>
      </sheetData>
      <sheetData sheetId="485">
        <row r="1">
          <cell r="A1" t="str">
            <v>PT SAMUDERA ANDARA PERSADA</v>
          </cell>
        </row>
      </sheetData>
      <sheetData sheetId="486">
        <row r="1">
          <cell r="A1" t="str">
            <v>PT SAMUDERA ANDARA PERSADA</v>
          </cell>
        </row>
      </sheetData>
      <sheetData sheetId="487">
        <row r="1">
          <cell r="A1" t="str">
            <v>PT SAMUDERA ANDARA PERSADA</v>
          </cell>
        </row>
      </sheetData>
      <sheetData sheetId="488">
        <row r="1">
          <cell r="A1" t="str">
            <v>PT SAMUDERA ANDARA PERSADA</v>
          </cell>
        </row>
      </sheetData>
      <sheetData sheetId="489">
        <row r="1">
          <cell r="A1" t="str">
            <v>PT SAMUDERA ANDARA PERSADA</v>
          </cell>
        </row>
      </sheetData>
      <sheetData sheetId="490">
        <row r="1">
          <cell r="A1" t="str">
            <v>PT SAMUDERA ANDARA PERSADA</v>
          </cell>
        </row>
      </sheetData>
      <sheetData sheetId="491">
        <row r="1">
          <cell r="A1" t="str">
            <v>PT SAMUDERA ANDARA PERSADA</v>
          </cell>
        </row>
      </sheetData>
      <sheetData sheetId="492">
        <row r="1">
          <cell r="A1" t="str">
            <v>PT SAMUDERA ANDARA PERSADA</v>
          </cell>
        </row>
      </sheetData>
      <sheetData sheetId="493">
        <row r="1">
          <cell r="A1" t="str">
            <v>PT SAMUDERA ANDARA PERSADA</v>
          </cell>
        </row>
      </sheetData>
      <sheetData sheetId="494">
        <row r="1">
          <cell r="A1" t="str">
            <v>PT SAMUDERA ANDARA PERSADA</v>
          </cell>
        </row>
      </sheetData>
      <sheetData sheetId="495">
        <row r="1">
          <cell r="A1" t="str">
            <v>PT SAMUDERA ANDARA PERSADA</v>
          </cell>
        </row>
      </sheetData>
      <sheetData sheetId="496">
        <row r="1">
          <cell r="A1" t="str">
            <v>PT SAMUDERA ANDARA PERSADA</v>
          </cell>
        </row>
      </sheetData>
      <sheetData sheetId="497">
        <row r="1">
          <cell r="A1" t="str">
            <v>PT SAMUDERA ANDARA PERSADA</v>
          </cell>
        </row>
      </sheetData>
      <sheetData sheetId="498">
        <row r="1">
          <cell r="A1" t="str">
            <v>PT SAMUDERA ANDARA PERSADA</v>
          </cell>
        </row>
      </sheetData>
      <sheetData sheetId="499">
        <row r="1">
          <cell r="A1" t="str">
            <v>PT SAMUDERA ANDARA PERSADA</v>
          </cell>
        </row>
      </sheetData>
      <sheetData sheetId="500">
        <row r="1">
          <cell r="A1" t="str">
            <v>PT SAMUDERA ANDARA PERSADA</v>
          </cell>
        </row>
      </sheetData>
      <sheetData sheetId="501">
        <row r="1">
          <cell r="A1" t="str">
            <v>PT SAMUDERA ANDARA PERSADA</v>
          </cell>
        </row>
      </sheetData>
      <sheetData sheetId="502">
        <row r="1">
          <cell r="A1" t="str">
            <v>PT SAMUDERA ANDARA PERSADA</v>
          </cell>
        </row>
      </sheetData>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ow r="1">
          <cell r="A1" t="str">
            <v>PT SAMUDERA ANDARA PERSADA</v>
          </cell>
        </row>
      </sheetData>
      <sheetData sheetId="632">
        <row r="1">
          <cell r="A1" t="str">
            <v>PT SAMUDERA ANDARA PERSADA</v>
          </cell>
        </row>
      </sheetData>
      <sheetData sheetId="633">
        <row r="1">
          <cell r="A1" t="str">
            <v>PT SAMUDERA ANDARA PERSADA</v>
          </cell>
        </row>
      </sheetData>
      <sheetData sheetId="634">
        <row r="1">
          <cell r="A1" t="str">
            <v>PT SAMUDERA ANDARA PERSADA</v>
          </cell>
        </row>
      </sheetData>
      <sheetData sheetId="635">
        <row r="1">
          <cell r="A1" t="str">
            <v>PT SAMUDERA ANDARA PERSADA</v>
          </cell>
        </row>
      </sheetData>
      <sheetData sheetId="636">
        <row r="1">
          <cell r="A1" t="str">
            <v>PT SAMUDERA ANDARA PERSADA</v>
          </cell>
        </row>
      </sheetData>
      <sheetData sheetId="637">
        <row r="1">
          <cell r="A1" t="str">
            <v>PT SAMUDERA ANDARA PERSADA</v>
          </cell>
        </row>
      </sheetData>
      <sheetData sheetId="638">
        <row r="1">
          <cell r="A1" t="str">
            <v>PT SAMUDERA ANDARA PERSADA</v>
          </cell>
        </row>
      </sheetData>
      <sheetData sheetId="639">
        <row r="1">
          <cell r="A1" t="str">
            <v>PT SAMUDERA ANDARA PERSADA</v>
          </cell>
        </row>
      </sheetData>
      <sheetData sheetId="640">
        <row r="1">
          <cell r="A1" t="str">
            <v>PT SAMUDERA ANDARA PERSADA</v>
          </cell>
        </row>
      </sheetData>
      <sheetData sheetId="641">
        <row r="1">
          <cell r="A1" t="str">
            <v>PT SAMUDERA ANDARA PERSADA</v>
          </cell>
        </row>
      </sheetData>
      <sheetData sheetId="642">
        <row r="1">
          <cell r="A1" t="str">
            <v>PT SAMUDERA ANDARA PERSADA</v>
          </cell>
        </row>
      </sheetData>
      <sheetData sheetId="643">
        <row r="1">
          <cell r="A1" t="str">
            <v>PT SAMUDERA ANDARA PERSADA</v>
          </cell>
        </row>
      </sheetData>
      <sheetData sheetId="644">
        <row r="1">
          <cell r="A1" t="str">
            <v>PT SAMUDERA ANDARA PERSADA</v>
          </cell>
        </row>
      </sheetData>
      <sheetData sheetId="645">
        <row r="1">
          <cell r="A1" t="str">
            <v>PT SAMUDERA ANDARA PERSADA</v>
          </cell>
        </row>
      </sheetData>
      <sheetData sheetId="646">
        <row r="1">
          <cell r="A1" t="str">
            <v>PT SAMUDERA ANDARA PERSADA</v>
          </cell>
        </row>
      </sheetData>
      <sheetData sheetId="647">
        <row r="1">
          <cell r="A1" t="str">
            <v>PT SAMUDERA ANDARA PERSADA</v>
          </cell>
        </row>
      </sheetData>
      <sheetData sheetId="648">
        <row r="1">
          <cell r="A1" t="str">
            <v>PT SAMUDERA ANDARA PERSADA</v>
          </cell>
        </row>
      </sheetData>
      <sheetData sheetId="649">
        <row r="1">
          <cell r="A1" t="str">
            <v>PT SAMUDERA ANDARA PERSADA</v>
          </cell>
        </row>
      </sheetData>
      <sheetData sheetId="650">
        <row r="1">
          <cell r="A1" t="str">
            <v>PT SAMUDERA ANDARA PERSADA</v>
          </cell>
        </row>
      </sheetData>
      <sheetData sheetId="651">
        <row r="1">
          <cell r="A1" t="str">
            <v>PT SAMUDERA ANDARA PERSADA</v>
          </cell>
        </row>
      </sheetData>
      <sheetData sheetId="652">
        <row r="1">
          <cell r="A1" t="str">
            <v>PT SAMUDERA ANDARA PERSADA</v>
          </cell>
        </row>
      </sheetData>
      <sheetData sheetId="653">
        <row r="1">
          <cell r="A1" t="str">
            <v>PT SAMUDERA ANDARA PERSADA</v>
          </cell>
        </row>
      </sheetData>
      <sheetData sheetId="654">
        <row r="1">
          <cell r="A1" t="str">
            <v>PT SAMUDERA ANDARA PERSADA</v>
          </cell>
        </row>
      </sheetData>
      <sheetData sheetId="655">
        <row r="1">
          <cell r="A1" t="str">
            <v>PT SAMUDERA ANDARA PERSADA</v>
          </cell>
        </row>
      </sheetData>
      <sheetData sheetId="656">
        <row r="1">
          <cell r="A1" t="str">
            <v>PT SAMUDERA ANDARA PERSADA</v>
          </cell>
        </row>
      </sheetData>
      <sheetData sheetId="657">
        <row r="1">
          <cell r="A1" t="str">
            <v>PT SAMUDERA ANDARA PERSADA</v>
          </cell>
        </row>
      </sheetData>
      <sheetData sheetId="658">
        <row r="1">
          <cell r="A1" t="str">
            <v>PT SAMUDERA ANDARA PERSADA</v>
          </cell>
        </row>
      </sheetData>
      <sheetData sheetId="659">
        <row r="1">
          <cell r="A1" t="str">
            <v>PT SAMUDERA ANDARA PERSADA</v>
          </cell>
        </row>
      </sheetData>
      <sheetData sheetId="660">
        <row r="1">
          <cell r="A1" t="str">
            <v>PT SAMUDERA ANDARA PERSADA</v>
          </cell>
        </row>
      </sheetData>
      <sheetData sheetId="661">
        <row r="1">
          <cell r="A1" t="str">
            <v>PT SAMUDERA ANDARA PERSADA</v>
          </cell>
        </row>
      </sheetData>
      <sheetData sheetId="662">
        <row r="1">
          <cell r="A1" t="str">
            <v>PT SAMUDERA ANDARA PERSADA</v>
          </cell>
        </row>
      </sheetData>
      <sheetData sheetId="663">
        <row r="1">
          <cell r="A1" t="str">
            <v>PT SAMUDERA ANDARA PERSADA</v>
          </cell>
        </row>
      </sheetData>
      <sheetData sheetId="664">
        <row r="1">
          <cell r="A1" t="str">
            <v>PT SAMUDERA ANDARA PERSADA</v>
          </cell>
        </row>
      </sheetData>
      <sheetData sheetId="665">
        <row r="1">
          <cell r="A1" t="str">
            <v>PT SAMUDERA ANDARA PERSADA</v>
          </cell>
        </row>
      </sheetData>
      <sheetData sheetId="666">
        <row r="1">
          <cell r="A1" t="str">
            <v>PT SAMUDERA ANDARA PERSADA</v>
          </cell>
        </row>
      </sheetData>
      <sheetData sheetId="667">
        <row r="1">
          <cell r="A1" t="str">
            <v>PT SAMUDERA ANDARA PERSADA</v>
          </cell>
        </row>
      </sheetData>
      <sheetData sheetId="668">
        <row r="1">
          <cell r="A1" t="str">
            <v>PT SAMUDERA ANDARA PERSADA</v>
          </cell>
        </row>
      </sheetData>
      <sheetData sheetId="669">
        <row r="1">
          <cell r="A1" t="str">
            <v>PT SAMUDERA ANDARA PERSADA</v>
          </cell>
        </row>
      </sheetData>
      <sheetData sheetId="670">
        <row r="1">
          <cell r="A1" t="str">
            <v>PT SAMUDERA ANDARA PERSADA</v>
          </cell>
        </row>
      </sheetData>
      <sheetData sheetId="671">
        <row r="1">
          <cell r="A1" t="str">
            <v>PT SAMUDERA ANDARA PERSADA</v>
          </cell>
        </row>
      </sheetData>
      <sheetData sheetId="672">
        <row r="1">
          <cell r="A1" t="str">
            <v>PT SAMUDERA ANDARA PERSADA</v>
          </cell>
        </row>
      </sheetData>
      <sheetData sheetId="673">
        <row r="1">
          <cell r="A1" t="str">
            <v>PT SAMUDERA ANDARA PERSADA</v>
          </cell>
        </row>
      </sheetData>
      <sheetData sheetId="674">
        <row r="1">
          <cell r="A1" t="str">
            <v>PT SAMUDERA ANDARA PERSADA</v>
          </cell>
        </row>
      </sheetData>
      <sheetData sheetId="675">
        <row r="1">
          <cell r="A1" t="str">
            <v>PT SAMUDERA ANDARA PERSADA</v>
          </cell>
        </row>
      </sheetData>
      <sheetData sheetId="676">
        <row r="1">
          <cell r="A1" t="str">
            <v>PT SAMUDERA ANDARA PERSADA</v>
          </cell>
        </row>
      </sheetData>
      <sheetData sheetId="677">
        <row r="1">
          <cell r="A1" t="str">
            <v>PT SAMUDERA ANDARA PERSADA</v>
          </cell>
        </row>
      </sheetData>
      <sheetData sheetId="678">
        <row r="1">
          <cell r="A1" t="str">
            <v>PT SAMUDERA ANDARA PERSADA</v>
          </cell>
        </row>
      </sheetData>
      <sheetData sheetId="679">
        <row r="1">
          <cell r="A1" t="str">
            <v>PT SAMUDERA ANDARA PERSADA</v>
          </cell>
        </row>
      </sheetData>
      <sheetData sheetId="680">
        <row r="1">
          <cell r="A1" t="str">
            <v>PT SAMUDERA ANDARA PERSADA</v>
          </cell>
        </row>
      </sheetData>
      <sheetData sheetId="681">
        <row r="1">
          <cell r="A1" t="str">
            <v>PT SAMUDERA ANDARA PERSADA</v>
          </cell>
        </row>
      </sheetData>
      <sheetData sheetId="682">
        <row r="1">
          <cell r="A1" t="str">
            <v>PT SAMUDERA ANDARA PERSADA</v>
          </cell>
        </row>
      </sheetData>
      <sheetData sheetId="683">
        <row r="1">
          <cell r="A1" t="str">
            <v>PT SAMUDERA ANDARA PERSADA</v>
          </cell>
        </row>
      </sheetData>
      <sheetData sheetId="684">
        <row r="1">
          <cell r="A1" t="str">
            <v>PT SAMUDERA ANDARA PERSADA</v>
          </cell>
        </row>
      </sheetData>
      <sheetData sheetId="685">
        <row r="1">
          <cell r="A1" t="str">
            <v>PT SAMUDERA ANDARA PERSADA</v>
          </cell>
        </row>
      </sheetData>
      <sheetData sheetId="686">
        <row r="1">
          <cell r="A1" t="str">
            <v>PT SAMUDERA ANDARA PERSADA</v>
          </cell>
        </row>
      </sheetData>
      <sheetData sheetId="687">
        <row r="1">
          <cell r="A1" t="str">
            <v>PT SAMUDERA ANDARA PERSADA</v>
          </cell>
        </row>
      </sheetData>
      <sheetData sheetId="688">
        <row r="1">
          <cell r="A1" t="str">
            <v>PT SAMUDERA ANDARA PERSADA</v>
          </cell>
        </row>
      </sheetData>
      <sheetData sheetId="689">
        <row r="1">
          <cell r="A1" t="str">
            <v>PT SAMUDERA ANDARA PERSADA</v>
          </cell>
        </row>
      </sheetData>
      <sheetData sheetId="690">
        <row r="1">
          <cell r="A1" t="str">
            <v>PT SAMUDERA ANDARA PERSADA</v>
          </cell>
        </row>
      </sheetData>
      <sheetData sheetId="691">
        <row r="1">
          <cell r="A1" t="str">
            <v>PT SAMUDERA ANDARA PERSADA</v>
          </cell>
        </row>
      </sheetData>
      <sheetData sheetId="692">
        <row r="1">
          <cell r="A1" t="str">
            <v>PT SAMUDERA ANDARA PERSADA</v>
          </cell>
        </row>
      </sheetData>
      <sheetData sheetId="693">
        <row r="1">
          <cell r="A1" t="str">
            <v>PT SAMUDERA ANDARA PERSADA</v>
          </cell>
        </row>
      </sheetData>
      <sheetData sheetId="694">
        <row r="1">
          <cell r="A1" t="str">
            <v>PT SAMUDERA ANDARA PERSADA</v>
          </cell>
        </row>
      </sheetData>
      <sheetData sheetId="695">
        <row r="1">
          <cell r="A1" t="str">
            <v>PT SAMUDERA ANDARA PERSADA</v>
          </cell>
        </row>
      </sheetData>
      <sheetData sheetId="696">
        <row r="1">
          <cell r="A1" t="str">
            <v>PT SAMUDERA ANDARA PERSADA</v>
          </cell>
        </row>
      </sheetData>
      <sheetData sheetId="697">
        <row r="1">
          <cell r="A1" t="str">
            <v>PT SAMUDERA ANDARA PERSADA</v>
          </cell>
        </row>
      </sheetData>
      <sheetData sheetId="698">
        <row r="1">
          <cell r="A1" t="str">
            <v>PT SAMUDERA ANDARA PERSADA</v>
          </cell>
        </row>
      </sheetData>
      <sheetData sheetId="699">
        <row r="1">
          <cell r="A1" t="str">
            <v>PT SAMUDERA ANDARA PERSADA</v>
          </cell>
        </row>
      </sheetData>
      <sheetData sheetId="700">
        <row r="1">
          <cell r="A1" t="str">
            <v>PT SAMUDERA ANDARA PERSADA</v>
          </cell>
        </row>
      </sheetData>
      <sheetData sheetId="701">
        <row r="1">
          <cell r="A1" t="str">
            <v>PT SAMUDERA ANDARA PERSADA</v>
          </cell>
        </row>
      </sheetData>
      <sheetData sheetId="702" refreshError="1"/>
      <sheetData sheetId="703">
        <row r="1">
          <cell r="A1" t="str">
            <v>PT SAMUDERA ANDARA PERSADA</v>
          </cell>
        </row>
      </sheetData>
      <sheetData sheetId="704">
        <row r="1">
          <cell r="A1" t="str">
            <v>PT SAMUDERA ANDARA PERSADA</v>
          </cell>
        </row>
      </sheetData>
      <sheetData sheetId="705">
        <row r="1">
          <cell r="A1" t="str">
            <v>PT SAMUDERA ANDARA PERSADA</v>
          </cell>
        </row>
      </sheetData>
      <sheetData sheetId="706">
        <row r="1">
          <cell r="A1" t="str">
            <v>PT SAMUDERA ANDARA PERSADA</v>
          </cell>
        </row>
      </sheetData>
      <sheetData sheetId="707">
        <row r="1">
          <cell r="A1" t="str">
            <v>PT SAMUDERA ANDARA PERSADA</v>
          </cell>
        </row>
      </sheetData>
      <sheetData sheetId="708">
        <row r="1">
          <cell r="A1" t="str">
            <v>PT SAMUDERA ANDARA PERSADA</v>
          </cell>
        </row>
      </sheetData>
      <sheetData sheetId="709">
        <row r="1">
          <cell r="A1" t="str">
            <v>PT SAMUDERA ANDARA PERSADA</v>
          </cell>
        </row>
      </sheetData>
      <sheetData sheetId="710">
        <row r="1">
          <cell r="A1" t="str">
            <v>PT SAMUDERA ANDARA PERSADA</v>
          </cell>
        </row>
      </sheetData>
      <sheetData sheetId="711">
        <row r="1">
          <cell r="A1" t="str">
            <v>PT SAMUDERA ANDARA PERSADA</v>
          </cell>
        </row>
      </sheetData>
      <sheetData sheetId="712" refreshError="1"/>
      <sheetData sheetId="713">
        <row r="1">
          <cell r="A1" t="str">
            <v>PT SAMUDERA ANDARA PERSADA</v>
          </cell>
        </row>
      </sheetData>
      <sheetData sheetId="714">
        <row r="1">
          <cell r="A1" t="str">
            <v>PT SAMUDERA ANDARA PERSADA</v>
          </cell>
        </row>
      </sheetData>
      <sheetData sheetId="715">
        <row r="1">
          <cell r="A1" t="str">
            <v>PT SAMUDERA ANDARA PERSADA</v>
          </cell>
        </row>
      </sheetData>
      <sheetData sheetId="716">
        <row r="1">
          <cell r="A1" t="str">
            <v>PT SAMUDERA ANDARA PERSADA</v>
          </cell>
        </row>
      </sheetData>
      <sheetData sheetId="717">
        <row r="1">
          <cell r="A1" t="str">
            <v>PT SAMUDERA ANDARA PERSADA</v>
          </cell>
        </row>
      </sheetData>
      <sheetData sheetId="718" refreshError="1"/>
      <sheetData sheetId="719" refreshError="1"/>
      <sheetData sheetId="720" refreshError="1"/>
      <sheetData sheetId="721">
        <row r="1">
          <cell r="A1" t="str">
            <v>PT SAMUDERA ANDARA PERSADA</v>
          </cell>
        </row>
      </sheetData>
      <sheetData sheetId="722">
        <row r="1">
          <cell r="A1" t="str">
            <v>PT SAMUDERA ANDARA PERSADA</v>
          </cell>
        </row>
      </sheetData>
      <sheetData sheetId="723">
        <row r="1">
          <cell r="A1" t="str">
            <v>PT SAMUDERA ANDARA PERSADA</v>
          </cell>
        </row>
      </sheetData>
      <sheetData sheetId="724">
        <row r="1">
          <cell r="A1" t="str">
            <v>PT SAMUDERA ANDARA PERSADA</v>
          </cell>
        </row>
      </sheetData>
      <sheetData sheetId="725">
        <row r="1">
          <cell r="A1" t="str">
            <v>PT SAMUDERA ANDARA PERSADA</v>
          </cell>
        </row>
      </sheetData>
      <sheetData sheetId="726">
        <row r="1">
          <cell r="A1" t="str">
            <v>PT SAMUDERA ANDARA PERSADA</v>
          </cell>
        </row>
      </sheetData>
      <sheetData sheetId="727">
        <row r="1">
          <cell r="A1" t="str">
            <v>PT SAMUDERA ANDARA PERSADA</v>
          </cell>
        </row>
      </sheetData>
      <sheetData sheetId="728">
        <row r="1">
          <cell r="A1" t="str">
            <v>PT SAMUDERA ANDARA PERSADA</v>
          </cell>
        </row>
      </sheetData>
      <sheetData sheetId="729">
        <row r="1">
          <cell r="A1" t="str">
            <v>PT SAMUDERA ANDARA PERSADA</v>
          </cell>
        </row>
      </sheetData>
      <sheetData sheetId="730">
        <row r="1">
          <cell r="A1" t="str">
            <v>PT SAMUDERA ANDARA PERSADA</v>
          </cell>
        </row>
      </sheetData>
      <sheetData sheetId="731">
        <row r="1">
          <cell r="A1" t="str">
            <v>PT SAMUDERA ANDARA PERSADA</v>
          </cell>
        </row>
      </sheetData>
      <sheetData sheetId="732">
        <row r="1">
          <cell r="A1" t="str">
            <v>PT SAMUDERA ANDARA PERSADA</v>
          </cell>
        </row>
      </sheetData>
      <sheetData sheetId="733">
        <row r="1">
          <cell r="A1" t="str">
            <v>PT SAMUDERA ANDARA PERSADA</v>
          </cell>
        </row>
      </sheetData>
      <sheetData sheetId="734">
        <row r="1">
          <cell r="A1" t="str">
            <v>PT SAMUDERA ANDARA PERSADA</v>
          </cell>
        </row>
      </sheetData>
      <sheetData sheetId="735">
        <row r="1">
          <cell r="A1" t="str">
            <v>PT SAMUDERA ANDARA PERSADA</v>
          </cell>
        </row>
      </sheetData>
      <sheetData sheetId="736" refreshError="1"/>
      <sheetData sheetId="737" refreshError="1"/>
      <sheetData sheetId="738" refreshError="1"/>
      <sheetData sheetId="739">
        <row r="1">
          <cell r="A1" t="str">
            <v>PT SAMUDERA ANDARA PERSADA</v>
          </cell>
        </row>
      </sheetData>
      <sheetData sheetId="740">
        <row r="1">
          <cell r="A1" t="str">
            <v>PT SAMUDERA ANDARA PERSADA</v>
          </cell>
        </row>
      </sheetData>
      <sheetData sheetId="741">
        <row r="1">
          <cell r="A1" t="str">
            <v>PT SAMUDERA ANDARA PERSADA</v>
          </cell>
        </row>
      </sheetData>
      <sheetData sheetId="742">
        <row r="1">
          <cell r="A1" t="str">
            <v>PT SAMUDERA ANDARA PERSADA</v>
          </cell>
        </row>
      </sheetData>
      <sheetData sheetId="743">
        <row r="1">
          <cell r="A1" t="str">
            <v>PT SAMUDERA ANDARA PERSADA</v>
          </cell>
        </row>
      </sheetData>
      <sheetData sheetId="744">
        <row r="1">
          <cell r="A1" t="str">
            <v>PT SAMUDERA ANDARA PERSADA</v>
          </cell>
        </row>
      </sheetData>
      <sheetData sheetId="745">
        <row r="1">
          <cell r="A1" t="str">
            <v>PT SAMUDERA ANDARA PERSADA</v>
          </cell>
        </row>
      </sheetData>
      <sheetData sheetId="746">
        <row r="1">
          <cell r="A1" t="str">
            <v>PT SAMUDERA ANDARA PERSADA</v>
          </cell>
        </row>
      </sheetData>
      <sheetData sheetId="747">
        <row r="1">
          <cell r="A1" t="str">
            <v>PT SAMUDERA ANDARA PERSADA</v>
          </cell>
        </row>
      </sheetData>
      <sheetData sheetId="748">
        <row r="1">
          <cell r="A1" t="str">
            <v>PT SAMUDERA ANDARA PERSADA</v>
          </cell>
        </row>
      </sheetData>
      <sheetData sheetId="749">
        <row r="1">
          <cell r="A1" t="str">
            <v>PT SAMUDERA ANDARA PERSADA</v>
          </cell>
        </row>
      </sheetData>
      <sheetData sheetId="750">
        <row r="1">
          <cell r="A1" t="str">
            <v>PT SAMUDERA ANDARA PERSADA</v>
          </cell>
        </row>
      </sheetData>
      <sheetData sheetId="751">
        <row r="1">
          <cell r="A1" t="str">
            <v>PT SAMUDERA ANDARA PERSADA</v>
          </cell>
        </row>
      </sheetData>
      <sheetData sheetId="752">
        <row r="1">
          <cell r="A1" t="str">
            <v>PT SAMUDERA ANDARA PERSADA</v>
          </cell>
        </row>
      </sheetData>
      <sheetData sheetId="753">
        <row r="1">
          <cell r="A1" t="str">
            <v>PT SAMUDERA ANDARA PERSADA</v>
          </cell>
        </row>
      </sheetData>
      <sheetData sheetId="754">
        <row r="1">
          <cell r="A1" t="str">
            <v>PT SAMUDERA ANDARA PERSADA</v>
          </cell>
        </row>
      </sheetData>
      <sheetData sheetId="755">
        <row r="1">
          <cell r="A1" t="str">
            <v>PT SAMUDERA ANDARA PERSADA</v>
          </cell>
        </row>
      </sheetData>
      <sheetData sheetId="756">
        <row r="1">
          <cell r="A1" t="str">
            <v>PT SAMUDERA ANDARA PERSADA</v>
          </cell>
        </row>
      </sheetData>
      <sheetData sheetId="757">
        <row r="1">
          <cell r="A1" t="str">
            <v>PT SAMUDERA ANDARA PERSADA</v>
          </cell>
        </row>
      </sheetData>
      <sheetData sheetId="758">
        <row r="1">
          <cell r="A1" t="str">
            <v>PT SAMUDERA ANDARA PERSADA</v>
          </cell>
        </row>
      </sheetData>
      <sheetData sheetId="759" refreshError="1"/>
      <sheetData sheetId="760" refreshError="1"/>
      <sheetData sheetId="761" refreshError="1"/>
      <sheetData sheetId="762" refreshError="1"/>
      <sheetData sheetId="763" refreshError="1"/>
      <sheetData sheetId="764">
        <row r="1">
          <cell r="A1" t="str">
            <v>PT SAMUDERA ANDARA PERSADA</v>
          </cell>
        </row>
      </sheetData>
      <sheetData sheetId="765">
        <row r="1">
          <cell r="A1" t="str">
            <v>PT SAMUDERA ANDARA PERSADA</v>
          </cell>
        </row>
      </sheetData>
      <sheetData sheetId="766">
        <row r="1">
          <cell r="A1" t="str">
            <v>PT SAMUDERA ANDARA PERSADA</v>
          </cell>
        </row>
      </sheetData>
      <sheetData sheetId="767">
        <row r="1">
          <cell r="A1" t="str">
            <v>PT SAMUDERA ANDARA PERSADA</v>
          </cell>
        </row>
      </sheetData>
      <sheetData sheetId="768">
        <row r="1">
          <cell r="A1" t="str">
            <v>PT SAMUDERA ANDARA PERSADA</v>
          </cell>
        </row>
      </sheetData>
      <sheetData sheetId="769">
        <row r="1">
          <cell r="A1" t="str">
            <v>PT SAMUDERA ANDARA PERSADA</v>
          </cell>
        </row>
      </sheetData>
      <sheetData sheetId="770">
        <row r="1">
          <cell r="A1" t="str">
            <v>PT SAMUDERA ANDARA PERSADA</v>
          </cell>
        </row>
      </sheetData>
      <sheetData sheetId="771">
        <row r="1">
          <cell r="A1" t="str">
            <v>PT SAMUDERA ANDARA PERSADA</v>
          </cell>
        </row>
      </sheetData>
      <sheetData sheetId="772">
        <row r="1">
          <cell r="A1" t="str">
            <v>PT SAMUDERA ANDARA PERSADA</v>
          </cell>
        </row>
      </sheetData>
      <sheetData sheetId="773">
        <row r="1">
          <cell r="A1" t="str">
            <v>PT SAMUDERA ANDARA PERSADA</v>
          </cell>
        </row>
      </sheetData>
      <sheetData sheetId="774">
        <row r="1">
          <cell r="A1" t="str">
            <v>PT SAMUDERA ANDARA PERSADA</v>
          </cell>
        </row>
      </sheetData>
      <sheetData sheetId="775">
        <row r="1">
          <cell r="A1" t="str">
            <v>PT SAMUDERA ANDARA PERSADA</v>
          </cell>
        </row>
      </sheetData>
      <sheetData sheetId="776">
        <row r="1">
          <cell r="A1" t="str">
            <v>PT SAMUDERA ANDARA PERSADA</v>
          </cell>
        </row>
      </sheetData>
      <sheetData sheetId="777">
        <row r="1">
          <cell r="A1" t="str">
            <v>PT SAMUDERA ANDARA PERSADA</v>
          </cell>
        </row>
      </sheetData>
      <sheetData sheetId="778">
        <row r="1">
          <cell r="A1" t="str">
            <v>PT SAMUDERA ANDARA PERSADA</v>
          </cell>
        </row>
      </sheetData>
      <sheetData sheetId="779">
        <row r="1">
          <cell r="A1" t="str">
            <v>PT SAMUDERA ANDARA PERSADA</v>
          </cell>
        </row>
      </sheetData>
      <sheetData sheetId="780">
        <row r="1">
          <cell r="A1" t="str">
            <v>PT SAMUDERA ANDARA PERSADA</v>
          </cell>
        </row>
      </sheetData>
      <sheetData sheetId="781">
        <row r="1">
          <cell r="A1" t="str">
            <v>PT SAMUDERA ANDARA PERSADA</v>
          </cell>
        </row>
      </sheetData>
      <sheetData sheetId="782">
        <row r="1">
          <cell r="A1" t="str">
            <v>PT SAMUDERA ANDARA PERSADA</v>
          </cell>
        </row>
      </sheetData>
      <sheetData sheetId="783">
        <row r="1">
          <cell r="A1" t="str">
            <v>PT SAMUDERA ANDARA PERSADA</v>
          </cell>
        </row>
      </sheetData>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ow r="1">
          <cell r="A1" t="str">
            <v>PT SAMUDERA ANDARA PERSADA</v>
          </cell>
        </row>
      </sheetData>
      <sheetData sheetId="874">
        <row r="1">
          <cell r="A1" t="str">
            <v>NL_690_USGAAP_EU</v>
          </cell>
        </row>
      </sheetData>
      <sheetData sheetId="875">
        <row r="1">
          <cell r="A1" t="str">
            <v>NL_690_USGAAP_EU</v>
          </cell>
        </row>
      </sheetData>
      <sheetData sheetId="876">
        <row r="1">
          <cell r="A1" t="str">
            <v>PT SAMUDERA ANDARA PERSADA</v>
          </cell>
        </row>
      </sheetData>
      <sheetData sheetId="877">
        <row r="1">
          <cell r="A1" t="str">
            <v>NL_690_USGAAP_EU</v>
          </cell>
        </row>
      </sheetData>
      <sheetData sheetId="878">
        <row r="1">
          <cell r="A1" t="str">
            <v>NL_690_USGAAP_EU</v>
          </cell>
        </row>
      </sheetData>
      <sheetData sheetId="879">
        <row r="1">
          <cell r="A1" t="str">
            <v>NL_690_USGAAP_EU</v>
          </cell>
        </row>
      </sheetData>
      <sheetData sheetId="880">
        <row r="1">
          <cell r="A1" t="str">
            <v>NL_690_USGAAP_EU</v>
          </cell>
        </row>
      </sheetData>
      <sheetData sheetId="881">
        <row r="1">
          <cell r="A1" t="str">
            <v>NL_690_USGAAP_EU</v>
          </cell>
        </row>
      </sheetData>
      <sheetData sheetId="882">
        <row r="1">
          <cell r="A1" t="str">
            <v>PT SAMUDERA ANDARA PERSADA</v>
          </cell>
        </row>
      </sheetData>
      <sheetData sheetId="883">
        <row r="1">
          <cell r="A1" t="str">
            <v>PT SAMUDERA ANDARA PERSADA</v>
          </cell>
        </row>
      </sheetData>
      <sheetData sheetId="884">
        <row r="1">
          <cell r="A1" t="str">
            <v>NL_690_USGAAP_EU</v>
          </cell>
        </row>
      </sheetData>
      <sheetData sheetId="885">
        <row r="1">
          <cell r="A1" t="str">
            <v>NL_690_USGAAP_EU</v>
          </cell>
        </row>
      </sheetData>
      <sheetData sheetId="886">
        <row r="1">
          <cell r="A1" t="str">
            <v>NL_690_USGAAP_EU</v>
          </cell>
        </row>
      </sheetData>
      <sheetData sheetId="887">
        <row r="1">
          <cell r="A1" t="str">
            <v>PT SAMUDERA ANDARA PERSADA</v>
          </cell>
        </row>
      </sheetData>
      <sheetData sheetId="888">
        <row r="1">
          <cell r="A1" t="str">
            <v>PT SAMUDERA ANDARA PERSADA</v>
          </cell>
        </row>
      </sheetData>
      <sheetData sheetId="889">
        <row r="1">
          <cell r="A1" t="str">
            <v>NL_690_USGAAP_EU</v>
          </cell>
        </row>
      </sheetData>
      <sheetData sheetId="890">
        <row r="1">
          <cell r="A1" t="str">
            <v>PT SAMUDERA ANDARA PERSADA</v>
          </cell>
        </row>
      </sheetData>
      <sheetData sheetId="891">
        <row r="1">
          <cell r="A1" t="str">
            <v>PT SAMUDERA ANDARA PERSADA</v>
          </cell>
        </row>
      </sheetData>
      <sheetData sheetId="892">
        <row r="1">
          <cell r="A1" t="str">
            <v>PT SAMUDERA ANDARA PERSADA</v>
          </cell>
        </row>
      </sheetData>
      <sheetData sheetId="893">
        <row r="1">
          <cell r="A1" t="str">
            <v>NL_690_USGAAP_EU</v>
          </cell>
        </row>
      </sheetData>
      <sheetData sheetId="894">
        <row r="1">
          <cell r="A1" t="str">
            <v>NL_690_USGAAP_EU</v>
          </cell>
        </row>
      </sheetData>
      <sheetData sheetId="895">
        <row r="1">
          <cell r="A1" t="str">
            <v>PT SAMUDERA ANDARA PERSADA</v>
          </cell>
        </row>
      </sheetData>
      <sheetData sheetId="896">
        <row r="1">
          <cell r="A1" t="str">
            <v>PT SAMUDERA ANDARA PERSADA</v>
          </cell>
        </row>
      </sheetData>
      <sheetData sheetId="897">
        <row r="1">
          <cell r="A1" t="str">
            <v>PT SAMUDERA ANDARA PERSADA</v>
          </cell>
        </row>
      </sheetData>
      <sheetData sheetId="898">
        <row r="1">
          <cell r="A1" t="str">
            <v>PT SAMUDERA ANDARA PERSADA</v>
          </cell>
        </row>
      </sheetData>
      <sheetData sheetId="899">
        <row r="1">
          <cell r="A1" t="str">
            <v>PT SAMUDERA ANDARA PERSADA</v>
          </cell>
        </row>
      </sheetData>
      <sheetData sheetId="900">
        <row r="1">
          <cell r="A1" t="str">
            <v>PT SAMUDERA ANDARA PERSADA</v>
          </cell>
        </row>
      </sheetData>
      <sheetData sheetId="901">
        <row r="1">
          <cell r="A1" t="str">
            <v>PT SAMUDERA ANDARA PERSADA</v>
          </cell>
        </row>
      </sheetData>
      <sheetData sheetId="902">
        <row r="1">
          <cell r="A1" t="str">
            <v>PT SAMUDERA ANDARA PERSADA</v>
          </cell>
        </row>
      </sheetData>
      <sheetData sheetId="903">
        <row r="1">
          <cell r="A1" t="str">
            <v>PT SAMUDERA ANDARA PERSADA</v>
          </cell>
        </row>
      </sheetData>
      <sheetData sheetId="904">
        <row r="1">
          <cell r="A1" t="str">
            <v>PT SAMUDERA ANDARA PERSADA</v>
          </cell>
        </row>
      </sheetData>
      <sheetData sheetId="905">
        <row r="1">
          <cell r="A1" t="str">
            <v>PT SAMUDERA ANDARA PERSADA</v>
          </cell>
        </row>
      </sheetData>
      <sheetData sheetId="906">
        <row r="1">
          <cell r="A1" t="str">
            <v>PT SAMUDERA ANDARA PERSADA</v>
          </cell>
        </row>
      </sheetData>
      <sheetData sheetId="907">
        <row r="1">
          <cell r="A1" t="str">
            <v>PT SAMUDERA ANDARA PERSADA</v>
          </cell>
        </row>
      </sheetData>
      <sheetData sheetId="908">
        <row r="1">
          <cell r="A1" t="str">
            <v>PT SAMUDERA ANDARA PERSADA</v>
          </cell>
        </row>
      </sheetData>
      <sheetData sheetId="909">
        <row r="1">
          <cell r="A1" t="str">
            <v>PT SAMUDERA ANDARA PERSADA</v>
          </cell>
        </row>
      </sheetData>
      <sheetData sheetId="910">
        <row r="1">
          <cell r="A1" t="str">
            <v>PT SAMUDERA ANDARA PERSADA</v>
          </cell>
        </row>
      </sheetData>
      <sheetData sheetId="911">
        <row r="1">
          <cell r="A1" t="str">
            <v>PT SAMUDERA ANDARA PERSADA</v>
          </cell>
        </row>
      </sheetData>
      <sheetData sheetId="912">
        <row r="1">
          <cell r="A1" t="str">
            <v>PT SAMUDERA ANDARA PERSADA</v>
          </cell>
        </row>
      </sheetData>
      <sheetData sheetId="913">
        <row r="1">
          <cell r="A1" t="str">
            <v>PT SAMUDERA ANDARA PERSADA</v>
          </cell>
        </row>
      </sheetData>
      <sheetData sheetId="914">
        <row r="1">
          <cell r="A1" t="str">
            <v>PT SAMUDERA ANDARA PERSADA</v>
          </cell>
        </row>
      </sheetData>
      <sheetData sheetId="915">
        <row r="1">
          <cell r="A1" t="str">
            <v>PT SAMUDERA ANDARA PERSADA</v>
          </cell>
        </row>
      </sheetData>
      <sheetData sheetId="916">
        <row r="1">
          <cell r="A1" t="str">
            <v>PT SAMUDERA ANDARA PERSADA</v>
          </cell>
        </row>
      </sheetData>
      <sheetData sheetId="917">
        <row r="1">
          <cell r="A1" t="str">
            <v>PT SAMUDERA ANDARA PERSADA</v>
          </cell>
        </row>
      </sheetData>
      <sheetData sheetId="918">
        <row r="1">
          <cell r="A1" t="str">
            <v>PT SAMUDERA ANDARA PERSADA</v>
          </cell>
        </row>
      </sheetData>
      <sheetData sheetId="919">
        <row r="1">
          <cell r="A1" t="str">
            <v>PT SAMUDERA ANDARA PERSADA</v>
          </cell>
        </row>
      </sheetData>
      <sheetData sheetId="920">
        <row r="1">
          <cell r="A1" t="str">
            <v>PT SAMUDERA ANDARA PERSADA</v>
          </cell>
        </row>
      </sheetData>
      <sheetData sheetId="921">
        <row r="1">
          <cell r="A1" t="str">
            <v>PT SAMUDERA ANDARA PERSADA</v>
          </cell>
        </row>
      </sheetData>
      <sheetData sheetId="922">
        <row r="1">
          <cell r="A1" t="str">
            <v>PT SAMUDERA ANDARA PERSADA</v>
          </cell>
        </row>
      </sheetData>
      <sheetData sheetId="923">
        <row r="1">
          <cell r="A1" t="str">
            <v>PT SAMUDERA ANDARA PERSADA</v>
          </cell>
        </row>
      </sheetData>
      <sheetData sheetId="924">
        <row r="1">
          <cell r="A1" t="str">
            <v>PT SAMUDERA ANDARA PERSADA</v>
          </cell>
        </row>
      </sheetData>
      <sheetData sheetId="925">
        <row r="1">
          <cell r="A1" t="str">
            <v>PT SAMUDERA ANDARA PERSADA</v>
          </cell>
        </row>
      </sheetData>
      <sheetData sheetId="926">
        <row r="1">
          <cell r="A1" t="str">
            <v>PT SAMUDERA ANDARA PERSADA</v>
          </cell>
        </row>
      </sheetData>
      <sheetData sheetId="927">
        <row r="1">
          <cell r="A1" t="str">
            <v>PT SAMUDERA ANDARA PERSADA</v>
          </cell>
        </row>
      </sheetData>
      <sheetData sheetId="928">
        <row r="1">
          <cell r="A1" t="str">
            <v>PT SAMUDERA ANDARA PERSADA</v>
          </cell>
        </row>
      </sheetData>
      <sheetData sheetId="929">
        <row r="1">
          <cell r="A1" t="str">
            <v>PT SAMUDERA ANDARA PERSADA</v>
          </cell>
        </row>
      </sheetData>
      <sheetData sheetId="930">
        <row r="1">
          <cell r="A1" t="str">
            <v>PT SAMUDERA ANDARA PERSADA</v>
          </cell>
        </row>
      </sheetData>
      <sheetData sheetId="931">
        <row r="1">
          <cell r="A1" t="str">
            <v>PT SAMUDERA ANDARA PERSADA</v>
          </cell>
        </row>
      </sheetData>
      <sheetData sheetId="932">
        <row r="1">
          <cell r="A1" t="str">
            <v>PT SAMUDERA ANDARA PERSADA</v>
          </cell>
        </row>
      </sheetData>
      <sheetData sheetId="933">
        <row r="1">
          <cell r="A1" t="str">
            <v>PT SAMUDERA ANDARA PERSADA</v>
          </cell>
        </row>
      </sheetData>
      <sheetData sheetId="934">
        <row r="1">
          <cell r="A1" t="str">
            <v>PT SAMUDERA ANDARA PERSADA</v>
          </cell>
        </row>
      </sheetData>
      <sheetData sheetId="935">
        <row r="1">
          <cell r="A1" t="str">
            <v>PT SAMUDERA ANDARA PERSADA</v>
          </cell>
        </row>
      </sheetData>
      <sheetData sheetId="936">
        <row r="1">
          <cell r="A1" t="str">
            <v>PT SAMUDERA ANDARA PERSADA</v>
          </cell>
        </row>
      </sheetData>
      <sheetData sheetId="937">
        <row r="1">
          <cell r="A1" t="str">
            <v>PT SAMUDERA ANDARA PERSADA</v>
          </cell>
        </row>
      </sheetData>
      <sheetData sheetId="938">
        <row r="1">
          <cell r="A1" t="str">
            <v>PT SAMUDERA ANDARA PERSADA</v>
          </cell>
        </row>
      </sheetData>
      <sheetData sheetId="939">
        <row r="1">
          <cell r="A1" t="str">
            <v>PT SAMUDERA ANDARA PERSADA</v>
          </cell>
        </row>
      </sheetData>
      <sheetData sheetId="940">
        <row r="1">
          <cell r="A1" t="str">
            <v>PT SAMUDERA ANDARA PERSADA</v>
          </cell>
        </row>
      </sheetData>
      <sheetData sheetId="941">
        <row r="1">
          <cell r="A1" t="str">
            <v>PT SAMUDERA ANDARA PERSADA</v>
          </cell>
        </row>
      </sheetData>
      <sheetData sheetId="942">
        <row r="1">
          <cell r="A1" t="str">
            <v>PT SAMUDERA ANDARA PERSADA</v>
          </cell>
        </row>
      </sheetData>
      <sheetData sheetId="943">
        <row r="1">
          <cell r="A1" t="str">
            <v>PT SAMUDERA ANDARA PERSADA</v>
          </cell>
        </row>
      </sheetData>
      <sheetData sheetId="944">
        <row r="1">
          <cell r="A1" t="str">
            <v>PT SAMUDERA ANDARA PERSADA</v>
          </cell>
        </row>
      </sheetData>
      <sheetData sheetId="945">
        <row r="1">
          <cell r="A1" t="str">
            <v>PT SAMUDERA ANDARA PERSADA</v>
          </cell>
        </row>
      </sheetData>
      <sheetData sheetId="946">
        <row r="1">
          <cell r="A1" t="str">
            <v>PT SAMUDERA ANDARA PERSADA</v>
          </cell>
        </row>
      </sheetData>
      <sheetData sheetId="947">
        <row r="1">
          <cell r="A1" t="str">
            <v>PT SAMUDERA ANDARA PERSADA</v>
          </cell>
        </row>
      </sheetData>
      <sheetData sheetId="948">
        <row r="1">
          <cell r="A1" t="str">
            <v>PT SAMUDERA ANDARA PERSADA</v>
          </cell>
        </row>
      </sheetData>
      <sheetData sheetId="949">
        <row r="1">
          <cell r="A1" t="str">
            <v>PT SAMUDERA ANDARA PERSADA</v>
          </cell>
        </row>
      </sheetData>
      <sheetData sheetId="950">
        <row r="1">
          <cell r="A1" t="str">
            <v>PT SAMUDERA ANDARA PERSADA</v>
          </cell>
        </row>
      </sheetData>
      <sheetData sheetId="951">
        <row r="1">
          <cell r="A1" t="str">
            <v>PT SAMUDERA ANDARA PERSADA</v>
          </cell>
        </row>
      </sheetData>
      <sheetData sheetId="952">
        <row r="1">
          <cell r="A1" t="str">
            <v>PT SAMUDERA ANDARA PERSADA</v>
          </cell>
        </row>
      </sheetData>
      <sheetData sheetId="953">
        <row r="1">
          <cell r="A1" t="str">
            <v>PT SAMUDERA ANDARA PERSADA</v>
          </cell>
        </row>
      </sheetData>
      <sheetData sheetId="954">
        <row r="1">
          <cell r="A1" t="str">
            <v>PT SAMUDERA ANDARA PERSADA</v>
          </cell>
        </row>
      </sheetData>
      <sheetData sheetId="955">
        <row r="1">
          <cell r="A1" t="str">
            <v>PT SAMUDERA ANDARA PERSADA</v>
          </cell>
        </row>
      </sheetData>
      <sheetData sheetId="956">
        <row r="1">
          <cell r="A1" t="str">
            <v>PT SAMUDERA ANDARA PERSADA</v>
          </cell>
        </row>
      </sheetData>
      <sheetData sheetId="957">
        <row r="1">
          <cell r="A1" t="str">
            <v>PT SAMUDERA ANDARA PERSADA</v>
          </cell>
        </row>
      </sheetData>
      <sheetData sheetId="958">
        <row r="1">
          <cell r="A1" t="str">
            <v>PT SAMUDERA ANDARA PERSADA</v>
          </cell>
        </row>
      </sheetData>
      <sheetData sheetId="959">
        <row r="1">
          <cell r="A1" t="str">
            <v>PT SAMUDERA ANDARA PERSADA</v>
          </cell>
        </row>
      </sheetData>
      <sheetData sheetId="960">
        <row r="1">
          <cell r="A1" t="str">
            <v>PT SAMUDERA ANDARA PERSADA</v>
          </cell>
        </row>
      </sheetData>
      <sheetData sheetId="961">
        <row r="1">
          <cell r="A1" t="str">
            <v>NL_690_USGAAP_EU</v>
          </cell>
        </row>
      </sheetData>
      <sheetData sheetId="962">
        <row r="1">
          <cell r="A1" t="str">
            <v>PT SAMUDERA ANDARA PERSADA</v>
          </cell>
        </row>
      </sheetData>
      <sheetData sheetId="963">
        <row r="1">
          <cell r="A1" t="str">
            <v>PT SAMUDERA ANDARA PERSADA</v>
          </cell>
        </row>
      </sheetData>
      <sheetData sheetId="964">
        <row r="1">
          <cell r="A1" t="str">
            <v>PT SAMUDERA ANDARA PERSADA</v>
          </cell>
        </row>
      </sheetData>
      <sheetData sheetId="965">
        <row r="1">
          <cell r="A1" t="str">
            <v>PT SAMUDERA ANDARA PERSADA</v>
          </cell>
        </row>
      </sheetData>
      <sheetData sheetId="966">
        <row r="1">
          <cell r="A1" t="str">
            <v>PT SAMUDERA ANDARA PERSADA</v>
          </cell>
        </row>
      </sheetData>
      <sheetData sheetId="967">
        <row r="1">
          <cell r="A1" t="str">
            <v>PT SAMUDERA ANDARA PERSADA</v>
          </cell>
        </row>
      </sheetData>
      <sheetData sheetId="968">
        <row r="1">
          <cell r="A1" t="str">
            <v>PT SAMUDERA ANDARA PERSADA</v>
          </cell>
        </row>
      </sheetData>
      <sheetData sheetId="969">
        <row r="1">
          <cell r="A1" t="str">
            <v>PT SAMUDERA ANDARA PERSADA</v>
          </cell>
        </row>
      </sheetData>
      <sheetData sheetId="970">
        <row r="1">
          <cell r="A1" t="str">
            <v>PT SAMUDERA ANDARA PERSADA</v>
          </cell>
        </row>
      </sheetData>
      <sheetData sheetId="971">
        <row r="1">
          <cell r="A1" t="str">
            <v>PT SAMUDERA ANDARA PERSADA</v>
          </cell>
        </row>
      </sheetData>
      <sheetData sheetId="972">
        <row r="1">
          <cell r="A1" t="str">
            <v>PT SAMUDERA ANDARA PERSADA</v>
          </cell>
        </row>
      </sheetData>
      <sheetData sheetId="973">
        <row r="1">
          <cell r="A1" t="str">
            <v>PT SAMUDERA ANDARA PERSADA</v>
          </cell>
        </row>
      </sheetData>
      <sheetData sheetId="974">
        <row r="1">
          <cell r="A1" t="str">
            <v>PT SAMUDERA ANDARA PERSADA</v>
          </cell>
        </row>
      </sheetData>
      <sheetData sheetId="975">
        <row r="1">
          <cell r="A1" t="str">
            <v>PT SAMUDERA ANDARA PERSADA</v>
          </cell>
        </row>
      </sheetData>
      <sheetData sheetId="976">
        <row r="1">
          <cell r="A1" t="str">
            <v>PT SAMUDERA ANDARA PERSADA</v>
          </cell>
        </row>
      </sheetData>
      <sheetData sheetId="977">
        <row r="1">
          <cell r="A1" t="str">
            <v>PT SAMUDERA ANDARA PERSADA</v>
          </cell>
        </row>
      </sheetData>
      <sheetData sheetId="978">
        <row r="1">
          <cell r="A1" t="str">
            <v>PT SAMUDERA ANDARA PERSADA</v>
          </cell>
        </row>
      </sheetData>
      <sheetData sheetId="979">
        <row r="1">
          <cell r="A1" t="str">
            <v>PT SAMUDERA ANDARA PERSADA</v>
          </cell>
        </row>
      </sheetData>
      <sheetData sheetId="980">
        <row r="1">
          <cell r="A1" t="str">
            <v>PT SAMUDERA ANDARA PERSADA</v>
          </cell>
        </row>
      </sheetData>
      <sheetData sheetId="981">
        <row r="1">
          <cell r="A1" t="str">
            <v>PT SAMUDERA ANDARA PERSADA</v>
          </cell>
        </row>
      </sheetData>
      <sheetData sheetId="982">
        <row r="1">
          <cell r="A1" t="str">
            <v>NL_690_USGAAP_EU</v>
          </cell>
        </row>
      </sheetData>
      <sheetData sheetId="983">
        <row r="1">
          <cell r="A1" t="str">
            <v>PT SAMUDERA ANDARA PERSADA</v>
          </cell>
        </row>
      </sheetData>
      <sheetData sheetId="984">
        <row r="1">
          <cell r="A1" t="str">
            <v>NL_690_USGAAP_EU</v>
          </cell>
        </row>
      </sheetData>
      <sheetData sheetId="985">
        <row r="1">
          <cell r="A1" t="str">
            <v>NL_690_USGAAP_EU</v>
          </cell>
        </row>
      </sheetData>
      <sheetData sheetId="986">
        <row r="1">
          <cell r="A1" t="str">
            <v>NL_690_USGAAP_EU</v>
          </cell>
        </row>
      </sheetData>
      <sheetData sheetId="987">
        <row r="1">
          <cell r="A1" t="str">
            <v>PT SAMUDERA ANDARA PERSADA</v>
          </cell>
        </row>
      </sheetData>
      <sheetData sheetId="988">
        <row r="1">
          <cell r="A1" t="str">
            <v>PT SAMUDERA ANDARA PERSADA</v>
          </cell>
        </row>
      </sheetData>
      <sheetData sheetId="989">
        <row r="1">
          <cell r="A1" t="str">
            <v>PT SAMUDERA ANDARA PERSADA</v>
          </cell>
        </row>
      </sheetData>
      <sheetData sheetId="990">
        <row r="1">
          <cell r="A1" t="str">
            <v>PT SAMUDERA ANDARA PERSADA</v>
          </cell>
        </row>
      </sheetData>
      <sheetData sheetId="991">
        <row r="1">
          <cell r="A1" t="str">
            <v>PT SAMUDERA ANDARA PERSADA</v>
          </cell>
        </row>
      </sheetData>
      <sheetData sheetId="992">
        <row r="1">
          <cell r="A1" t="str">
            <v>PT SAMUDERA ANDARA PERSADA</v>
          </cell>
        </row>
      </sheetData>
      <sheetData sheetId="993">
        <row r="1">
          <cell r="A1" t="str">
            <v>PT SAMUDERA ANDARA PERSADA</v>
          </cell>
        </row>
      </sheetData>
      <sheetData sheetId="994">
        <row r="1">
          <cell r="A1" t="str">
            <v>PT SAMUDERA ANDARA PERSADA</v>
          </cell>
        </row>
      </sheetData>
      <sheetData sheetId="995">
        <row r="1">
          <cell r="A1" t="str">
            <v>PT SAMUDERA ANDARA PERSADA</v>
          </cell>
        </row>
      </sheetData>
      <sheetData sheetId="996">
        <row r="1">
          <cell r="A1" t="str">
            <v>PT SAMUDERA ANDARA PERSADA</v>
          </cell>
        </row>
      </sheetData>
      <sheetData sheetId="997">
        <row r="1">
          <cell r="A1" t="str">
            <v>PT SAMUDERA ANDARA PERSADA</v>
          </cell>
        </row>
      </sheetData>
      <sheetData sheetId="998">
        <row r="1">
          <cell r="A1" t="str">
            <v>PT SAMUDERA ANDARA PERSADA</v>
          </cell>
        </row>
      </sheetData>
      <sheetData sheetId="999">
        <row r="1">
          <cell r="A1" t="str">
            <v>PT SAMUDERA ANDARA PERSADA</v>
          </cell>
        </row>
      </sheetData>
      <sheetData sheetId="1000">
        <row r="1">
          <cell r="A1" t="str">
            <v>NL_690_USGAAP_EU</v>
          </cell>
        </row>
      </sheetData>
      <sheetData sheetId="1001">
        <row r="1">
          <cell r="A1" t="str">
            <v>PT SAMUDERA ANDARA PERSADA</v>
          </cell>
        </row>
      </sheetData>
      <sheetData sheetId="1002">
        <row r="1">
          <cell r="A1" t="str">
            <v>PT SAMUDERA ANDARA PERSADA</v>
          </cell>
        </row>
      </sheetData>
      <sheetData sheetId="1003">
        <row r="1">
          <cell r="A1" t="str">
            <v>NL_690_USGAAP_EU</v>
          </cell>
        </row>
      </sheetData>
      <sheetData sheetId="1004">
        <row r="1">
          <cell r="A1" t="str">
            <v>PT SAMUDERA ANDARA PERSADA</v>
          </cell>
        </row>
      </sheetData>
      <sheetData sheetId="1005">
        <row r="1">
          <cell r="A1" t="str">
            <v>PT SAMUDERA ANDARA PERSADA</v>
          </cell>
        </row>
      </sheetData>
      <sheetData sheetId="1006">
        <row r="1">
          <cell r="A1" t="str">
            <v>PT SAMUDERA ANDARA PERSADA</v>
          </cell>
        </row>
      </sheetData>
      <sheetData sheetId="1007">
        <row r="1">
          <cell r="A1" t="str">
            <v>PT SAMUDERA ANDARA PERSADA</v>
          </cell>
        </row>
      </sheetData>
      <sheetData sheetId="1008">
        <row r="1">
          <cell r="A1" t="str">
            <v>PT SAMUDERA ANDARA PERSADA</v>
          </cell>
        </row>
      </sheetData>
      <sheetData sheetId="1009">
        <row r="1">
          <cell r="A1" t="str">
            <v>PT SAMUDERA ANDARA PERSADA</v>
          </cell>
        </row>
      </sheetData>
      <sheetData sheetId="1010">
        <row r="1">
          <cell r="A1" t="str">
            <v>NL_690_USGAAP_EU</v>
          </cell>
        </row>
      </sheetData>
      <sheetData sheetId="1011">
        <row r="1">
          <cell r="A1" t="str">
            <v>PT SAMUDERA ANDARA PERSADA</v>
          </cell>
        </row>
      </sheetData>
      <sheetData sheetId="1012">
        <row r="1">
          <cell r="A1" t="str">
            <v>PT SAMUDERA ANDARA PERSADA</v>
          </cell>
        </row>
      </sheetData>
      <sheetData sheetId="1013">
        <row r="1">
          <cell r="A1" t="str">
            <v>PT SAMUDERA ANDARA PERSADA</v>
          </cell>
        </row>
      </sheetData>
      <sheetData sheetId="1014">
        <row r="1">
          <cell r="A1" t="str">
            <v>PT SAMUDERA ANDARA PERSADA</v>
          </cell>
        </row>
      </sheetData>
      <sheetData sheetId="1015">
        <row r="1">
          <cell r="A1" t="str">
            <v>PT SAMUDERA ANDARA PERSADA</v>
          </cell>
        </row>
      </sheetData>
      <sheetData sheetId="1016">
        <row r="1">
          <cell r="A1" t="str">
            <v>PT SAMUDERA ANDARA PERSADA</v>
          </cell>
        </row>
      </sheetData>
      <sheetData sheetId="1017">
        <row r="1">
          <cell r="A1" t="str">
            <v>PT SAMUDERA ANDARA PERSADA</v>
          </cell>
        </row>
      </sheetData>
      <sheetData sheetId="1018">
        <row r="1">
          <cell r="A1" t="str">
            <v>PT SAMUDERA ANDARA PERSADA</v>
          </cell>
        </row>
      </sheetData>
      <sheetData sheetId="1019">
        <row r="1">
          <cell r="A1" t="str">
            <v>PT SAMUDERA ANDARA PERSADA</v>
          </cell>
        </row>
      </sheetData>
      <sheetData sheetId="1020">
        <row r="1">
          <cell r="A1" t="str">
            <v>PT SAMUDERA ANDARA PERSADA</v>
          </cell>
        </row>
      </sheetData>
      <sheetData sheetId="1021">
        <row r="1">
          <cell r="A1" t="str">
            <v>PT SAMUDERA ANDARA PERSADA</v>
          </cell>
        </row>
      </sheetData>
      <sheetData sheetId="1022">
        <row r="1">
          <cell r="A1" t="str">
            <v>PT SAMUDERA ANDARA PERSADA</v>
          </cell>
        </row>
      </sheetData>
      <sheetData sheetId="1023">
        <row r="1">
          <cell r="A1" t="str">
            <v>PT SAMUDERA ANDARA PERSADA</v>
          </cell>
        </row>
      </sheetData>
      <sheetData sheetId="1024">
        <row r="1">
          <cell r="A1" t="str">
            <v>PT SAMUDERA ANDARA PERSADA</v>
          </cell>
        </row>
      </sheetData>
      <sheetData sheetId="1025">
        <row r="1">
          <cell r="A1" t="str">
            <v>PT SAMUDERA ANDARA PERSADA</v>
          </cell>
        </row>
      </sheetData>
      <sheetData sheetId="1026">
        <row r="1">
          <cell r="A1" t="str">
            <v>PT SAMUDERA ANDARA PERSADA</v>
          </cell>
        </row>
      </sheetData>
      <sheetData sheetId="1027">
        <row r="1">
          <cell r="A1" t="str">
            <v>PT SAMUDERA ANDARA PERSADA</v>
          </cell>
        </row>
      </sheetData>
      <sheetData sheetId="1028">
        <row r="1">
          <cell r="A1" t="str">
            <v>PT SAMUDERA ANDARA PERSADA</v>
          </cell>
        </row>
      </sheetData>
      <sheetData sheetId="1029">
        <row r="1">
          <cell r="A1" t="str">
            <v>PT SAMUDERA ANDARA PERSADA</v>
          </cell>
        </row>
      </sheetData>
      <sheetData sheetId="1030">
        <row r="1">
          <cell r="A1" t="str">
            <v>PT SAMUDERA ANDARA PERSADA</v>
          </cell>
        </row>
      </sheetData>
      <sheetData sheetId="1031">
        <row r="1">
          <cell r="A1" t="str">
            <v>PT SAMUDERA ANDARA PERSADA</v>
          </cell>
        </row>
      </sheetData>
      <sheetData sheetId="1032">
        <row r="1">
          <cell r="A1" t="str">
            <v>PT SAMUDERA ANDARA PERSADA</v>
          </cell>
        </row>
      </sheetData>
      <sheetData sheetId="1033">
        <row r="1">
          <cell r="A1" t="str">
            <v>PT SAMUDERA ANDARA PERSADA</v>
          </cell>
        </row>
      </sheetData>
      <sheetData sheetId="1034">
        <row r="1">
          <cell r="A1" t="str">
            <v>PT SAMUDERA ANDARA PERSADA</v>
          </cell>
        </row>
      </sheetData>
      <sheetData sheetId="1035"/>
      <sheetData sheetId="1036"/>
      <sheetData sheetId="1037"/>
      <sheetData sheetId="1038"/>
      <sheetData sheetId="1039"/>
      <sheetData sheetId="1040">
        <row r="1">
          <cell r="A1" t="str">
            <v>PT SAMUDERA ANDARA PERSADA</v>
          </cell>
        </row>
      </sheetData>
      <sheetData sheetId="1041">
        <row r="1">
          <cell r="A1" t="str">
            <v>PT SAMUDERA ANDARA PERSADA</v>
          </cell>
        </row>
      </sheetData>
      <sheetData sheetId="1042">
        <row r="1">
          <cell r="A1" t="str">
            <v>PT SAMUDERA ANDARA PERSADA</v>
          </cell>
        </row>
      </sheetData>
      <sheetData sheetId="1043">
        <row r="1">
          <cell r="A1" t="str">
            <v>PT SAMUDERA ANDARA PERSADA</v>
          </cell>
        </row>
      </sheetData>
      <sheetData sheetId="1044">
        <row r="1">
          <cell r="A1" t="str">
            <v>PT SAMUDERA ANDARA PERSADA</v>
          </cell>
        </row>
      </sheetData>
      <sheetData sheetId="1045">
        <row r="1">
          <cell r="A1" t="str">
            <v>PT SAMUDERA ANDARA PERSADA</v>
          </cell>
        </row>
      </sheetData>
      <sheetData sheetId="1046">
        <row r="1">
          <cell r="A1" t="str">
            <v>PT SAMUDERA ANDARA PERSADA</v>
          </cell>
        </row>
      </sheetData>
      <sheetData sheetId="1047">
        <row r="1">
          <cell r="A1" t="str">
            <v>PT SAMUDERA ANDARA PERSADA</v>
          </cell>
        </row>
      </sheetData>
      <sheetData sheetId="1048">
        <row r="1">
          <cell r="A1" t="str">
            <v>PT SAMUDERA ANDARA PERSADA</v>
          </cell>
        </row>
      </sheetData>
      <sheetData sheetId="1049">
        <row r="1">
          <cell r="A1" t="str">
            <v>NL_690_USGAAP_EU</v>
          </cell>
        </row>
      </sheetData>
      <sheetData sheetId="1050">
        <row r="1">
          <cell r="A1" t="str">
            <v>PT SAMUDERA ANDARA PERSADA</v>
          </cell>
        </row>
      </sheetData>
      <sheetData sheetId="1051">
        <row r="1">
          <cell r="A1" t="str">
            <v>PT SAMUDERA ANDARA PERSADA</v>
          </cell>
        </row>
      </sheetData>
      <sheetData sheetId="1052">
        <row r="1">
          <cell r="A1" t="str">
            <v>PT SAMUDERA ANDARA PERSADA</v>
          </cell>
        </row>
      </sheetData>
      <sheetData sheetId="1053">
        <row r="1">
          <cell r="A1" t="str">
            <v>PT SAMUDERA ANDARA PERSADA</v>
          </cell>
        </row>
      </sheetData>
      <sheetData sheetId="1054">
        <row r="1">
          <cell r="A1" t="str">
            <v>PT SAMUDERA ANDARA PERSADA</v>
          </cell>
        </row>
      </sheetData>
      <sheetData sheetId="1055">
        <row r="1">
          <cell r="A1" t="str">
            <v>PT SAMUDERA ANDARA PERSADA</v>
          </cell>
        </row>
      </sheetData>
      <sheetData sheetId="1056">
        <row r="1">
          <cell r="A1" t="str">
            <v>PT SAMUDERA ANDARA PERSADA</v>
          </cell>
        </row>
      </sheetData>
      <sheetData sheetId="1057">
        <row r="1">
          <cell r="A1" t="str">
            <v>PT SAMUDERA ANDARA PERSADA</v>
          </cell>
        </row>
      </sheetData>
      <sheetData sheetId="1058">
        <row r="1">
          <cell r="A1" t="str">
            <v>PT SAMUDERA ANDARA PERSADA</v>
          </cell>
        </row>
      </sheetData>
      <sheetData sheetId="1059">
        <row r="1">
          <cell r="A1" t="str">
            <v>PT SAMUDERA ANDARA PERSADA</v>
          </cell>
        </row>
      </sheetData>
      <sheetData sheetId="1060">
        <row r="1">
          <cell r="A1" t="str">
            <v>PT SAMUDERA ANDARA PERSADA</v>
          </cell>
        </row>
      </sheetData>
      <sheetData sheetId="1061">
        <row r="1">
          <cell r="A1" t="str">
            <v>PT SAMUDERA ANDARA PERSADA</v>
          </cell>
        </row>
      </sheetData>
      <sheetData sheetId="1062">
        <row r="1">
          <cell r="A1" t="str">
            <v>PT SAMUDERA ANDARA PERSADA</v>
          </cell>
        </row>
      </sheetData>
      <sheetData sheetId="1063">
        <row r="1">
          <cell r="A1" t="str">
            <v>PT SAMUDERA ANDARA PERSADA</v>
          </cell>
        </row>
      </sheetData>
      <sheetData sheetId="1064">
        <row r="1">
          <cell r="A1" t="str">
            <v>PT SAMUDERA ANDARA PERSADA</v>
          </cell>
        </row>
      </sheetData>
      <sheetData sheetId="1065">
        <row r="1">
          <cell r="A1" t="str">
            <v>PT SAMUDERA ANDARA PERSADA</v>
          </cell>
        </row>
      </sheetData>
      <sheetData sheetId="1066">
        <row r="1">
          <cell r="A1" t="str">
            <v>PT SAMUDERA ANDARA PERSADA</v>
          </cell>
        </row>
      </sheetData>
      <sheetData sheetId="1067">
        <row r="1">
          <cell r="A1" t="str">
            <v>PT SAMUDERA ANDARA PERSADA</v>
          </cell>
        </row>
      </sheetData>
      <sheetData sheetId="1068">
        <row r="1">
          <cell r="A1" t="str">
            <v>PT SAMUDERA ANDARA PERSADA</v>
          </cell>
        </row>
      </sheetData>
      <sheetData sheetId="1069">
        <row r="1">
          <cell r="A1" t="str">
            <v>PT SAMUDERA ANDARA PERSADA</v>
          </cell>
        </row>
      </sheetData>
      <sheetData sheetId="1070">
        <row r="1">
          <cell r="A1" t="str">
            <v>NL_690_USGAAP_EU</v>
          </cell>
        </row>
      </sheetData>
      <sheetData sheetId="1071">
        <row r="1">
          <cell r="A1" t="str">
            <v>PT SAMUDERA ANDARA PERSADA</v>
          </cell>
        </row>
      </sheetData>
      <sheetData sheetId="1072">
        <row r="1">
          <cell r="A1" t="str">
            <v>NL_690_USGAAP_EU</v>
          </cell>
        </row>
      </sheetData>
      <sheetData sheetId="1073">
        <row r="1">
          <cell r="A1" t="str">
            <v>NL_690_USGAAP_EU</v>
          </cell>
        </row>
      </sheetData>
      <sheetData sheetId="1074">
        <row r="1">
          <cell r="A1" t="str">
            <v>NL_690_USGAAP_EU</v>
          </cell>
        </row>
      </sheetData>
      <sheetData sheetId="1075">
        <row r="1">
          <cell r="A1" t="str">
            <v>PT SAMUDERA ANDARA PERSADA</v>
          </cell>
        </row>
      </sheetData>
      <sheetData sheetId="1076">
        <row r="1">
          <cell r="A1" t="str">
            <v>PT SAMUDERA ANDARA PERSADA</v>
          </cell>
        </row>
      </sheetData>
      <sheetData sheetId="1077">
        <row r="1">
          <cell r="A1" t="str">
            <v>PT SAMUDERA ANDARA PERSADA</v>
          </cell>
        </row>
      </sheetData>
      <sheetData sheetId="1078">
        <row r="1">
          <cell r="A1" t="str">
            <v>PT SAMUDERA ANDARA PERSADA</v>
          </cell>
        </row>
      </sheetData>
      <sheetData sheetId="1079">
        <row r="1">
          <cell r="A1" t="str">
            <v>PT SAMUDERA ANDARA PERSADA</v>
          </cell>
        </row>
      </sheetData>
      <sheetData sheetId="1080">
        <row r="1">
          <cell r="A1" t="str">
            <v>PT SAMUDERA ANDARA PERSADA</v>
          </cell>
        </row>
      </sheetData>
      <sheetData sheetId="1081">
        <row r="1">
          <cell r="A1" t="str">
            <v>PT SAMUDERA ANDARA PERSADA</v>
          </cell>
        </row>
      </sheetData>
      <sheetData sheetId="1082">
        <row r="1">
          <cell r="A1" t="str">
            <v>PT SAMUDERA ANDARA PERSADA</v>
          </cell>
        </row>
      </sheetData>
      <sheetData sheetId="1083">
        <row r="1">
          <cell r="A1" t="str">
            <v>PT SAMUDERA ANDARA PERSADA</v>
          </cell>
        </row>
      </sheetData>
      <sheetData sheetId="1084">
        <row r="1">
          <cell r="A1" t="str">
            <v>PT SAMUDERA ANDARA PERSADA</v>
          </cell>
        </row>
      </sheetData>
      <sheetData sheetId="1085">
        <row r="1">
          <cell r="A1" t="str">
            <v>PT SAMUDERA ANDARA PERSADA</v>
          </cell>
        </row>
      </sheetData>
      <sheetData sheetId="1086">
        <row r="1">
          <cell r="A1" t="str">
            <v>PT SAMUDERA ANDARA PERSADA</v>
          </cell>
        </row>
      </sheetData>
      <sheetData sheetId="1087">
        <row r="1">
          <cell r="A1" t="str">
            <v>NL_690_USGAAP_EU</v>
          </cell>
        </row>
      </sheetData>
      <sheetData sheetId="1088">
        <row r="1">
          <cell r="A1" t="str">
            <v>PT SAMUDERA ANDARA PERSADA</v>
          </cell>
        </row>
      </sheetData>
      <sheetData sheetId="1089">
        <row r="1">
          <cell r="A1" t="str">
            <v>PT SAMUDERA ANDARA PERSADA</v>
          </cell>
        </row>
      </sheetData>
      <sheetData sheetId="1090">
        <row r="1">
          <cell r="A1" t="str">
            <v>NL_690_USGAAP_EU</v>
          </cell>
        </row>
      </sheetData>
      <sheetData sheetId="1091">
        <row r="1">
          <cell r="A1" t="str">
            <v>PT SAMUDERA ANDARA PERSADA</v>
          </cell>
        </row>
      </sheetData>
      <sheetData sheetId="1092">
        <row r="1">
          <cell r="A1" t="str">
            <v>PT SAMUDERA ANDARA PERSADA</v>
          </cell>
        </row>
      </sheetData>
      <sheetData sheetId="1093">
        <row r="1">
          <cell r="A1" t="str">
            <v>PT SAMUDERA ANDARA PERSADA</v>
          </cell>
        </row>
      </sheetData>
      <sheetData sheetId="1094">
        <row r="1">
          <cell r="A1" t="str">
            <v>PT SAMUDERA ANDARA PERSADA</v>
          </cell>
        </row>
      </sheetData>
      <sheetData sheetId="1095">
        <row r="1">
          <cell r="A1" t="str">
            <v>PT SAMUDERA ANDARA PERSADA</v>
          </cell>
        </row>
      </sheetData>
      <sheetData sheetId="1096">
        <row r="1">
          <cell r="A1" t="str">
            <v>PT SAMUDERA ANDARA PERSADA</v>
          </cell>
        </row>
      </sheetData>
      <sheetData sheetId="1097">
        <row r="1">
          <cell r="A1" t="str">
            <v>PT SAMUDERA ANDARA PERSADA</v>
          </cell>
        </row>
      </sheetData>
      <sheetData sheetId="1098">
        <row r="1">
          <cell r="A1" t="str">
            <v>PT SAMUDERA ANDARA PERSADA</v>
          </cell>
        </row>
      </sheetData>
      <sheetData sheetId="1099">
        <row r="1">
          <cell r="A1" t="str">
            <v>PT SAMUDERA ANDARA PERSADA</v>
          </cell>
        </row>
      </sheetData>
      <sheetData sheetId="1100">
        <row r="1">
          <cell r="A1" t="str">
            <v>PT SAMUDERA ANDARA PERSADA</v>
          </cell>
        </row>
      </sheetData>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ow r="1">
          <cell r="A1" t="str">
            <v>NL_690_USGAAP_EU</v>
          </cell>
        </row>
      </sheetData>
      <sheetData sheetId="1235">
        <row r="1">
          <cell r="A1" t="str">
            <v>NL_690_USGAAP_EU</v>
          </cell>
        </row>
      </sheetData>
      <sheetData sheetId="1236">
        <row r="1">
          <cell r="A1" t="str">
            <v>PT SAMUDERA ANDARA PERSADA</v>
          </cell>
        </row>
      </sheetData>
      <sheetData sheetId="1237">
        <row r="1">
          <cell r="A1" t="str">
            <v>PT SAMUDERA ANDARA PERSADA</v>
          </cell>
        </row>
      </sheetData>
      <sheetData sheetId="1238">
        <row r="1">
          <cell r="A1" t="str">
            <v>NL_690_USGAAP_EU</v>
          </cell>
        </row>
      </sheetData>
      <sheetData sheetId="1239">
        <row r="1">
          <cell r="A1" t="str">
            <v>PT SAMUDERA ANDARA PERSADA</v>
          </cell>
        </row>
      </sheetData>
      <sheetData sheetId="1240">
        <row r="1">
          <cell r="A1" t="str">
            <v>PT SAMUDERA ANDARA PERSADA</v>
          </cell>
        </row>
      </sheetData>
      <sheetData sheetId="1241">
        <row r="1">
          <cell r="A1" t="str">
            <v>PT SAMUDERA ANDARA PERSADA</v>
          </cell>
        </row>
      </sheetData>
      <sheetData sheetId="1242">
        <row r="1">
          <cell r="A1" t="str">
            <v>NL_690_USGAAP_EU</v>
          </cell>
        </row>
      </sheetData>
      <sheetData sheetId="1243">
        <row r="1">
          <cell r="A1" t="str">
            <v>NL_690_USGAAP_EU</v>
          </cell>
        </row>
      </sheetData>
      <sheetData sheetId="1244">
        <row r="1">
          <cell r="A1" t="str">
            <v>PT SAMUDERA ANDARA PERSADA</v>
          </cell>
        </row>
      </sheetData>
      <sheetData sheetId="1245">
        <row r="1">
          <cell r="A1" t="str">
            <v>PT SAMUDERA ANDARA PERSADA</v>
          </cell>
        </row>
      </sheetData>
      <sheetData sheetId="1246">
        <row r="1">
          <cell r="A1" t="str">
            <v>PT SAMUDERA ANDARA PERSADA</v>
          </cell>
        </row>
      </sheetData>
      <sheetData sheetId="1247">
        <row r="1">
          <cell r="A1" t="str">
            <v>PT SAMUDERA ANDARA PERSADA</v>
          </cell>
        </row>
      </sheetData>
      <sheetData sheetId="1248">
        <row r="1">
          <cell r="A1" t="str">
            <v>PT SAMUDERA ANDARA PERSADA</v>
          </cell>
        </row>
      </sheetData>
      <sheetData sheetId="1249">
        <row r="1">
          <cell r="A1" t="str">
            <v>PT SAMUDERA ANDARA PERSADA</v>
          </cell>
        </row>
      </sheetData>
      <sheetData sheetId="1250">
        <row r="1">
          <cell r="A1" t="str">
            <v>PT SAMUDERA ANDARA PERSADA</v>
          </cell>
        </row>
      </sheetData>
      <sheetData sheetId="1251">
        <row r="1">
          <cell r="A1" t="str">
            <v>PT SAMUDERA ANDARA PERSADA</v>
          </cell>
        </row>
      </sheetData>
      <sheetData sheetId="1252">
        <row r="1">
          <cell r="A1" t="str">
            <v>PT SAMUDERA ANDARA PERSADA</v>
          </cell>
        </row>
      </sheetData>
      <sheetData sheetId="1253">
        <row r="1">
          <cell r="A1" t="str">
            <v>PT SAMUDERA ANDARA PERSADA</v>
          </cell>
        </row>
      </sheetData>
      <sheetData sheetId="1254">
        <row r="1">
          <cell r="A1" t="str">
            <v>PT SAMUDERA ANDARA PERSADA</v>
          </cell>
        </row>
      </sheetData>
      <sheetData sheetId="1255">
        <row r="1">
          <cell r="A1" t="str">
            <v>PT SAMUDERA ANDARA PERSADA</v>
          </cell>
        </row>
      </sheetData>
      <sheetData sheetId="1256">
        <row r="1">
          <cell r="A1" t="str">
            <v>PT SAMUDERA ANDARA PERSADA</v>
          </cell>
        </row>
      </sheetData>
      <sheetData sheetId="1257">
        <row r="1">
          <cell r="A1" t="str">
            <v>PT SAMUDERA ANDARA PERSADA</v>
          </cell>
        </row>
      </sheetData>
      <sheetData sheetId="1258">
        <row r="1">
          <cell r="A1" t="str">
            <v>PT SAMUDERA ANDARA PERSADA</v>
          </cell>
        </row>
      </sheetData>
      <sheetData sheetId="1259">
        <row r="1">
          <cell r="A1" t="str">
            <v>PT SAMUDERA ANDARA PERSADA</v>
          </cell>
        </row>
      </sheetData>
      <sheetData sheetId="1260" refreshError="1"/>
      <sheetData sheetId="1261" refreshError="1"/>
      <sheetData sheetId="1262" refreshError="1"/>
      <sheetData sheetId="1263" refreshError="1"/>
      <sheetData sheetId="1264" refreshError="1"/>
      <sheetData sheetId="1265">
        <row r="1">
          <cell r="A1" t="str">
            <v>PT SAMUDERA ANDARA PERSADA</v>
          </cell>
        </row>
      </sheetData>
      <sheetData sheetId="1266">
        <row r="1">
          <cell r="A1" t="str">
            <v>PT SAMUDERA ANDARA PERSADA</v>
          </cell>
        </row>
      </sheetData>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ow r="1">
          <cell r="A1" t="str">
            <v>PT SAMUDERA ANDARA PERSADA</v>
          </cell>
        </row>
      </sheetData>
      <sheetData sheetId="1282">
        <row r="1">
          <cell r="A1" t="str">
            <v>PT SAMUDERA ANDARA PERSADA</v>
          </cell>
        </row>
      </sheetData>
      <sheetData sheetId="1283">
        <row r="1">
          <cell r="A1" t="str">
            <v>PT SAMUDERA ANDARA PERSADA</v>
          </cell>
        </row>
      </sheetData>
      <sheetData sheetId="1284">
        <row r="1">
          <cell r="A1" t="str">
            <v>PT SAMUDERA ANDARA PERSADA</v>
          </cell>
        </row>
      </sheetData>
      <sheetData sheetId="1285">
        <row r="1">
          <cell r="A1" t="str">
            <v>PT SAMUDERA ANDARA PERSADA</v>
          </cell>
        </row>
      </sheetData>
      <sheetData sheetId="1286">
        <row r="1">
          <cell r="A1" t="str">
            <v>PT SAMUDERA ANDARA PERSADA</v>
          </cell>
        </row>
      </sheetData>
      <sheetData sheetId="1287">
        <row r="1">
          <cell r="A1" t="str">
            <v>PT SAMUDERA ANDARA PERSADA</v>
          </cell>
        </row>
      </sheetData>
      <sheetData sheetId="1288">
        <row r="1">
          <cell r="A1" t="str">
            <v>PT SAMUDERA ANDARA PERSADA</v>
          </cell>
        </row>
      </sheetData>
      <sheetData sheetId="1289">
        <row r="1">
          <cell r="A1" t="str">
            <v>PT SAMUDERA ANDARA PERSADA</v>
          </cell>
        </row>
      </sheetData>
      <sheetData sheetId="1290">
        <row r="1">
          <cell r="A1" t="str">
            <v>PT SAMUDERA ANDARA PERSADA</v>
          </cell>
        </row>
      </sheetData>
      <sheetData sheetId="1291">
        <row r="1">
          <cell r="A1" t="str">
            <v>PT SAMUDERA ANDARA PERSADA</v>
          </cell>
        </row>
      </sheetData>
      <sheetData sheetId="1292">
        <row r="1">
          <cell r="A1" t="str">
            <v>PT SAMUDERA ANDARA PERSADA</v>
          </cell>
        </row>
      </sheetData>
      <sheetData sheetId="1293">
        <row r="1">
          <cell r="A1" t="str">
            <v>PT SAMUDERA ANDARA PERSADA</v>
          </cell>
        </row>
      </sheetData>
      <sheetData sheetId="1294">
        <row r="1">
          <cell r="A1" t="str">
            <v>PT SAMUDERA ANDARA PERSADA</v>
          </cell>
        </row>
      </sheetData>
      <sheetData sheetId="1295">
        <row r="1">
          <cell r="A1" t="str">
            <v>PT SAMUDERA ANDARA PERSADA</v>
          </cell>
        </row>
      </sheetData>
      <sheetData sheetId="1296" refreshError="1"/>
      <sheetData sheetId="1297" refreshError="1"/>
      <sheetData sheetId="1298" refreshError="1"/>
      <sheetData sheetId="1299" refreshError="1"/>
      <sheetData sheetId="1300" refreshError="1"/>
      <sheetData sheetId="1301">
        <row r="1">
          <cell r="A1" t="str">
            <v>PT SAMUDERA ANDARA PERSADA</v>
          </cell>
        </row>
      </sheetData>
      <sheetData sheetId="1302">
        <row r="1">
          <cell r="A1" t="str">
            <v>PT SAMUDERA ANDARA PERSADA</v>
          </cell>
        </row>
      </sheetData>
      <sheetData sheetId="1303">
        <row r="1">
          <cell r="A1" t="str">
            <v>PT SAMUDERA ANDARA PERSADA</v>
          </cell>
        </row>
      </sheetData>
      <sheetData sheetId="1304">
        <row r="1">
          <cell r="A1" t="str">
            <v>PT SAMUDERA ANDARA PERSADA</v>
          </cell>
        </row>
      </sheetData>
      <sheetData sheetId="1305">
        <row r="1">
          <cell r="A1" t="str">
            <v>PT SAMUDERA ANDARA PERSADA</v>
          </cell>
        </row>
      </sheetData>
      <sheetData sheetId="1306">
        <row r="1">
          <cell r="A1" t="str">
            <v>PT SAMUDERA ANDARA PERSADA</v>
          </cell>
        </row>
      </sheetData>
      <sheetData sheetId="1307">
        <row r="1">
          <cell r="A1" t="str">
            <v>PT SAMUDERA ANDARA PERSADA</v>
          </cell>
        </row>
      </sheetData>
      <sheetData sheetId="1308">
        <row r="1">
          <cell r="A1" t="str">
            <v>PT SAMUDERA ANDARA PERSADA</v>
          </cell>
        </row>
      </sheetData>
      <sheetData sheetId="1309">
        <row r="1">
          <cell r="A1" t="str">
            <v>PT SAMUDERA ANDARA PERSADA</v>
          </cell>
        </row>
      </sheetData>
      <sheetData sheetId="1310">
        <row r="1">
          <cell r="A1" t="str">
            <v>NL_690_USGAAP_EU</v>
          </cell>
        </row>
      </sheetData>
      <sheetData sheetId="1311">
        <row r="1">
          <cell r="A1" t="str">
            <v>PT SAMUDERA ANDARA PERSADA</v>
          </cell>
        </row>
      </sheetData>
      <sheetData sheetId="1312">
        <row r="1">
          <cell r="A1" t="str">
            <v>PT SAMUDERA ANDARA PERSADA</v>
          </cell>
        </row>
      </sheetData>
      <sheetData sheetId="1313">
        <row r="1">
          <cell r="A1" t="str">
            <v>PT SAMUDERA ANDARA PERSADA</v>
          </cell>
        </row>
      </sheetData>
      <sheetData sheetId="1314">
        <row r="1">
          <cell r="A1" t="str">
            <v>PT SAMUDERA ANDARA PERSADA</v>
          </cell>
        </row>
      </sheetData>
      <sheetData sheetId="1315">
        <row r="1">
          <cell r="A1" t="str">
            <v>PT SAMUDERA ANDARA PERSADA</v>
          </cell>
        </row>
      </sheetData>
      <sheetData sheetId="1316">
        <row r="1">
          <cell r="A1" t="str">
            <v>PT SAMUDERA ANDARA PERSADA</v>
          </cell>
        </row>
      </sheetData>
      <sheetData sheetId="1317">
        <row r="1">
          <cell r="A1" t="str">
            <v>PT SAMUDERA ANDARA PERSADA</v>
          </cell>
        </row>
      </sheetData>
      <sheetData sheetId="1318">
        <row r="1">
          <cell r="A1" t="str">
            <v>PT SAMUDERA ANDARA PERSADA</v>
          </cell>
        </row>
      </sheetData>
      <sheetData sheetId="1319">
        <row r="1">
          <cell r="A1" t="str">
            <v>PT SAMUDERA ANDARA PERSADA</v>
          </cell>
        </row>
      </sheetData>
      <sheetData sheetId="1320">
        <row r="1">
          <cell r="A1" t="str">
            <v>PT SAMUDERA ANDARA PERSADA</v>
          </cell>
        </row>
      </sheetData>
      <sheetData sheetId="1321">
        <row r="1">
          <cell r="A1" t="str">
            <v>PT SAMUDERA ANDARA PERSADA</v>
          </cell>
        </row>
      </sheetData>
      <sheetData sheetId="1322">
        <row r="1">
          <cell r="A1" t="str">
            <v>PT SAMUDERA ANDARA PERSADA</v>
          </cell>
        </row>
      </sheetData>
      <sheetData sheetId="1323">
        <row r="1">
          <cell r="A1" t="str">
            <v>PT SAMUDERA ANDARA PERSADA</v>
          </cell>
        </row>
      </sheetData>
      <sheetData sheetId="1324">
        <row r="1">
          <cell r="A1" t="str">
            <v>PT SAMUDERA ANDARA PERSADA</v>
          </cell>
        </row>
      </sheetData>
      <sheetData sheetId="1325">
        <row r="1">
          <cell r="A1" t="str">
            <v>PT SAMUDERA ANDARA PERSADA</v>
          </cell>
        </row>
      </sheetData>
      <sheetData sheetId="1326">
        <row r="1">
          <cell r="A1" t="str">
            <v>PT SAMUDERA ANDARA PERSADA</v>
          </cell>
        </row>
      </sheetData>
      <sheetData sheetId="1327">
        <row r="1">
          <cell r="A1" t="str">
            <v>PT SAMUDERA ANDARA PERSADA</v>
          </cell>
        </row>
      </sheetData>
      <sheetData sheetId="1328">
        <row r="1">
          <cell r="A1" t="str">
            <v>PT SAMUDERA ANDARA PERSADA</v>
          </cell>
        </row>
      </sheetData>
      <sheetData sheetId="1329">
        <row r="1">
          <cell r="A1" t="str">
            <v>PT SAMUDERA ANDARA PERSADA</v>
          </cell>
        </row>
      </sheetData>
      <sheetData sheetId="1330">
        <row r="1">
          <cell r="A1" t="str">
            <v>PT SAMUDERA ANDARA PERSADA</v>
          </cell>
        </row>
      </sheetData>
      <sheetData sheetId="1331">
        <row r="1">
          <cell r="A1" t="str">
            <v>NL_690_USGAAP_EU</v>
          </cell>
        </row>
      </sheetData>
      <sheetData sheetId="1332">
        <row r="1">
          <cell r="A1" t="str">
            <v>PT SAMUDERA ANDARA PERSADA</v>
          </cell>
        </row>
      </sheetData>
      <sheetData sheetId="1333">
        <row r="1">
          <cell r="A1" t="str">
            <v>NL_690_USGAAP_EU</v>
          </cell>
        </row>
      </sheetData>
      <sheetData sheetId="1334">
        <row r="1">
          <cell r="A1" t="str">
            <v>NL_690_USGAAP_EU</v>
          </cell>
        </row>
      </sheetData>
      <sheetData sheetId="1335">
        <row r="1">
          <cell r="A1" t="str">
            <v>NL_690_USGAAP_EU</v>
          </cell>
        </row>
      </sheetData>
      <sheetData sheetId="1336">
        <row r="1">
          <cell r="A1" t="str">
            <v>PT SAMUDERA ANDARA PERSADA</v>
          </cell>
        </row>
      </sheetData>
      <sheetData sheetId="1337">
        <row r="1">
          <cell r="A1" t="str">
            <v>PT SAMUDERA ANDARA PERSADA</v>
          </cell>
        </row>
      </sheetData>
      <sheetData sheetId="1338">
        <row r="1">
          <cell r="A1" t="str">
            <v>PT SAMUDERA ANDARA PERSADA</v>
          </cell>
        </row>
      </sheetData>
      <sheetData sheetId="1339">
        <row r="1">
          <cell r="A1" t="str">
            <v>PT SAMUDERA ANDARA PERSADA</v>
          </cell>
        </row>
      </sheetData>
      <sheetData sheetId="1340">
        <row r="1">
          <cell r="A1" t="str">
            <v>PT SAMUDERA ANDARA PERSADA</v>
          </cell>
        </row>
      </sheetData>
      <sheetData sheetId="1341">
        <row r="1">
          <cell r="A1" t="str">
            <v>PT SAMUDERA ANDARA PERSADA</v>
          </cell>
        </row>
      </sheetData>
      <sheetData sheetId="1342">
        <row r="1">
          <cell r="A1" t="str">
            <v>PT SAMUDERA ANDARA PERSADA</v>
          </cell>
        </row>
      </sheetData>
      <sheetData sheetId="1343">
        <row r="1">
          <cell r="A1" t="str">
            <v>PT SAMUDERA ANDARA PERSADA</v>
          </cell>
        </row>
      </sheetData>
      <sheetData sheetId="1344">
        <row r="1">
          <cell r="A1" t="str">
            <v>PT SAMUDERA ANDARA PERSADA</v>
          </cell>
        </row>
      </sheetData>
      <sheetData sheetId="1345">
        <row r="1">
          <cell r="A1" t="str">
            <v>PT SAMUDERA ANDARA PERSADA</v>
          </cell>
        </row>
      </sheetData>
      <sheetData sheetId="1346">
        <row r="1">
          <cell r="A1" t="str">
            <v>PT SAMUDERA ANDARA PERSADA</v>
          </cell>
        </row>
      </sheetData>
      <sheetData sheetId="1347">
        <row r="1">
          <cell r="A1" t="str">
            <v>PT SAMUDERA ANDARA PERSADA</v>
          </cell>
        </row>
      </sheetData>
      <sheetData sheetId="1348">
        <row r="1">
          <cell r="A1" t="str">
            <v>NL_690_USGAAP_EU</v>
          </cell>
        </row>
      </sheetData>
      <sheetData sheetId="1349">
        <row r="1">
          <cell r="A1" t="str">
            <v>PT SAMUDERA ANDARA PERSADA</v>
          </cell>
        </row>
      </sheetData>
      <sheetData sheetId="1350">
        <row r="1">
          <cell r="A1" t="str">
            <v>PT SAMUDERA ANDARA PERSADA</v>
          </cell>
        </row>
      </sheetData>
      <sheetData sheetId="1351">
        <row r="1">
          <cell r="A1" t="str">
            <v>NL_690_USGAAP_EU</v>
          </cell>
        </row>
      </sheetData>
      <sheetData sheetId="1352">
        <row r="1">
          <cell r="A1" t="str">
            <v>PT SAMUDERA ANDARA PERSADA</v>
          </cell>
        </row>
      </sheetData>
      <sheetData sheetId="1353">
        <row r="1">
          <cell r="A1" t="str">
            <v>PT SAMUDERA ANDARA PERSADA</v>
          </cell>
        </row>
      </sheetData>
      <sheetData sheetId="1354">
        <row r="1">
          <cell r="A1" t="str">
            <v>PT SAMUDERA ANDARA PERSADA</v>
          </cell>
        </row>
      </sheetData>
      <sheetData sheetId="1355">
        <row r="1">
          <cell r="A1" t="str">
            <v>PT SAMUDERA ANDARA PERSADA</v>
          </cell>
        </row>
      </sheetData>
      <sheetData sheetId="1356">
        <row r="1">
          <cell r="A1" t="str">
            <v>PT SAMUDERA ANDARA PERSADA</v>
          </cell>
        </row>
      </sheetData>
      <sheetData sheetId="1357">
        <row r="1">
          <cell r="A1" t="str">
            <v>PT SAMUDERA ANDARA PERSADA</v>
          </cell>
        </row>
      </sheetData>
      <sheetData sheetId="1358">
        <row r="1">
          <cell r="A1" t="str">
            <v>PT SAMUDERA ANDARA PERSADA</v>
          </cell>
        </row>
      </sheetData>
      <sheetData sheetId="1359">
        <row r="1">
          <cell r="A1" t="str">
            <v>PT SAMUDERA ANDARA PERSADA</v>
          </cell>
        </row>
      </sheetData>
      <sheetData sheetId="1360">
        <row r="1">
          <cell r="A1" t="str">
            <v>PT SAMUDERA ANDARA PERSADA</v>
          </cell>
        </row>
      </sheetData>
      <sheetData sheetId="1361">
        <row r="1">
          <cell r="A1" t="str">
            <v>PT SAMUDERA ANDARA PERSADA</v>
          </cell>
        </row>
      </sheetData>
      <sheetData sheetId="1362">
        <row r="1">
          <cell r="A1" t="str">
            <v>PT SAMUDERA ANDARA PERSADA</v>
          </cell>
        </row>
      </sheetData>
      <sheetData sheetId="1363">
        <row r="1">
          <cell r="A1" t="str">
            <v>PT SAMUDERA ANDARA PERSADA</v>
          </cell>
        </row>
      </sheetData>
      <sheetData sheetId="1364">
        <row r="1">
          <cell r="A1" t="str">
            <v>PT SAMUDERA ANDARA PERSADA</v>
          </cell>
        </row>
      </sheetData>
      <sheetData sheetId="1365">
        <row r="1">
          <cell r="A1" t="str">
            <v>PT SAMUDERA ANDARA PERSADA</v>
          </cell>
        </row>
      </sheetData>
      <sheetData sheetId="1366">
        <row r="1">
          <cell r="A1" t="str">
            <v>PT SAMUDERA ANDARA PERSADA</v>
          </cell>
        </row>
      </sheetData>
      <sheetData sheetId="1367">
        <row r="1">
          <cell r="A1" t="str">
            <v>PT SAMUDERA ANDARA PERSADA</v>
          </cell>
        </row>
      </sheetData>
      <sheetData sheetId="1368">
        <row r="1">
          <cell r="A1" t="str">
            <v>PT SAMUDERA ANDARA PERSADA</v>
          </cell>
        </row>
      </sheetData>
      <sheetData sheetId="1369">
        <row r="1">
          <cell r="A1" t="str">
            <v>PT SAMUDERA ANDARA PERSADA</v>
          </cell>
        </row>
      </sheetData>
      <sheetData sheetId="1370">
        <row r="1">
          <cell r="A1" t="str">
            <v>PT SAMUDERA ANDARA PERSADA</v>
          </cell>
        </row>
      </sheetData>
      <sheetData sheetId="1371">
        <row r="1">
          <cell r="A1" t="str">
            <v>PT SAMUDERA ANDARA PERSADA</v>
          </cell>
        </row>
      </sheetData>
      <sheetData sheetId="1372">
        <row r="1">
          <cell r="A1" t="str">
            <v>PT SAMUDERA ANDARA PERSADA</v>
          </cell>
        </row>
      </sheetData>
      <sheetData sheetId="1373">
        <row r="1">
          <cell r="A1" t="str">
            <v>PT SAMUDERA ANDARA PERSADA</v>
          </cell>
        </row>
      </sheetData>
      <sheetData sheetId="1374">
        <row r="1">
          <cell r="A1" t="str">
            <v>PT SAMUDERA ANDARA PERSADA</v>
          </cell>
        </row>
      </sheetData>
      <sheetData sheetId="1375">
        <row r="1">
          <cell r="A1" t="str">
            <v>PT SAMUDERA ANDARA PERSADA</v>
          </cell>
        </row>
      </sheetData>
      <sheetData sheetId="1376">
        <row r="1">
          <cell r="A1" t="str">
            <v>PT SAMUDERA ANDARA PERSADA</v>
          </cell>
        </row>
      </sheetData>
      <sheetData sheetId="1377">
        <row r="1">
          <cell r="A1" t="str">
            <v>PT SAMUDERA ANDARA PERSADA</v>
          </cell>
        </row>
      </sheetData>
      <sheetData sheetId="1378">
        <row r="1">
          <cell r="A1" t="str">
            <v>PT SAMUDERA ANDARA PERSADA</v>
          </cell>
        </row>
      </sheetData>
      <sheetData sheetId="1379">
        <row r="1">
          <cell r="A1" t="str">
            <v>PT SAMUDERA ANDARA PERSADA</v>
          </cell>
        </row>
      </sheetData>
      <sheetData sheetId="1380">
        <row r="1">
          <cell r="A1" t="str">
            <v>PT SAMUDERA ANDARA PERSADA</v>
          </cell>
        </row>
      </sheetData>
      <sheetData sheetId="1381">
        <row r="1">
          <cell r="A1" t="str">
            <v>PT SAMUDERA ANDARA PERSADA</v>
          </cell>
        </row>
      </sheetData>
      <sheetData sheetId="1382">
        <row r="1">
          <cell r="A1" t="str">
            <v>PT SAMUDERA ANDARA PERSADA</v>
          </cell>
        </row>
      </sheetData>
      <sheetData sheetId="1383">
        <row r="1">
          <cell r="A1" t="str">
            <v>PT SAMUDERA ANDARA PERSADA</v>
          </cell>
        </row>
      </sheetData>
      <sheetData sheetId="1384">
        <row r="1">
          <cell r="A1" t="str">
            <v>PT SAMUDERA ANDARA PERSADA</v>
          </cell>
        </row>
      </sheetData>
      <sheetData sheetId="1385">
        <row r="1">
          <cell r="A1" t="str">
            <v>PT SAMUDERA ANDARA PERSADA</v>
          </cell>
        </row>
      </sheetData>
      <sheetData sheetId="1386">
        <row r="1">
          <cell r="A1" t="str">
            <v>PT SAMUDERA ANDARA PERSADA</v>
          </cell>
        </row>
      </sheetData>
      <sheetData sheetId="1387">
        <row r="1">
          <cell r="A1" t="str">
            <v>PT SAMUDERA ANDARA PERSADA</v>
          </cell>
        </row>
      </sheetData>
      <sheetData sheetId="1388">
        <row r="1">
          <cell r="A1" t="str">
            <v>PT SAMUDERA ANDARA PERSADA</v>
          </cell>
        </row>
      </sheetData>
      <sheetData sheetId="1389">
        <row r="1">
          <cell r="A1" t="str">
            <v>PT SAMUDERA ANDARA PERSADA</v>
          </cell>
        </row>
      </sheetData>
      <sheetData sheetId="1390">
        <row r="1">
          <cell r="A1" t="str">
            <v>PT SAMUDERA ANDARA PERSADA</v>
          </cell>
        </row>
      </sheetData>
      <sheetData sheetId="1391">
        <row r="1">
          <cell r="A1" t="str">
            <v>PT SAMUDERA ANDARA PERSADA</v>
          </cell>
        </row>
      </sheetData>
      <sheetData sheetId="1392">
        <row r="1">
          <cell r="A1" t="str">
            <v>PT SAMUDERA ANDARA PERSADA</v>
          </cell>
        </row>
      </sheetData>
      <sheetData sheetId="1393">
        <row r="1">
          <cell r="A1" t="str">
            <v>PT SAMUDERA ANDARA PERSADA</v>
          </cell>
        </row>
      </sheetData>
      <sheetData sheetId="1394">
        <row r="1">
          <cell r="A1" t="str">
            <v>PT SAMUDERA ANDARA PERSADA</v>
          </cell>
        </row>
      </sheetData>
      <sheetData sheetId="1395">
        <row r="1">
          <cell r="A1" t="str">
            <v>PT SAMUDERA ANDARA PERSADA</v>
          </cell>
        </row>
      </sheetData>
      <sheetData sheetId="1396">
        <row r="1">
          <cell r="A1" t="str">
            <v>PT SAMUDERA ANDARA PERSADA</v>
          </cell>
        </row>
      </sheetData>
      <sheetData sheetId="1397">
        <row r="1">
          <cell r="A1" t="str">
            <v>PT SAMUDERA ANDARA PERSADA</v>
          </cell>
        </row>
      </sheetData>
      <sheetData sheetId="1398">
        <row r="1">
          <cell r="A1" t="str">
            <v>PT SAMUDERA ANDARA PERSADA</v>
          </cell>
        </row>
      </sheetData>
      <sheetData sheetId="1399">
        <row r="1">
          <cell r="A1" t="str">
            <v>PT SAMUDERA ANDARA PERSADA</v>
          </cell>
        </row>
      </sheetData>
      <sheetData sheetId="1400">
        <row r="1">
          <cell r="A1" t="str">
            <v>PT SAMUDERA ANDARA PERSADA</v>
          </cell>
        </row>
      </sheetData>
      <sheetData sheetId="1401">
        <row r="1">
          <cell r="A1" t="str">
            <v>PT SAMUDERA ANDARA PERSADA</v>
          </cell>
        </row>
      </sheetData>
      <sheetData sheetId="1402">
        <row r="1">
          <cell r="A1" t="str">
            <v>PT SAMUDERA ANDARA PERSADA</v>
          </cell>
        </row>
      </sheetData>
      <sheetData sheetId="1403">
        <row r="1">
          <cell r="A1" t="str">
            <v>PT SAMUDERA ANDARA PERSADA</v>
          </cell>
        </row>
      </sheetData>
      <sheetData sheetId="1404">
        <row r="1">
          <cell r="A1" t="str">
            <v>PT SAMUDERA ANDARA PERSADA</v>
          </cell>
        </row>
      </sheetData>
      <sheetData sheetId="1405">
        <row r="1">
          <cell r="A1" t="str">
            <v>PT SAMUDERA ANDARA PERSADA</v>
          </cell>
        </row>
      </sheetData>
      <sheetData sheetId="1406">
        <row r="1">
          <cell r="A1" t="str">
            <v>PT SAMUDERA ANDARA PERSADA</v>
          </cell>
        </row>
      </sheetData>
      <sheetData sheetId="1407">
        <row r="1">
          <cell r="A1" t="str">
            <v>PT SAMUDERA ANDARA PERSADA</v>
          </cell>
        </row>
      </sheetData>
      <sheetData sheetId="1408">
        <row r="1">
          <cell r="A1" t="str">
            <v>PT SAMUDERA ANDARA PERSADA</v>
          </cell>
        </row>
      </sheetData>
      <sheetData sheetId="1409">
        <row r="1">
          <cell r="A1" t="str">
            <v>PT SAMUDERA ANDARA PERSADA</v>
          </cell>
        </row>
      </sheetData>
      <sheetData sheetId="1410">
        <row r="1">
          <cell r="A1" t="str">
            <v>PT SAMUDERA ANDARA PERSADA</v>
          </cell>
        </row>
      </sheetData>
      <sheetData sheetId="1411">
        <row r="1">
          <cell r="A1" t="str">
            <v>PT SAMUDERA ANDARA PERSADA</v>
          </cell>
        </row>
      </sheetData>
      <sheetData sheetId="1412">
        <row r="1">
          <cell r="A1" t="str">
            <v>PT SAMUDERA ANDARA PERSADA</v>
          </cell>
        </row>
      </sheetData>
      <sheetData sheetId="1413">
        <row r="1">
          <cell r="A1" t="str">
            <v>PT SAMUDERA ANDARA PERSADA</v>
          </cell>
        </row>
      </sheetData>
      <sheetData sheetId="1414">
        <row r="1">
          <cell r="A1" t="str">
            <v>PT SAMUDERA ANDARA PERSADA</v>
          </cell>
        </row>
      </sheetData>
      <sheetData sheetId="1415">
        <row r="1">
          <cell r="A1" t="str">
            <v>PT SAMUDERA ANDARA PERSADA</v>
          </cell>
        </row>
      </sheetData>
      <sheetData sheetId="1416">
        <row r="1">
          <cell r="A1" t="str">
            <v>PT SAMUDERA ANDARA PERSADA</v>
          </cell>
        </row>
      </sheetData>
      <sheetData sheetId="1417">
        <row r="1">
          <cell r="A1" t="str">
            <v>PT SAMUDERA ANDARA PERSADA</v>
          </cell>
        </row>
      </sheetData>
      <sheetData sheetId="1418">
        <row r="1">
          <cell r="A1" t="str">
            <v>PT SAMUDERA ANDARA PERSADA</v>
          </cell>
        </row>
      </sheetData>
      <sheetData sheetId="1419">
        <row r="1">
          <cell r="A1" t="str">
            <v>PT SAMUDERA ANDARA PERSADA</v>
          </cell>
        </row>
      </sheetData>
      <sheetData sheetId="1420">
        <row r="1">
          <cell r="A1" t="str">
            <v>PT SAMUDERA ANDARA PERSADA</v>
          </cell>
        </row>
      </sheetData>
      <sheetData sheetId="1421">
        <row r="1">
          <cell r="A1" t="str">
            <v>PT SAMUDERA ANDARA PERSADA</v>
          </cell>
        </row>
      </sheetData>
      <sheetData sheetId="1422">
        <row r="1">
          <cell r="A1" t="str">
            <v>PT SAMUDERA ANDARA PERSADA</v>
          </cell>
        </row>
      </sheetData>
      <sheetData sheetId="1423">
        <row r="1">
          <cell r="A1" t="str">
            <v>PT SAMUDERA ANDARA PERSADA</v>
          </cell>
        </row>
      </sheetData>
      <sheetData sheetId="1424">
        <row r="1">
          <cell r="A1" t="str">
            <v>PT SAMUDERA ANDARA PERSADA</v>
          </cell>
        </row>
      </sheetData>
      <sheetData sheetId="1425">
        <row r="1">
          <cell r="A1" t="str">
            <v>PT SAMUDERA ANDARA PERSADA</v>
          </cell>
        </row>
      </sheetData>
      <sheetData sheetId="1426">
        <row r="1">
          <cell r="A1" t="str">
            <v>NL_690_USGAAP_EU</v>
          </cell>
        </row>
      </sheetData>
      <sheetData sheetId="1427">
        <row r="1">
          <cell r="A1" t="str">
            <v>PT SAMUDERA ANDARA PERSADA</v>
          </cell>
        </row>
      </sheetData>
      <sheetData sheetId="1428">
        <row r="1">
          <cell r="A1" t="str">
            <v>PT SAMUDERA ANDARA PERSADA</v>
          </cell>
        </row>
      </sheetData>
      <sheetData sheetId="1429">
        <row r="1">
          <cell r="A1" t="str">
            <v>PT SAMUDERA ANDARA PERSADA</v>
          </cell>
        </row>
      </sheetData>
      <sheetData sheetId="1430">
        <row r="1">
          <cell r="A1" t="str">
            <v>PT SAMUDERA ANDARA PERSADA</v>
          </cell>
        </row>
      </sheetData>
      <sheetData sheetId="1431">
        <row r="1">
          <cell r="A1" t="str">
            <v>PT SAMUDERA ANDARA PERSADA</v>
          </cell>
        </row>
      </sheetData>
      <sheetData sheetId="1432">
        <row r="1">
          <cell r="A1" t="str">
            <v>PT SAMUDERA ANDARA PERSADA</v>
          </cell>
        </row>
      </sheetData>
      <sheetData sheetId="1433">
        <row r="1">
          <cell r="A1" t="str">
            <v>NL_690_USGAAP_EU</v>
          </cell>
        </row>
      </sheetData>
      <sheetData sheetId="1434">
        <row r="1">
          <cell r="A1" t="str">
            <v>PT SAMUDERA ANDARA PERSADA</v>
          </cell>
        </row>
      </sheetData>
      <sheetData sheetId="1435">
        <row r="1">
          <cell r="A1" t="str">
            <v>PT SAMUDERA ANDARA PERSADA</v>
          </cell>
        </row>
      </sheetData>
      <sheetData sheetId="1436">
        <row r="1">
          <cell r="A1" t="str">
            <v>PT SAMUDERA ANDARA PERSADA</v>
          </cell>
        </row>
      </sheetData>
      <sheetData sheetId="1437">
        <row r="1">
          <cell r="A1" t="str">
            <v>PT SAMUDERA ANDARA PERSADA</v>
          </cell>
        </row>
      </sheetData>
      <sheetData sheetId="1438">
        <row r="1">
          <cell r="A1" t="str">
            <v>PT SAMUDERA ANDARA PERSADA</v>
          </cell>
        </row>
      </sheetData>
      <sheetData sheetId="1439">
        <row r="1">
          <cell r="A1" t="str">
            <v>PT SAMUDERA ANDARA PERSADA</v>
          </cell>
        </row>
      </sheetData>
      <sheetData sheetId="1440">
        <row r="1">
          <cell r="A1" t="str">
            <v>PT SAMUDERA ANDARA PERSADA</v>
          </cell>
        </row>
      </sheetData>
      <sheetData sheetId="1441">
        <row r="1">
          <cell r="A1" t="str">
            <v>PT SAMUDERA ANDARA PERSADA</v>
          </cell>
        </row>
      </sheetData>
      <sheetData sheetId="1442">
        <row r="1">
          <cell r="A1" t="str">
            <v>PT SAMUDERA ANDARA PERSADA</v>
          </cell>
        </row>
      </sheetData>
      <sheetData sheetId="1443">
        <row r="1">
          <cell r="A1" t="str">
            <v>PT SAMUDERA ANDARA PERSADA</v>
          </cell>
        </row>
      </sheetData>
      <sheetData sheetId="1444">
        <row r="1">
          <cell r="A1" t="str">
            <v>PT SAMUDERA ANDARA PERSADA</v>
          </cell>
        </row>
      </sheetData>
      <sheetData sheetId="1445">
        <row r="1">
          <cell r="A1" t="str">
            <v>PT SAMUDERA ANDARA PERSADA</v>
          </cell>
        </row>
      </sheetData>
      <sheetData sheetId="1446">
        <row r="1">
          <cell r="A1" t="str">
            <v>PT SAMUDERA ANDARA PERSADA</v>
          </cell>
        </row>
      </sheetData>
      <sheetData sheetId="1447">
        <row r="1">
          <cell r="A1" t="str">
            <v>PT SAMUDERA ANDARA PERSADA</v>
          </cell>
        </row>
      </sheetData>
      <sheetData sheetId="1448">
        <row r="1">
          <cell r="A1" t="str">
            <v>PT SAMUDERA ANDARA PERSADA</v>
          </cell>
        </row>
      </sheetData>
      <sheetData sheetId="1449">
        <row r="1">
          <cell r="A1" t="str">
            <v>PT SAMUDERA ANDARA PERSADA</v>
          </cell>
        </row>
      </sheetData>
      <sheetData sheetId="1450">
        <row r="1">
          <cell r="A1" t="str">
            <v>PT SAMUDERA ANDARA PERSADA</v>
          </cell>
        </row>
      </sheetData>
      <sheetData sheetId="1451">
        <row r="1">
          <cell r="A1" t="str">
            <v>PT SAMUDERA ANDARA PERSADA</v>
          </cell>
        </row>
      </sheetData>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sheetData sheetId="1800"/>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 Control"/>
      <sheetName val="Partner Listing"/>
      <sheetName val="Data Sheet"/>
      <sheetName val="Distributions"/>
      <sheetName val="reminder"/>
      <sheetName val="Views---&gt;"/>
      <sheetName val="1. OG OU CG"/>
      <sheetName val="2. Geo Country"/>
      <sheetName val="3. Award"/>
      <sheetName val="Guideline--&gt;"/>
      <sheetName val="4. Geo-OG"/>
      <sheetName val="5. OG-OU-CG "/>
      <sheetName val="Unit Impact--&gt;"/>
      <sheetName val="6. OG-OU-CG"/>
      <sheetName val="7. Geo-Country"/>
      <sheetName val="8. Award"/>
      <sheetName val="9. Eligibility"/>
      <sheetName val="10. LoR"/>
      <sheetName val="11. Years"/>
      <sheetName val="12. Gender"/>
      <sheetName val="13. Previous Rating"/>
      <sheetName val="A u g"/>
      <sheetName val="J u l"/>
      <sheetName val="O c t"/>
      <sheetName val="A p r"/>
      <sheetName val="M a y"/>
      <sheetName val="S e p"/>
      <sheetName val="00 received in 01"/>
      <sheetName val="F e b"/>
      <sheetName val="Per GL J a n"/>
      <sheetName val="J u n"/>
      <sheetName val="M a 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amat"/>
      <sheetName val="Identitas"/>
      <sheetName val="Ex-Rate"/>
      <sheetName val="FKT_PJK"/>
      <sheetName val="1195 B1"/>
      <sheetName val="ytd (dept)"/>
      <sheetName val="Sheet1"/>
      <sheetName val="#REF"/>
      <sheetName val="Penyusutan Inventaris"/>
      <sheetName val="Penyusutan Kendaraan"/>
      <sheetName val="Questions"/>
      <sheetName val="Interbank detail"/>
      <sheetName val="AP-Okt"/>
      <sheetName val="db"/>
      <sheetName val="SUD"/>
      <sheetName val="Template "/>
      <sheetName val="Setup"/>
      <sheetName val="Content 3"/>
      <sheetName val="Ex_Rate"/>
      <sheetName val="A"/>
      <sheetName val="IPO BoQ"/>
      <sheetName val="AP Trade"/>
      <sheetName val="N1"/>
      <sheetName val="bre"/>
      <sheetName val="A u g"/>
      <sheetName val="J u l"/>
      <sheetName val="O c t"/>
      <sheetName val="A p r"/>
      <sheetName val="M a y"/>
      <sheetName val="S e p"/>
      <sheetName val="00 received in 01"/>
      <sheetName val="F e b"/>
      <sheetName val="Per GL J a n"/>
      <sheetName val="J u n"/>
      <sheetName val="M a r"/>
      <sheetName val="Permanent info"/>
      <sheetName val="Marshal"/>
      <sheetName val="Calculation Sheet "/>
      <sheetName val="General Info"/>
      <sheetName val="Abdul Syukur"/>
      <sheetName val="BP1_23"/>
      <sheetName val="CAPBUDG"/>
      <sheetName val="CAPSALE"/>
      <sheetName val="CA Sheet"/>
      <sheetName val="GeneralInfo"/>
      <sheetName val="WCrestated"/>
      <sheetName val="ytd_(dept)"/>
      <sheetName val="1195_B1"/>
      <sheetName val="Penyusutan_Inventaris"/>
      <sheetName val="Penyusutan_Kendaraan"/>
      <sheetName val="Interbank_detail"/>
      <sheetName val="TABEL"/>
      <sheetName val="2001 Employee roster"/>
      <sheetName val="Account"/>
      <sheetName val="RATE"/>
      <sheetName val="U-3.1.1 telephone"/>
      <sheetName val="XXXXX"/>
      <sheetName val="00000"/>
      <sheetName val="Sheet2"/>
      <sheetName val="Sheet3"/>
      <sheetName val="Recovered_Sheet1"/>
      <sheetName val="XXXX0"/>
      <sheetName val="10000"/>
      <sheetName val="1000"/>
      <sheetName val="Recovered_Sheet2"/>
      <sheetName val="Recovered_Sheet3"/>
      <sheetName val="Recovered_Sheet4"/>
      <sheetName val="Recovered_Sheet5"/>
      <sheetName val="Recovered_Sheet6"/>
      <sheetName val="20000"/>
      <sheetName val="0000"/>
      <sheetName val="30000"/>
      <sheetName val="2000"/>
      <sheetName val="3000"/>
      <sheetName val="F1,2,3"/>
      <sheetName val="WS for Report-BS"/>
      <sheetName val="WS for Report-PL"/>
      <sheetName val="WBS1"/>
      <sheetName val="WBS2"/>
      <sheetName val="WPL"/>
      <sheetName val="PRJE"/>
      <sheetName val="CAJE"/>
      <sheetName val="PAJE"/>
      <sheetName val="PRJE For Report Purposes"/>
      <sheetName val="Consolidated jurnal"/>
      <sheetName val="Passed_adj"/>
      <sheetName val="DataCon"/>
      <sheetName val="pcQueryData"/>
      <sheetName val="_pcSlicerSheet"/>
      <sheetName val="_pcSlicerSheet1"/>
      <sheetName val="_pcSlicerSheet2"/>
      <sheetName val="_pcSlicerSheet3"/>
      <sheetName val="_pcSlicerSheet4"/>
      <sheetName val="_pcSlicerSheet5"/>
      <sheetName val="Module2"/>
      <sheetName val="Struktur Gas"/>
      <sheetName val="F8.5-OWN"/>
      <sheetName val="tax-ss"/>
      <sheetName val="Comparable Firms"/>
      <sheetName val="Cost Analysis"/>
      <sheetName val="DATA"/>
      <sheetName val="Entry  HTM"/>
      <sheetName val="C13"/>
      <sheetName val="CDYW"/>
      <sheetName val="SE"/>
      <sheetName val="Check Sheet"/>
      <sheetName val="Data Sheet"/>
      <sheetName val="C1 NOV"/>
      <sheetName val="Kendaraan Bermotor"/>
      <sheetName val="I.4.1 (2)"/>
      <sheetName val="detail strs"/>
      <sheetName val="strs depr"/>
      <sheetName val="vhcl"/>
      <sheetName val="bhn-upah"/>
      <sheetName val="CIP"/>
      <sheetName val="9 58&quot;_single"/>
      <sheetName val="fiscal depr(E)"/>
      <sheetName val="X rates"/>
      <sheetName val="ASUMPTION"/>
      <sheetName val="KSO-Revenue"/>
      <sheetName val="TB-WP"/>
      <sheetName val="Marshal -1"/>
      <sheetName val="Exc. Rate"/>
      <sheetName val="DATA WP"/>
      <sheetName val="ocean voyage"/>
      <sheetName val="IS Dec 06"/>
      <sheetName val="Lead"/>
      <sheetName val="Hay Guide Charts Notes"/>
      <sheetName val="CRITERIA2"/>
      <sheetName val="name"/>
      <sheetName val="STKBB"/>
      <sheetName val="NH-Badan"/>
      <sheetName val="U110"/>
      <sheetName val="CRA_Detail"/>
      <sheetName val="rekap impor"/>
      <sheetName val="WIP III"/>
      <sheetName val="DES 02"/>
      <sheetName val="Segment"/>
      <sheetName val="Hp"/>
      <sheetName val="NB UNIT3"/>
      <sheetName val="MAP-2A"/>
      <sheetName val="Cover"/>
      <sheetName val="HSD"/>
      <sheetName val="合成単価作成・-BLDG"/>
      <sheetName val="T_P"/>
      <sheetName val="Details"/>
      <sheetName val="Forcast2006"/>
      <sheetName val="sdm"/>
      <sheetName val="xxdata"/>
      <sheetName val="BAP "/>
      <sheetName val="412src2"/>
      <sheetName val="412"/>
      <sheetName val="SELISIHKURSSOURCE"/>
      <sheetName val="AXA1-Mth"/>
      <sheetName val="ShareIndexData"/>
      <sheetName val="Finance"/>
      <sheetName val="Summary"/>
      <sheetName val="HomePage"/>
      <sheetName val="People"/>
      <sheetName val="DB1"/>
      <sheetName val="Sales - Ind. Life"/>
      <sheetName val="In-Gen"/>
      <sheetName val="GAAP"/>
      <sheetName val="Miscellaneous"/>
      <sheetName val="CF"/>
      <sheetName val="Premium"/>
      <sheetName val="Expense"/>
      <sheetName val="Claims-pay"/>
      <sheetName val="Investment"/>
      <sheetName val="Staff"/>
      <sheetName val="Data1"/>
      <sheetName val="Staff_numbers_by_entity_and_FU"/>
      <sheetName val="Input"/>
      <sheetName val="UV.10"/>
      <sheetName val="KKP"/>
      <sheetName val="DIST"/>
      <sheetName val="検査ﾃﾞｰﾀ"/>
      <sheetName val="Customer Address"/>
      <sheetName val="MASTER"/>
      <sheetName val="1195_B11"/>
      <sheetName val="Penyusutan_Inventaris1"/>
      <sheetName val="Penyusutan_Kendaraan1"/>
      <sheetName val="ytd_(dept)1"/>
      <sheetName val="Comparable_Firms"/>
      <sheetName val="Interbank_detail1"/>
      <sheetName val="Cost_Analysis"/>
      <sheetName val="C1_NOV"/>
      <sheetName val="Kendaraan_Bermotor"/>
      <sheetName val="CA_Sheet"/>
      <sheetName val="Calculation_Sheet_"/>
      <sheetName val="General_Info"/>
      <sheetName val="Abdul_Syukur"/>
      <sheetName val="Content_3"/>
      <sheetName val="IPO_BoQ"/>
      <sheetName val="AP_Trade"/>
      <sheetName val="Permanent_info"/>
      <sheetName val="Check_Sheet"/>
      <sheetName val="2001_Employee_roster"/>
      <sheetName val="A_u_g"/>
      <sheetName val="J_u_l"/>
      <sheetName val="O_c_t"/>
      <sheetName val="A_p_r"/>
      <sheetName val="M_a_y"/>
      <sheetName val="S_e_p"/>
      <sheetName val="00_received_in_01"/>
      <sheetName val="F_e_b"/>
      <sheetName val="Per_GL_J_a_n"/>
      <sheetName val="J_u_n"/>
      <sheetName val="M_a_r"/>
      <sheetName val="U-3_1_1_telephone"/>
      <sheetName val="I_4_1_(2)"/>
      <sheetName val="Entry__HTM"/>
      <sheetName val="X_rates"/>
      <sheetName val="Template_"/>
      <sheetName val="Struktur_Gas"/>
      <sheetName val="F8_5-OWN"/>
      <sheetName val="fiscal_depr(E)"/>
      <sheetName val="Data_Sheet"/>
      <sheetName val="9_58&quot;_single"/>
      <sheetName val="laporan"/>
      <sheetName val="Kartu"/>
      <sheetName val="KSO_Revenue"/>
      <sheetName val="Main"/>
      <sheetName val="WS_for_Report-BS"/>
      <sheetName val="WS_for_Report-PL"/>
      <sheetName val="PRJE_For_Report_Purposes"/>
      <sheetName val="Consolidated_jurnal"/>
      <sheetName val="HRG BHN"/>
      <sheetName val="CN JAN JUL04 WM 1"/>
      <sheetName val="DetailInvGL"/>
      <sheetName val="DetailSPT"/>
      <sheetName val="INVurutTGL"/>
      <sheetName val="Price"/>
      <sheetName val="POTO MAC"/>
      <sheetName val="JSiar"/>
      <sheetName val="Fixset"/>
      <sheetName val="chemcal"/>
      <sheetName val=""/>
      <sheetName val="ACC.CODE"/>
      <sheetName val="STORE CODE"/>
      <sheetName val="KASUS4"/>
      <sheetName val="Adj"/>
      <sheetName val="ah sanitary"/>
      <sheetName val="PPH1298S"/>
      <sheetName val="%TASE"/>
      <sheetName val="ATTR16.2A"/>
      <sheetName val="CAN"/>
      <sheetName val="賦課費比較"/>
      <sheetName val="98003-33"/>
      <sheetName val="2002"/>
      <sheetName val="SAD"/>
      <sheetName val="BUDGET_1999"/>
      <sheetName val="Equip Costs"/>
      <sheetName val="Informatique"/>
      <sheetName val="Siap Pakai"/>
      <sheetName val="unitprice"/>
      <sheetName val="Constants"/>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 val="LOKASI"/>
      <sheetName val="SDS0308"/>
      <sheetName val="PREV"/>
      <sheetName val="BS DEC'11"/>
      <sheetName val="Cover Sheet"/>
      <sheetName val="PRO"/>
      <sheetName val="C101"/>
      <sheetName val="1195_B12"/>
      <sheetName val="Penyusutan_Inventaris2"/>
      <sheetName val="Penyusutan_Kendaraan2"/>
      <sheetName val="ytd_(dept)2"/>
      <sheetName val="Comparable_Firms1"/>
      <sheetName val="Interbank_detail2"/>
      <sheetName val="Cost_Analysis1"/>
      <sheetName val="C1_NOV1"/>
      <sheetName val="Kendaraan_Bermotor1"/>
      <sheetName val="CA_Sheet1"/>
      <sheetName val="Calculation_Sheet_1"/>
      <sheetName val="General_Info1"/>
      <sheetName val="Abdul_Syukur1"/>
      <sheetName val="Content_31"/>
      <sheetName val="IPO_BoQ1"/>
      <sheetName val="AP_Trade1"/>
      <sheetName val="Permanent_info1"/>
      <sheetName val="Check_Sheet1"/>
      <sheetName val="2001_Employee_roster1"/>
      <sheetName val="A_u_g1"/>
      <sheetName val="J_u_l1"/>
      <sheetName val="O_c_t1"/>
      <sheetName val="A_p_r1"/>
      <sheetName val="M_a_y1"/>
      <sheetName val="S_e_p1"/>
      <sheetName val="00_received_in_011"/>
      <sheetName val="F_e_b1"/>
      <sheetName val="Per_GL_J_a_n1"/>
      <sheetName val="J_u_n1"/>
      <sheetName val="M_a_r1"/>
      <sheetName val="U-3_1_1_telephone1"/>
      <sheetName val="I_4_1_(2)1"/>
      <sheetName val="Entry__HTM1"/>
      <sheetName val="X_rates1"/>
      <sheetName val="Template_1"/>
      <sheetName val="Struktur_Gas1"/>
      <sheetName val="F8_5-OWN1"/>
      <sheetName val="fiscal_depr(E)1"/>
      <sheetName val="Data_Sheet1"/>
      <sheetName val="9_58&quot;_single1"/>
      <sheetName val="rekap_impor"/>
      <sheetName val="WIP_III"/>
      <sheetName val="DES_02"/>
      <sheetName val="Exc__Rate"/>
      <sheetName val="DATA_WP"/>
      <sheetName val="ocean_voyage"/>
      <sheetName val="Marshal_-1"/>
      <sheetName val="Bgn"/>
      <sheetName val="ytd _dept_"/>
      <sheetName val="TK1"/>
      <sheetName val="RMS FUNGSIONAL"/>
      <sheetName val="RMS - STR (2)"/>
      <sheetName val="SEN_FUNG"/>
      <sheetName val="DAFTAR HARGA SATUAN MATERIAL"/>
      <sheetName val="Bantuan Entry"/>
      <sheetName val="Bill.2. PL - SUPPLY A"/>
      <sheetName val="Historical"/>
      <sheetName val="BoD"/>
      <sheetName val="Consolidated"/>
      <sheetName val="Operations"/>
      <sheetName val="Research"/>
      <sheetName val="Rekap Budget"/>
      <sheetName val="150 Days "/>
      <sheetName val="6-23CAT"/>
      <sheetName val="AUDIT"/>
      <sheetName val="kepmenaker150"/>
      <sheetName val="detail_strs"/>
      <sheetName val="strs_depr"/>
      <sheetName val="Bahan"/>
      <sheetName val="detail_strs1"/>
      <sheetName val="strs_depr1"/>
      <sheetName val="jadw"/>
      <sheetName val="Anls"/>
      <sheetName val="ANTEK-1"/>
      <sheetName val="Monthly"/>
      <sheetName val="Data Alat"/>
      <sheetName val="ANAL-str2"/>
      <sheetName val="RAB-LANSEKAP"/>
      <sheetName val="villa"/>
      <sheetName val="H.Satuan"/>
      <sheetName val="Cab"/>
      <sheetName val="BAG_2"/>
      <sheetName val="ytd_(dept)5"/>
      <sheetName val="1195_B15"/>
      <sheetName val="Penyusutan_Inventaris5"/>
      <sheetName val="Penyusutan_Kendaraan5"/>
      <sheetName val="Interbank_detail5"/>
      <sheetName val="Template_4"/>
      <sheetName val="Content_34"/>
      <sheetName val="IPO_BoQ4"/>
      <sheetName val="AP_Trade4"/>
      <sheetName val="A_u_g4"/>
      <sheetName val="J_u_l4"/>
      <sheetName val="O_c_t4"/>
      <sheetName val="A_p_r4"/>
      <sheetName val="M_a_y4"/>
      <sheetName val="S_e_p4"/>
      <sheetName val="00_received_in_014"/>
      <sheetName val="F_e_b4"/>
      <sheetName val="Per_GL_J_a_n4"/>
      <sheetName val="J_u_n4"/>
      <sheetName val="M_a_r4"/>
      <sheetName val="Permanent_info4"/>
      <sheetName val="Calculation_Sheet_4"/>
      <sheetName val="General_Info4"/>
      <sheetName val="Abdul_Syukur4"/>
      <sheetName val="Comparable_Firms4"/>
      <sheetName val="Cost_Analysis4"/>
      <sheetName val="Entry__HTM4"/>
      <sheetName val="Check_Sheet4"/>
      <sheetName val="2001_Employee_roster4"/>
      <sheetName val="Struktur_Gas4"/>
      <sheetName val="F8_5-OWN4"/>
      <sheetName val="Data_Sheet4"/>
      <sheetName val="C1_NOV4"/>
      <sheetName val="Kendaraan_Bermotor4"/>
      <sheetName val="CA_Sheet4"/>
      <sheetName val="9_58&quot;_single4"/>
      <sheetName val="U-3_1_1_telephone4"/>
      <sheetName val="I_4_1_(2)4"/>
      <sheetName val="detail_strs4"/>
      <sheetName val="strs_depr4"/>
      <sheetName val="fiscal_depr(E)4"/>
      <sheetName val="ytd_(dept)3"/>
      <sheetName val="1195_B13"/>
      <sheetName val="Penyusutan_Inventaris3"/>
      <sheetName val="Penyusutan_Kendaraan3"/>
      <sheetName val="Interbank_detail3"/>
      <sheetName val="Template_2"/>
      <sheetName val="Content_32"/>
      <sheetName val="IPO_BoQ2"/>
      <sheetName val="AP_Trade2"/>
      <sheetName val="A_u_g2"/>
      <sheetName val="J_u_l2"/>
      <sheetName val="O_c_t2"/>
      <sheetName val="A_p_r2"/>
      <sheetName val="M_a_y2"/>
      <sheetName val="S_e_p2"/>
      <sheetName val="00_received_in_012"/>
      <sheetName val="F_e_b2"/>
      <sheetName val="Per_GL_J_a_n2"/>
      <sheetName val="J_u_n2"/>
      <sheetName val="M_a_r2"/>
      <sheetName val="Permanent_info2"/>
      <sheetName val="Calculation_Sheet_2"/>
      <sheetName val="General_Info2"/>
      <sheetName val="Abdul_Syukur2"/>
      <sheetName val="Comparable_Firms2"/>
      <sheetName val="Cost_Analysis2"/>
      <sheetName val="Entry__HTM2"/>
      <sheetName val="Check_Sheet2"/>
      <sheetName val="2001_Employee_roster2"/>
      <sheetName val="Struktur_Gas2"/>
      <sheetName val="F8_5-OWN2"/>
      <sheetName val="Data_Sheet2"/>
      <sheetName val="C1_NOV2"/>
      <sheetName val="Kendaraan_Bermotor2"/>
      <sheetName val="CA_Sheet2"/>
      <sheetName val="9_58&quot;_single2"/>
      <sheetName val="U-3_1_1_telephone2"/>
      <sheetName val="I_4_1_(2)2"/>
      <sheetName val="detail_strs2"/>
      <sheetName val="strs_depr2"/>
      <sheetName val="fiscal_depr(E)2"/>
      <sheetName val="ytd_(dept)4"/>
      <sheetName val="1195_B14"/>
      <sheetName val="Penyusutan_Inventaris4"/>
      <sheetName val="Penyusutan_Kendaraan4"/>
      <sheetName val="Interbank_detail4"/>
      <sheetName val="Template_3"/>
      <sheetName val="Content_33"/>
      <sheetName val="IPO_BoQ3"/>
      <sheetName val="AP_Trade3"/>
      <sheetName val="A_u_g3"/>
      <sheetName val="J_u_l3"/>
      <sheetName val="O_c_t3"/>
      <sheetName val="A_p_r3"/>
      <sheetName val="M_a_y3"/>
      <sheetName val="S_e_p3"/>
      <sheetName val="00_received_in_013"/>
      <sheetName val="F_e_b3"/>
      <sheetName val="Per_GL_J_a_n3"/>
      <sheetName val="J_u_n3"/>
      <sheetName val="M_a_r3"/>
      <sheetName val="Permanent_info3"/>
      <sheetName val="Calculation_Sheet_3"/>
      <sheetName val="General_Info3"/>
      <sheetName val="Abdul_Syukur3"/>
      <sheetName val="Comparable_Firms3"/>
      <sheetName val="Cost_Analysis3"/>
      <sheetName val="Entry__HTM3"/>
      <sheetName val="Check_Sheet3"/>
      <sheetName val="2001_Employee_roster3"/>
      <sheetName val="Struktur_Gas3"/>
      <sheetName val="F8_5-OWN3"/>
      <sheetName val="Data_Sheet3"/>
      <sheetName val="C1_NOV3"/>
      <sheetName val="Kendaraan_Bermotor3"/>
      <sheetName val="CA_Sheet3"/>
      <sheetName val="9_58&quot;_single3"/>
      <sheetName val="U-3_1_1_telephone3"/>
      <sheetName val="I_4_1_(2)3"/>
      <sheetName val="detail_strs3"/>
      <sheetName val="strs_depr3"/>
      <sheetName val="fiscal_depr(E)3"/>
      <sheetName val="map"/>
      <sheetName val="rkp"/>
      <sheetName val="Div2"/>
      <sheetName val="RAB"/>
      <sheetName val="RAP"/>
      <sheetName val="Analysis"/>
      <sheetName val="Perm. Test"/>
      <sheetName val="RPP01 6"/>
      <sheetName val="RPP01 3"/>
      <sheetName val="Rekap 1"/>
      <sheetName val="BasicPrice"/>
      <sheetName val="BPS"/>
      <sheetName val="Basic_Information"/>
      <sheetName val="NL"/>
      <sheetName val="COA"/>
      <sheetName val="A6"/>
      <sheetName val="tr-28202"/>
      <sheetName val="AHS"/>
      <sheetName val="PPC"/>
      <sheetName val="BHN-ALAT"/>
      <sheetName val="BAU"/>
      <sheetName val="Har Sat"/>
      <sheetName val="ANTEK"/>
      <sheetName val="HS"/>
      <sheetName val="ANAL_WK"/>
      <sheetName val="AHS-8FO"/>
      <sheetName val="AHS-8UP"/>
      <sheetName val="DAPRO"/>
      <sheetName val="04.1.1 RDC"/>
      <sheetName val="04.1.2 BAHAN BP"/>
      <sheetName val="04.1.0 1B"/>
      <sheetName val="04.7 B.BANK"/>
      <sheetName val="FPWP-PDP-01-15a"/>
      <sheetName val="Harsat"/>
      <sheetName val="Analisa"/>
      <sheetName val="Temporer"/>
      <sheetName val="B.U.A"/>
      <sheetName val="Div-3"/>
      <sheetName val="Sheet8"/>
      <sheetName val="IS"/>
      <sheetName val="Basic Price"/>
      <sheetName val="An_pdkg"/>
      <sheetName val="61005"/>
      <sheetName val="61007"/>
      <sheetName val="Excess Calc"/>
      <sheetName val="NB_UNIT3"/>
      <sheetName val="Exc__Rate2"/>
      <sheetName val="DATA_WP2"/>
      <sheetName val="ocean_voyage2"/>
      <sheetName val="X_rates2"/>
      <sheetName val="WS_for_Report-BS2"/>
      <sheetName val="WS_for_Report-PL2"/>
      <sheetName val="PRJE_For_Report_Purposes2"/>
      <sheetName val="Consolidated_jurnal2"/>
      <sheetName val="NB_UNIT32"/>
      <sheetName val="rekap_impor2"/>
      <sheetName val="WIP_III2"/>
      <sheetName val="DES_022"/>
      <sheetName val="Exc__Rate1"/>
      <sheetName val="DATA_WP1"/>
      <sheetName val="ocean_voyage1"/>
      <sheetName val="WS_for_Report-BS1"/>
      <sheetName val="WS_for_Report-PL1"/>
      <sheetName val="PRJE_For_Report_Purposes1"/>
      <sheetName val="Consolidated_jurnal1"/>
      <sheetName val="NB_UNIT31"/>
      <sheetName val="rekap_impor1"/>
      <sheetName val="WIP_III1"/>
      <sheetName val="DES_021"/>
      <sheetName val="BDO"/>
      <sheetName val="TB"/>
      <sheetName val="PL Allocation"/>
      <sheetName val="Data_Dept"/>
      <sheetName val="Wil 1"/>
      <sheetName val="Apr"/>
      <sheetName val="Aug"/>
      <sheetName val="Dec"/>
      <sheetName val="Feb"/>
      <sheetName val="Jan"/>
      <sheetName val="July"/>
      <sheetName val="Jun"/>
      <sheetName val="Mar"/>
      <sheetName val="May"/>
      <sheetName val="Nov"/>
      <sheetName val="Oct"/>
      <sheetName val="Sep"/>
      <sheetName val="영업.일"/>
      <sheetName val="GL"/>
      <sheetName val="Isian"/>
      <sheetName val="Worksheet Jan-Jun 2004"/>
      <sheetName val="Structr 2103adjus"/>
      <sheetName val="MEytd"/>
      <sheetName val="Inpu data"/>
      <sheetName val="tunj."/>
      <sheetName val="XLS Avg Rev"/>
      <sheetName val="Report"/>
      <sheetName val="AAS"/>
      <sheetName val="ABG-1"/>
      <sheetName val="ABG-2"/>
      <sheetName val="ABI"/>
      <sheetName val="ABR"/>
      <sheetName val="ACG"/>
      <sheetName val="ACK"/>
      <sheetName val="ACP"/>
      <sheetName val="ADK"/>
      <sheetName val="ADR"/>
      <sheetName val="AJJ-1"/>
      <sheetName val="AJJ-2"/>
      <sheetName val="AKJ"/>
      <sheetName val="AKM"/>
      <sheetName val="AKN"/>
      <sheetName val="AKS"/>
      <sheetName val="AMG"/>
      <sheetName val="AMN"/>
      <sheetName val="AMR"/>
      <sheetName val="APA"/>
      <sheetName val="APD"/>
      <sheetName val="APG"/>
      <sheetName val="APH"/>
      <sheetName val="APK"/>
      <sheetName val="APL"/>
      <sheetName val="APN"/>
      <sheetName val="APS"/>
      <sheetName val="APW"/>
      <sheetName val="ASA 1"/>
      <sheetName val="ASA 2"/>
      <sheetName val="ASB"/>
      <sheetName val="ASD"/>
      <sheetName val="ASG-1"/>
      <sheetName val="ASG-2"/>
      <sheetName val="ASI"/>
      <sheetName val="ASL-1"/>
      <sheetName val="ASL-2"/>
      <sheetName val="ASR"/>
      <sheetName val="AST"/>
      <sheetName val="ATC"/>
      <sheetName val="ATL"/>
      <sheetName val="ATN"/>
      <sheetName val="AWM"/>
      <sheetName val="HO"/>
      <sheetName val="RENTAL"/>
      <sheetName val="INDUK"/>
      <sheetName val="TrDes"/>
      <sheetName val="Korfis"/>
      <sheetName val="Inf Tambahan"/>
      <sheetName val="Trans bl Desember"/>
      <sheetName val="Ner"/>
      <sheetName val="Akt Tetap"/>
      <sheetName val="Daf-Gaji"/>
      <sheetName val="Des '99"/>
      <sheetName val="SAP data"/>
      <sheetName val="IS_Dec_06"/>
      <sheetName val="Hay_Guide_Charts_Notes"/>
      <sheetName val="HRG_BHN"/>
      <sheetName val="Customer_Address"/>
      <sheetName val="CN_JAN_JUL04_WM_1"/>
      <sheetName val="Equip_Costs"/>
      <sheetName val="Sales_-_Ind__Life"/>
      <sheetName val="ah_sanitary"/>
      <sheetName val="ACC_CODE"/>
      <sheetName val="STORE_CODE"/>
      <sheetName val="PROD."/>
      <sheetName val="Library Procedures"/>
      <sheetName val="DPSR"/>
      <sheetName val="AUG02"/>
      <sheetName val="NT-Servers"/>
      <sheetName val="Journal"/>
      <sheetName val="Analisa Bor"/>
      <sheetName val="FS - US$"/>
      <sheetName val="U2.2"/>
      <sheetName val="Markup"/>
      <sheetName val="Variance_Report"/>
      <sheetName val="Consolidated_Forecast"/>
      <sheetName val="Consolidated_Actuals"/>
      <sheetName val="TB0110"/>
      <sheetName val="TB0210"/>
      <sheetName val="TB0310"/>
      <sheetName val="TB0410"/>
      <sheetName val="TB0510"/>
      <sheetName val="TB0610"/>
      <sheetName val="TB0710"/>
      <sheetName val="TB0810"/>
      <sheetName val="TB0910"/>
      <sheetName val="TB1010"/>
      <sheetName val="TB1110"/>
      <sheetName val="TB1210"/>
      <sheetName val="BUDGET CRC TO GS &amp; EDP"/>
      <sheetName val="HRGArev"/>
      <sheetName val="C1"/>
      <sheetName val="Dynamic_Charts"/>
      <sheetName val="T_B"/>
      <sheetName val="wpl-rby"/>
      <sheetName val="fisik 94"/>
      <sheetName val="Cashflow"/>
      <sheetName val="Sat-Tan"/>
      <sheetName val="Infrastruktur"/>
      <sheetName val="Mesin"/>
      <sheetName val="Input - Dates"/>
      <sheetName val="escon"/>
      <sheetName val="Assumption"/>
      <sheetName val="MALE"/>
      <sheetName val="SING"/>
      <sheetName val="SRI L"/>
      <sheetName val="VIET"/>
      <sheetName val="statement 1998"/>
      <sheetName val="Mth-Vana"/>
      <sheetName val="WBS"/>
      <sheetName val="Attn"/>
      <sheetName val="L2"/>
      <sheetName val="Detail Piutang"/>
      <sheetName val="WBS2(01)"/>
      <sheetName val="WPL(01)"/>
      <sheetName val="A3-04"/>
      <sheetName val="BAP_"/>
      <sheetName val="ytd__dept_"/>
      <sheetName val="UV_10"/>
      <sheetName val="150_Days_"/>
      <sheetName val="RMS_FUNGSIONAL"/>
      <sheetName val="RMS_-_STR_(2)"/>
      <sheetName val="DAFTAR_HARGA_SATUAN_MATERIAL"/>
      <sheetName val="Bantuan_Entry"/>
      <sheetName val="Bill_2__PL_-_SUPPLY_A"/>
      <sheetName val="Rekap_Budget"/>
      <sheetName val="note"/>
      <sheetName val="SCORE_RC_Code"/>
      <sheetName val="SCB 1 - Current"/>
      <sheetName val="SCB 2 - Current"/>
      <sheetName val="PLL"/>
      <sheetName val="PP"/>
      <sheetName val="Links"/>
      <sheetName val="XL4Test5"/>
      <sheetName val="PLAN DEPAN"/>
      <sheetName val="bantu"/>
      <sheetName val="SO3"/>
      <sheetName val="SO4"/>
      <sheetName val="DIV 6"/>
      <sheetName val="H.SAT-PRK"/>
      <sheetName val="FINISHING"/>
      <sheetName val="UBA"/>
      <sheetName val="DIV 5"/>
      <sheetName val="DIV 7"/>
      <sheetName val="DIV 2"/>
      <sheetName val="DIV 3"/>
      <sheetName val="DIV 8"/>
      <sheetName val="DIV 1"/>
      <sheetName val="Rekap"/>
      <sheetName val="daf-3(OK)"/>
      <sheetName val="daf-7(OK)"/>
      <sheetName val="Urugan Pasir"/>
      <sheetName val="MAPP PPTR"/>
      <sheetName val="Alat"/>
      <sheetName val="Bekisting"/>
      <sheetName val="Bab10"/>
      <sheetName val="Upah"/>
      <sheetName val="stressing bed"/>
      <sheetName val="TS X 200"/>
      <sheetName val="TS VIBRO"/>
      <sheetName val="PAPER"/>
      <sheetName val="Lestari"/>
      <sheetName val="sinar kasih"/>
      <sheetName val="pembelian"/>
      <sheetName val="tira"/>
      <sheetName val="bab"/>
      <sheetName val="pura nusa"/>
      <sheetName val="karya prima"/>
      <sheetName val="maju"/>
      <sheetName val="sukma"/>
      <sheetName val="LampSmg"/>
      <sheetName val="sekar sp"/>
      <sheetName val="signode"/>
      <sheetName val="puji"/>
      <sheetName val="kaltim"/>
      <sheetName val="anugerah jaya"/>
      <sheetName val="Smg"/>
      <sheetName val="mega"/>
      <sheetName val="surya agung"/>
      <sheetName val="pura"/>
      <sheetName val="manunggal sp"/>
      <sheetName val="S makmur"/>
      <sheetName val="cendrawasih"/>
      <sheetName val="trimitra"/>
      <sheetName val="วงเครดิต 3"/>
      <sheetName val="Parameters"/>
      <sheetName val="Opex"/>
      <sheetName val="Start-up financing"/>
      <sheetName val="P&amp;L"/>
      <sheetName val="Customize Your Invoice"/>
      <sheetName val="Invoice"/>
      <sheetName val="terbilang"/>
      <sheetName val="bbt-1999"/>
      <sheetName val="AnalisaSIPIL RIIL"/>
      <sheetName val="harga dasar"/>
      <sheetName val="UMUM"/>
      <sheetName val="PRD01-1"/>
      <sheetName val="Perhit.Alat"/>
      <sheetName val="sheet"/>
      <sheetName val="RESUME"/>
      <sheetName val="ANAL"/>
      <sheetName val="extern"/>
      <sheetName val="LAMP gnrlP4"/>
      <sheetName val="P-5"/>
      <sheetName val="LAMP gnrl_P5"/>
      <sheetName val="gnrl_P4"/>
      <sheetName val="gnrl_P5"/>
      <sheetName val="gnrl P6"/>
      <sheetName val="61004"/>
      <sheetName val="61006"/>
      <sheetName val="61008"/>
      <sheetName val="RINCIAN"/>
      <sheetName val="BAG-III"/>
      <sheetName val="Urai _Resap pengikat"/>
      <sheetName val="pricing"/>
      <sheetName val="HRG-DASAR"/>
      <sheetName val="FIFO SIKA 8088"/>
      <sheetName val="FIFO BESI D25 MM CBS 1"/>
      <sheetName val="Sch"/>
      <sheetName val="GP-WB"/>
      <sheetName val="DKH"/>
      <sheetName val="610.07"/>
      <sheetName val="input data umum"/>
      <sheetName val="Ahs_2"/>
      <sheetName val="Ahs_1"/>
      <sheetName val="pivotscd"/>
      <sheetName val="boq"/>
      <sheetName val="Sales Parameter"/>
      <sheetName val="Parameter"/>
      <sheetName val="Z"/>
      <sheetName val="Source"/>
      <sheetName val="Plumbing"/>
      <sheetName val="Harga"/>
      <sheetName val="HargaBahan"/>
      <sheetName val="hasat"/>
      <sheetName val="DATA PROYEK"/>
      <sheetName val="DIV.3"/>
      <sheetName val="DIV.9"/>
      <sheetName val="MPB-01"/>
      <sheetName val="Vibro_Roller"/>
      <sheetName val="Hsatuan-OK"/>
      <sheetName val="6-AGREGAT"/>
      <sheetName val="OwnEq"/>
      <sheetName val="H-DASAR"/>
      <sheetName val="Peralatan"/>
      <sheetName val="TRF 150"/>
      <sheetName val="HB ARSITEKTUR"/>
      <sheetName val="HB STRUKTUR"/>
      <sheetName val="Kuantitas &amp; Harga"/>
      <sheetName val="H_Satuan"/>
      <sheetName val="Aspal"/>
      <sheetName val="ESC"/>
      <sheetName val="MV"/>
      <sheetName val="Comp equip"/>
      <sheetName val="FFE"/>
      <sheetName val="Based Data_wacc"/>
      <sheetName val="FSA"/>
      <sheetName val="ADJcode"/>
      <sheetName val="myob"/>
      <sheetName val="step"/>
      <sheetName val="w"/>
      <sheetName val="Noodles (assumptions)"/>
      <sheetName val="TABEL DARI AKTUARIA"/>
      <sheetName val="SAA"/>
      <sheetName val="HARGADASAR"/>
      <sheetName val="Allowance"/>
      <sheetName val="610.04"/>
      <sheetName val="SPJ"/>
      <sheetName val="BQ"/>
      <sheetName val="DaftarAn"/>
      <sheetName val="Gaji"/>
      <sheetName val="ANAL.BOW"/>
      <sheetName val="HRPar"/>
      <sheetName val="telp"/>
      <sheetName val="HARGA MATERIAL"/>
      <sheetName val="610.05"/>
      <sheetName val="sai"/>
      <sheetName val="Agregat Halus &amp; Kasar"/>
      <sheetName val="kriteria"/>
      <sheetName val="A300 and U Lead"/>
      <sheetName val="C - Cash and Bank"/>
      <sheetName val="O - Taxation"/>
      <sheetName val="P - Other payable"/>
      <sheetName val="Grand summary"/>
      <sheetName val="PL"/>
      <sheetName val="Feb-03"/>
      <sheetName val="UPL"/>
      <sheetName val="RAT"/>
      <sheetName val="MAP-PSGL"/>
      <sheetName val="Marshal_-11"/>
      <sheetName val="X_rates3"/>
      <sheetName val="Marshal_-12"/>
      <sheetName val="BAP_1"/>
      <sheetName val="Sales_-_Ind__Life1"/>
      <sheetName val="Customer_Address1"/>
      <sheetName val="UV_101"/>
      <sheetName val="Hay_Guide_Charts_Notes1"/>
      <sheetName val="IS_Dec_061"/>
      <sheetName val="X_rates4"/>
      <sheetName val="rekap_impor3"/>
      <sheetName val="WIP_III3"/>
      <sheetName val="DES_023"/>
      <sheetName val="WS_for_Report-BS3"/>
      <sheetName val="WS_for_Report-PL3"/>
      <sheetName val="PRJE_For_Report_Purposes3"/>
      <sheetName val="Consolidated_jurnal3"/>
      <sheetName val="Exc__Rate3"/>
      <sheetName val="DATA_WP3"/>
      <sheetName val="ocean_voyage3"/>
      <sheetName val="Marshal_-13"/>
      <sheetName val="Customer_Address2"/>
      <sheetName val="Hay_Guide_Charts_Notes2"/>
      <sheetName val="IS_Dec_062"/>
      <sheetName val="BAP_2"/>
      <sheetName val="Sales_-_Ind__Life2"/>
      <sheetName val="UV_102"/>
      <sheetName val="1195_B16"/>
      <sheetName val="Penyusutan_Inventaris6"/>
      <sheetName val="Penyusutan_Kendaraan6"/>
      <sheetName val="ytd_(dept)6"/>
      <sheetName val="Comparable_Firms5"/>
      <sheetName val="Interbank_detail6"/>
      <sheetName val="Cost_Analysis5"/>
      <sheetName val="C1_NOV5"/>
      <sheetName val="Kendaraan_Bermotor5"/>
      <sheetName val="CA_Sheet5"/>
      <sheetName val="Calculation_Sheet_5"/>
      <sheetName val="General_Info5"/>
      <sheetName val="Abdul_Syukur5"/>
      <sheetName val="Content_35"/>
      <sheetName val="IPO_BoQ5"/>
      <sheetName val="AP_Trade5"/>
      <sheetName val="Permanent_info5"/>
      <sheetName val="Check_Sheet5"/>
      <sheetName val="2001_Employee_roster5"/>
      <sheetName val="A_u_g5"/>
      <sheetName val="J_u_l5"/>
      <sheetName val="O_c_t5"/>
      <sheetName val="A_p_r5"/>
      <sheetName val="M_a_y5"/>
      <sheetName val="S_e_p5"/>
      <sheetName val="00_received_in_015"/>
      <sheetName val="F_e_b5"/>
      <sheetName val="Per_GL_J_a_n5"/>
      <sheetName val="J_u_n5"/>
      <sheetName val="M_a_r5"/>
      <sheetName val="U-3_1_1_telephone5"/>
      <sheetName val="I_4_1_(2)5"/>
      <sheetName val="Entry__HTM5"/>
      <sheetName val="X_rates5"/>
      <sheetName val="Template_5"/>
      <sheetName val="Struktur_Gas5"/>
      <sheetName val="F8_5-OWN5"/>
      <sheetName val="fiscal_depr(E)5"/>
      <sheetName val="Data_Sheet5"/>
      <sheetName val="9_58&quot;_single5"/>
      <sheetName val="rekap_impor4"/>
      <sheetName val="WIP_III4"/>
      <sheetName val="DES_024"/>
      <sheetName val="WS_for_Report-BS4"/>
      <sheetName val="WS_for_Report-PL4"/>
      <sheetName val="PRJE_For_Report_Purposes4"/>
      <sheetName val="Consolidated_jurnal4"/>
      <sheetName val="Exc__Rate4"/>
      <sheetName val="DATA_WP4"/>
      <sheetName val="ocean_voyage4"/>
      <sheetName val="Marshal_-14"/>
      <sheetName val="NB_UNIT33"/>
      <sheetName val="Customer_Address3"/>
      <sheetName val="Hay_Guide_Charts_Notes3"/>
      <sheetName val="IS_Dec_063"/>
      <sheetName val="BAP_3"/>
      <sheetName val="Sales_-_Ind__Life3"/>
      <sheetName val="UV_103"/>
      <sheetName val="1195_B17"/>
      <sheetName val="Penyusutan_Inventaris7"/>
      <sheetName val="Penyusutan_Kendaraan7"/>
      <sheetName val="ytd_(dept)7"/>
      <sheetName val="Comparable_Firms6"/>
      <sheetName val="Interbank_detail7"/>
      <sheetName val="Cost_Analysis6"/>
      <sheetName val="C1_NOV6"/>
      <sheetName val="Kendaraan_Bermotor6"/>
      <sheetName val="CA_Sheet6"/>
      <sheetName val="Calculation_Sheet_6"/>
      <sheetName val="General_Info6"/>
      <sheetName val="Abdul_Syukur6"/>
      <sheetName val="Content_36"/>
      <sheetName val="IPO_BoQ6"/>
      <sheetName val="AP_Trade6"/>
      <sheetName val="Permanent_info6"/>
      <sheetName val="Check_Sheet6"/>
      <sheetName val="2001_Employee_roster6"/>
      <sheetName val="A_u_g6"/>
      <sheetName val="J_u_l6"/>
      <sheetName val="O_c_t6"/>
      <sheetName val="A_p_r6"/>
      <sheetName val="M_a_y6"/>
      <sheetName val="S_e_p6"/>
      <sheetName val="00_received_in_016"/>
      <sheetName val="F_e_b6"/>
      <sheetName val="Per_GL_J_a_n6"/>
      <sheetName val="J_u_n6"/>
      <sheetName val="M_a_r6"/>
      <sheetName val="U-3_1_1_telephone6"/>
      <sheetName val="I_4_1_(2)6"/>
      <sheetName val="Entry__HTM6"/>
      <sheetName val="X_rates6"/>
      <sheetName val="Template_6"/>
      <sheetName val="Struktur_Gas6"/>
      <sheetName val="F8_5-OWN6"/>
      <sheetName val="fiscal_depr(E)6"/>
      <sheetName val="Data_Sheet6"/>
      <sheetName val="9_58&quot;_single6"/>
      <sheetName val="rekap_impor5"/>
      <sheetName val="WIP_III5"/>
      <sheetName val="DES_025"/>
      <sheetName val="WS_for_Report-BS5"/>
      <sheetName val="WS_for_Report-PL5"/>
      <sheetName val="PRJE_For_Report_Purposes5"/>
      <sheetName val="Consolidated_jurnal5"/>
      <sheetName val="Exc__Rate5"/>
      <sheetName val="DATA_WP5"/>
      <sheetName val="ocean_voyage5"/>
      <sheetName val="Marshal_-15"/>
      <sheetName val="NB_UNIT34"/>
      <sheetName val="Customer_Address4"/>
      <sheetName val="Hay_Guide_Charts_Notes4"/>
      <sheetName val="IS_Dec_064"/>
      <sheetName val="BAP_4"/>
      <sheetName val="Sales_-_Ind__Life4"/>
      <sheetName val="UV_104"/>
      <sheetName val="1195_B18"/>
      <sheetName val="Penyusutan_Inventaris8"/>
      <sheetName val="Penyusutan_Kendaraan8"/>
      <sheetName val="ytd_(dept)8"/>
      <sheetName val="Comparable_Firms7"/>
      <sheetName val="Interbank_detail8"/>
      <sheetName val="Cost_Analysis7"/>
      <sheetName val="C1_NOV7"/>
      <sheetName val="Kendaraan_Bermotor7"/>
      <sheetName val="CA_Sheet7"/>
      <sheetName val="Calculation_Sheet_7"/>
      <sheetName val="General_Info7"/>
      <sheetName val="Abdul_Syukur7"/>
      <sheetName val="Content_37"/>
      <sheetName val="IPO_BoQ7"/>
      <sheetName val="AP_Trade7"/>
      <sheetName val="Permanent_info7"/>
      <sheetName val="Check_Sheet7"/>
      <sheetName val="2001_Employee_roster7"/>
      <sheetName val="A_u_g7"/>
      <sheetName val="J_u_l7"/>
      <sheetName val="O_c_t7"/>
      <sheetName val="A_p_r7"/>
      <sheetName val="M_a_y7"/>
      <sheetName val="S_e_p7"/>
      <sheetName val="00_received_in_017"/>
      <sheetName val="F_e_b7"/>
      <sheetName val="Per_GL_J_a_n7"/>
      <sheetName val="J_u_n7"/>
      <sheetName val="M_a_r7"/>
      <sheetName val="U-3_1_1_telephone7"/>
      <sheetName val="I_4_1_(2)7"/>
      <sheetName val="Entry__HTM7"/>
      <sheetName val="X_rates7"/>
      <sheetName val="Template_7"/>
      <sheetName val="Struktur_Gas7"/>
      <sheetName val="F8_5-OWN7"/>
      <sheetName val="fiscal_depr(E)7"/>
      <sheetName val="Data_Sheet7"/>
      <sheetName val="9_58&quot;_single7"/>
      <sheetName val="rekap_impor6"/>
      <sheetName val="WIP_III6"/>
      <sheetName val="DES_026"/>
      <sheetName val="WS_for_Report-BS6"/>
      <sheetName val="WS_for_Report-PL6"/>
      <sheetName val="PRJE_For_Report_Purposes6"/>
      <sheetName val="Consolidated_jurnal6"/>
      <sheetName val="Exc__Rate6"/>
      <sheetName val="DATA_WP6"/>
      <sheetName val="ocean_voyage6"/>
      <sheetName val="Marshal_-16"/>
      <sheetName val="NB_UNIT35"/>
      <sheetName val="BAP_5"/>
      <sheetName val="detail_strs5"/>
      <sheetName val="strs_depr5"/>
      <sheetName val="Sales_-_Ind__Life5"/>
      <sheetName val="Customer_Address5"/>
      <sheetName val="UV_105"/>
      <sheetName val="Hay_Guide_Charts_Notes5"/>
      <sheetName val="IS_Dec_065"/>
      <sheetName val="Ils_os"/>
      <sheetName val="3. Effect By Month"/>
      <sheetName val="C"/>
      <sheetName val="MUTASIKASBANK"/>
      <sheetName val="Detail"/>
      <sheetName val="Projects"/>
      <sheetName val="JOB_Terms"/>
      <sheetName val="data (2)"/>
      <sheetName val="Trading Statement"/>
      <sheetName val="Ass"/>
      <sheetName val="HO Use"/>
      <sheetName val="BGT Cashflow"/>
      <sheetName val="PO"/>
      <sheetName val="GFSS"/>
      <sheetName val="2005 (ERV+NH)"/>
      <sheetName val="original"/>
      <sheetName val="Notes"/>
      <sheetName val="Perubahan Modal"/>
      <sheetName val="Arus kas"/>
      <sheetName val="BS"/>
      <sheetName val="BS Detail"/>
      <sheetName val="PNL Detail"/>
      <sheetName val="PNL"/>
      <sheetName val="JURNAL (2)"/>
      <sheetName val="JURNAL"/>
      <sheetName val="TB Comp"/>
      <sheetName val="Entry Broker"/>
      <sheetName val="SK HTM"/>
      <sheetName val="Kode Brand Abbott"/>
      <sheetName val="Variables"/>
      <sheetName val="OTHER PREPAID EXPENSE"/>
      <sheetName val="R-1.0"/>
      <sheetName val="INDIRECT DETAIL"/>
      <sheetName val="DIRECT COST"/>
      <sheetName val="1106-M&amp;E"/>
      <sheetName val="1105-B&amp;I-OK"/>
      <sheetName val="hf-4"/>
      <sheetName val="JER_ELIM"/>
      <sheetName val="ah_sanitary2"/>
      <sheetName val="ah_sanitary1"/>
      <sheetName val="ah_sanitary3"/>
      <sheetName val="ah_sanitary4"/>
      <sheetName val="ah_sanitary5"/>
      <sheetName val="1195 A2"/>
      <sheetName val="Har-mat"/>
      <sheetName val="UNIT PRICE"/>
      <sheetName val="PL98"/>
      <sheetName val="RMS - STR"/>
      <sheetName val="Calcs"/>
      <sheetName val="laru-kbn"/>
      <sheetName val="Sche-Harvest-Monodon"/>
      <sheetName val="FY04 AB investigation"/>
      <sheetName val="FY05 AB names"/>
      <sheetName val="PG42"/>
      <sheetName val="PROG_605XX"/>
      <sheetName val="HRG_BHN1"/>
      <sheetName val="DAFTAR_HARGA_SATUAN_MATERIAL1"/>
      <sheetName val="Bantuan_Entry1"/>
      <sheetName val="Bill_2__PL_-_SUPPLY_A1"/>
      <sheetName val="RMS_FUNGSIONAL1"/>
      <sheetName val="RMS_-_STR_(2)1"/>
      <sheetName val="ytd__dept_1"/>
      <sheetName val="Rekap_Budget1"/>
      <sheetName val="150_Days_1"/>
      <sheetName val="CN_JAN_JUL04_WM_11"/>
      <sheetName val="UNIT_PRICE"/>
      <sheetName val="Analisa_Bor"/>
      <sheetName val="Equip_Costs1"/>
      <sheetName val="ACC_CODE1"/>
      <sheetName val="STORE_CODE1"/>
      <sheetName val="POTO_MAC"/>
      <sheetName val="Siap_Pakai"/>
      <sheetName val="KONS_BID_P&amp;N"/>
      <sheetName val="UP_II_DUMAI"/>
      <sheetName val="KP_DIT_HULU"/>
      <sheetName val="UP_VI_BALONGAN"/>
      <sheetName val="UP_1_BRANDAN"/>
      <sheetName val="UP_V_BALIKPAPAN"/>
      <sheetName val="DIT_HILIR"/>
      <sheetName val="UP_IV_CILACAP"/>
      <sheetName val="UP_III_PLAJU"/>
      <sheetName val="KONS_DIT_HULU"/>
      <sheetName val="KR_AMPEL"/>
      <sheetName val="UP_VII_KASIM"/>
      <sheetName val="KONS_BID_P"/>
      <sheetName val="FS_-_US$"/>
      <sheetName val="U2_2"/>
      <sheetName val="BUDGET_CRC_TO_GS_&amp;_EDP"/>
      <sheetName val="fisik_94"/>
      <sheetName val="BS_DEC'11"/>
      <sheetName val="ATTR16_2A"/>
      <sheetName val="Input_-_Dates"/>
      <sheetName val="ASA_1"/>
      <sheetName val="ASA_2"/>
      <sheetName val="Inf_Tambahan"/>
      <sheetName val="Trans_bl_Desember"/>
      <sheetName val="Akt_Tetap"/>
      <sheetName val="Des_'99"/>
      <sheetName val="SAP_data"/>
      <sheetName val="PROD_"/>
      <sheetName val="Library_Procedures"/>
      <sheetName val="Surgical"/>
      <sheetName val="CRITERIA1"/>
      <sheetName val="FIVEYEAR"/>
      <sheetName val="20-Astra"/>
      <sheetName val="B1"/>
      <sheetName val="COGS"/>
      <sheetName val="production"/>
      <sheetName val="F.8.2 Details Premix"/>
      <sheetName val="value"/>
      <sheetName val="pivot table"/>
      <sheetName val="Assump"/>
      <sheetName val="Exp-Prod-All"/>
      <sheetName val="LM13_16"/>
      <sheetName val="DHB M L Kutip"/>
      <sheetName val="bhn_upah"/>
      <sheetName val="DENSO"/>
      <sheetName val="HopCon"/>
      <sheetName val="fm13(Giro)"/>
      <sheetName val="tbl1"/>
      <sheetName val="RL"/>
      <sheetName val="PENJ_NRC&amp;LR"/>
      <sheetName val="NERACA"/>
      <sheetName val="HRG_BHN2"/>
      <sheetName val="DAFTAR_HARGA_SATUAN_MATERIAL2"/>
      <sheetName val="Bantuan_Entry2"/>
      <sheetName val="Bill_2__PL_-_SUPPLY_A2"/>
      <sheetName val="RMS_FUNGSIONAL2"/>
      <sheetName val="RMS_-_STR_(2)2"/>
      <sheetName val="ytd__dept_2"/>
      <sheetName val="Rekap_Budget2"/>
      <sheetName val="150_Days_2"/>
      <sheetName val="HRG_BHN3"/>
      <sheetName val="DAFTAR_HARGA_SATUAN_MATERIAL3"/>
      <sheetName val="Bantuan_Entry3"/>
      <sheetName val="Bill_2__PL_-_SUPPLY_A3"/>
      <sheetName val="RMS_FUNGSIONAL3"/>
      <sheetName val="RMS_-_STR_(2)3"/>
      <sheetName val="ytd__dept_3"/>
      <sheetName val="Rekap_Budget3"/>
      <sheetName val="150_Days_3"/>
      <sheetName val="HS-DASAR"/>
      <sheetName val="7.공정표"/>
      <sheetName val="BANGUNAN"/>
    </sheetNames>
    <sheetDataSet>
      <sheetData sheetId="0" refreshError="1">
        <row r="2">
          <cell r="B2" t="str">
            <v>ABB T&amp;D Limited</v>
          </cell>
        </row>
        <row r="6">
          <cell r="B6" t="str">
            <v>Actaris Ltda.</v>
          </cell>
        </row>
        <row r="10">
          <cell r="B10" t="str">
            <v>ACTARIS SAS</v>
          </cell>
        </row>
        <row r="14">
          <cell r="B14" t="str">
            <v>ACTARIS SINGAPORE PTE LTD</v>
          </cell>
        </row>
        <row r="17">
          <cell r="B17" t="str">
            <v>AES-TELASI</v>
          </cell>
        </row>
        <row r="21">
          <cell r="B21" t="str">
            <v>ACTARIS  SAS</v>
          </cell>
        </row>
        <row r="25">
          <cell r="B25" t="str">
            <v>AHMED NASSER ASSOC.&amp;PARTNER</v>
          </cell>
        </row>
        <row r="28">
          <cell r="B28" t="str">
            <v>AL QAISI FOR ELECTROMECHANI</v>
          </cell>
        </row>
        <row r="32">
          <cell r="B32" t="str">
            <v>AQUA GAS VALVES&amp;FITTING COR</v>
          </cell>
        </row>
        <row r="36">
          <cell r="B36" t="str">
            <v>B.N BHARADWAJ</v>
          </cell>
        </row>
        <row r="40">
          <cell r="B40" t="str">
            <v>BRASS FORGING &amp; MACHINING</v>
          </cell>
        </row>
        <row r="44">
          <cell r="B44" t="str">
            <v>C.E.A.C</v>
          </cell>
        </row>
        <row r="47">
          <cell r="B47" t="str">
            <v>CASMUR S.A.</v>
          </cell>
        </row>
        <row r="50">
          <cell r="B50" t="str">
            <v>CEYLON ELECTRICITY BOARD</v>
          </cell>
        </row>
        <row r="53">
          <cell r="B53" t="str">
            <v>Country Electric System Ltd</v>
          </cell>
        </row>
        <row r="57">
          <cell r="B57" t="str">
            <v>Country Electric Systems Lt</v>
          </cell>
        </row>
        <row r="61">
          <cell r="B61" t="str">
            <v>CHATSWOOD TRADING</v>
          </cell>
        </row>
        <row r="65">
          <cell r="B65" t="str">
            <v>Chonglee Leong Seng Co. LTD</v>
          </cell>
        </row>
        <row r="68">
          <cell r="B68" t="str">
            <v>CHONGQING SCHLUMBERGER</v>
          </cell>
        </row>
        <row r="72">
          <cell r="B72" t="str">
            <v>Comin Asia</v>
          </cell>
        </row>
        <row r="76">
          <cell r="B76" t="str">
            <v>COMIN KHMERE</v>
          </cell>
        </row>
        <row r="79">
          <cell r="B79" t="str">
            <v>COMPTOIR SUD</v>
          </cell>
        </row>
        <row r="82">
          <cell r="B82" t="str">
            <v>E T D E Direction Inter.</v>
          </cell>
        </row>
        <row r="85">
          <cell r="B85" t="str">
            <v>Electricite Du Cambodge</v>
          </cell>
        </row>
        <row r="88">
          <cell r="B88" t="str">
            <v>ELECTROBIT</v>
          </cell>
        </row>
        <row r="92">
          <cell r="B92" t="str">
            <v>ENERGY &amp; TELECOMS (T) LTD</v>
          </cell>
        </row>
        <row r="96">
          <cell r="B96" t="str">
            <v>ENPLAS CO. (Singapore) LTD</v>
          </cell>
        </row>
        <row r="99">
          <cell r="B99" t="str">
            <v>Enplas Co. (S'pore) Pte Ltd</v>
          </cell>
        </row>
        <row r="102">
          <cell r="B102" t="str">
            <v>Eritrea Electric Authority</v>
          </cell>
        </row>
        <row r="105">
          <cell r="B105" t="str">
            <v>Escatec Engineering LTD</v>
          </cell>
        </row>
        <row r="108">
          <cell r="B108" t="str">
            <v>EURO-ORIENTAL TRADING CO LT</v>
          </cell>
        </row>
        <row r="111">
          <cell r="B111" t="str">
            <v>EVERTRANSIT CO</v>
          </cell>
        </row>
        <row r="115">
          <cell r="B115" t="str">
            <v>FLASH LIGHT PRODUCTION CO.,</v>
          </cell>
        </row>
        <row r="118">
          <cell r="B118" t="str">
            <v>FRATELLI PEREGO</v>
          </cell>
        </row>
        <row r="122">
          <cell r="B122" t="str">
            <v>INAL INDUSTRIA NACIONAL DE</v>
          </cell>
        </row>
        <row r="126">
          <cell r="B126" t="str">
            <v>Instrimpek Pudong Import &amp;</v>
          </cell>
        </row>
        <row r="130">
          <cell r="B130" t="str">
            <v>Mr. Saidy M. Hamid</v>
          </cell>
        </row>
        <row r="134">
          <cell r="B134" t="str">
            <v>JERSEY INDUSTRIAL COMPANY L</v>
          </cell>
        </row>
        <row r="138">
          <cell r="B138" t="str">
            <v>JIANGDU FOREIGN TRADE CORPO</v>
          </cell>
        </row>
        <row r="142">
          <cell r="B142" t="str">
            <v>JOINT VENTURE TRADING CO. L</v>
          </cell>
        </row>
        <row r="145">
          <cell r="B145" t="str">
            <v>JUKEN TECHNOLOGY (S) PTE LT</v>
          </cell>
        </row>
        <row r="148">
          <cell r="B148" t="str">
            <v>KK INTERCONNECT</v>
          </cell>
        </row>
        <row r="151">
          <cell r="B151" t="str">
            <v>Kumho Metertech INC</v>
          </cell>
        </row>
        <row r="154">
          <cell r="B154" t="str">
            <v>Kurihara Kogyo Co. LTD</v>
          </cell>
        </row>
        <row r="157">
          <cell r="B157" t="str">
            <v>Lanka D. Network (PVT) LTD</v>
          </cell>
        </row>
        <row r="160">
          <cell r="B160" t="str">
            <v>LANKA ELECTRICITY CO(PVT)Lt</v>
          </cell>
        </row>
        <row r="163">
          <cell r="B163" t="str">
            <v>MACHINOIMPORT</v>
          </cell>
        </row>
        <row r="166">
          <cell r="B166" t="str">
            <v>MR. AMDRIAMBOLOLONA</v>
          </cell>
        </row>
        <row r="170">
          <cell r="B170" t="str">
            <v>MANILA WATER COMPANY INC.</v>
          </cell>
        </row>
        <row r="174">
          <cell r="B174" t="str">
            <v>MAQ INTERNATIONAL</v>
          </cell>
        </row>
        <row r="178">
          <cell r="B178" t="str">
            <v>MARANATA</v>
          </cell>
        </row>
        <row r="181">
          <cell r="B181" t="str">
            <v>MASKO</v>
          </cell>
        </row>
        <row r="186">
          <cell r="B186" t="str">
            <v>MAYNILAD WATER SERVICES INC</v>
          </cell>
        </row>
        <row r="189">
          <cell r="B189" t="str">
            <v>Mecellc Industries</v>
          </cell>
        </row>
        <row r="192">
          <cell r="B192" t="str">
            <v>Mohammed bin Massoad &amp; Sons</v>
          </cell>
        </row>
        <row r="195">
          <cell r="B195" t="str">
            <v>Muhammed bin Masaood &amp; Son</v>
          </cell>
        </row>
        <row r="198">
          <cell r="B198" t="str">
            <v>METROPOLITAN WATER WORKS AN</v>
          </cell>
        </row>
        <row r="202">
          <cell r="B202" t="str">
            <v>Nasser Lashko &amp; Son</v>
          </cell>
        </row>
        <row r="205">
          <cell r="B205" t="str">
            <v>SCHLUMBERGER RMS</v>
          </cell>
        </row>
        <row r="209">
          <cell r="B209" t="str">
            <v>OSCAR MOSER TECHNISCHE</v>
          </cell>
        </row>
        <row r="213">
          <cell r="B213" t="str">
            <v>Papua New G. Elestric Com.</v>
          </cell>
        </row>
        <row r="216">
          <cell r="B216" t="str">
            <v>Papua New Guinea Electric C</v>
          </cell>
        </row>
        <row r="219">
          <cell r="B219" t="str">
            <v>PNG ELECTRICITY COMISSION</v>
          </cell>
        </row>
        <row r="223">
          <cell r="B223" t="str">
            <v>POH TIONG TRADING CO.</v>
          </cell>
        </row>
        <row r="226">
          <cell r="B226" t="str">
            <v>Power Company 3</v>
          </cell>
        </row>
        <row r="229">
          <cell r="B229" t="str">
            <v>PUBLIC ELECTRICITY CORPORAT</v>
          </cell>
        </row>
        <row r="232">
          <cell r="B232" t="str">
            <v>SLB- Sistemas de Medicao Ld</v>
          </cell>
        </row>
        <row r="236">
          <cell r="B236" t="str">
            <v>REWAQ CO LTD</v>
          </cell>
        </row>
        <row r="240">
          <cell r="B240" t="str">
            <v>S JAYASEKARA</v>
          </cell>
        </row>
        <row r="243">
          <cell r="B243" t="str">
            <v>S.A BAGERSH</v>
          </cell>
        </row>
        <row r="247">
          <cell r="B247" t="str">
            <v>SCH SYSTEMES S.A POS DIV</v>
          </cell>
        </row>
        <row r="251">
          <cell r="B251" t="str">
            <v>Sch Technologies (Asia) Ltd</v>
          </cell>
        </row>
        <row r="255">
          <cell r="B255" t="str">
            <v>SCH TECHNOLOGIES (ASIA) LTD</v>
          </cell>
        </row>
        <row r="259">
          <cell r="B259" t="str">
            <v>SCHLUMBERGER INDUSTRIES SA</v>
          </cell>
        </row>
        <row r="263">
          <cell r="B263" t="str">
            <v>SCHLUMBERGER RMS</v>
          </cell>
        </row>
        <row r="267">
          <cell r="B267" t="str">
            <v>ACTARIS METERFABRIEK BV</v>
          </cell>
        </row>
        <row r="271">
          <cell r="B271" t="str">
            <v>SCHLUMBERGER MEAS&amp;SYST PHIL</v>
          </cell>
        </row>
        <row r="272">
          <cell r="B272" t="str">
            <v>RONALDO SACRO</v>
          </cell>
        </row>
        <row r="275">
          <cell r="B275" t="str">
            <v>Schlumberger Industries,Inc</v>
          </cell>
        </row>
        <row r="278">
          <cell r="B278" t="str">
            <v>Schlumberger RMS-AFM</v>
          </cell>
        </row>
        <row r="282">
          <cell r="B282" t="str">
            <v>SI FELIXSTOWE</v>
          </cell>
        </row>
        <row r="286">
          <cell r="B286" t="str">
            <v>SCHLUMBERGER INDUSTRIAS LTD</v>
          </cell>
        </row>
        <row r="290">
          <cell r="B290" t="str">
            <v>Schlumberger Industries</v>
          </cell>
        </row>
        <row r="294">
          <cell r="B294" t="str">
            <v>Schlumberger Measurement &amp;</v>
          </cell>
        </row>
        <row r="298">
          <cell r="B298" t="str">
            <v>SCHLUMBERGER RMS</v>
          </cell>
        </row>
        <row r="302">
          <cell r="B302" t="str">
            <v>SCHLUMBERGER RMS CHINA</v>
          </cell>
        </row>
        <row r="305">
          <cell r="B305" t="str">
            <v>SIMELEC</v>
          </cell>
        </row>
        <row r="308">
          <cell r="B308" t="str">
            <v>Schlumberger RMS Australia</v>
          </cell>
        </row>
        <row r="311">
          <cell r="B311" t="str">
            <v>SLB M &amp; S Pty.Ltd</v>
          </cell>
        </row>
        <row r="315">
          <cell r="B315" t="str">
            <v>COMPANIA CHILENA DE MEDIDOR</v>
          </cell>
        </row>
        <row r="319">
          <cell r="B319" t="str">
            <v>COMPANIA CHILENA DEMEDIDORE</v>
          </cell>
        </row>
        <row r="323">
          <cell r="B323" t="str">
            <v>Schlumberger Ind. Columbia</v>
          </cell>
        </row>
        <row r="326">
          <cell r="B326" t="str">
            <v>Schlumberger Columbia</v>
          </cell>
        </row>
        <row r="329">
          <cell r="B329" t="str">
            <v>SLB-FRANCE Massy</v>
          </cell>
        </row>
        <row r="332">
          <cell r="B332" t="str">
            <v>Schlumberger Industries</v>
          </cell>
        </row>
        <row r="335">
          <cell r="B335" t="str">
            <v>GANZ MEROGYAR KFT</v>
          </cell>
        </row>
        <row r="339">
          <cell r="B339" t="str">
            <v>GANZ MEROGYAR KFT</v>
          </cell>
        </row>
        <row r="341">
          <cell r="B341" t="str">
            <v>CG Schlumberger Elect.Man.L</v>
          </cell>
        </row>
        <row r="344">
          <cell r="B344" t="str">
            <v>CG SCHLUMBERGER ELEECTRICIT</v>
          </cell>
        </row>
        <row r="348">
          <cell r="B348" t="str">
            <v>Metertek Schlumberger SdnBh</v>
          </cell>
        </row>
        <row r="352">
          <cell r="B352" t="str">
            <v>Metertek Schlumberger SdnBh</v>
          </cell>
        </row>
        <row r="355">
          <cell r="B355" t="str">
            <v>SMSIL - LABUAN/T&amp;T-Asia</v>
          </cell>
        </row>
        <row r="359">
          <cell r="B359" t="str">
            <v>SMSIL-LABUAN/T&amp;T-Asia</v>
          </cell>
        </row>
        <row r="363">
          <cell r="B363" t="str">
            <v>Moscow Branch of ZAO Schlum</v>
          </cell>
        </row>
        <row r="366">
          <cell r="B366" t="str">
            <v>Moscow Branch of ZAO Schlum</v>
          </cell>
        </row>
        <row r="369">
          <cell r="B369" t="str">
            <v>Schlumberger Indust. Poland</v>
          </cell>
        </row>
        <row r="372">
          <cell r="B372" t="str">
            <v>Schlumberger Indust. Polska</v>
          </cell>
        </row>
        <row r="375">
          <cell r="B375" t="str">
            <v>HQ-SII BRANCH</v>
          </cell>
        </row>
        <row r="378">
          <cell r="B378" t="str">
            <v>Schlumberger Indust. Int.S.</v>
          </cell>
        </row>
        <row r="381">
          <cell r="B381" t="str">
            <v>SMSPL Singapore</v>
          </cell>
        </row>
        <row r="384">
          <cell r="B384" t="str">
            <v>Actaris Contadores , SA</v>
          </cell>
        </row>
        <row r="388">
          <cell r="B388" t="str">
            <v>Schlumberger Industries S.A</v>
          </cell>
        </row>
        <row r="392">
          <cell r="B392" t="str">
            <v>Walsin Schlumberger Elect</v>
          </cell>
        </row>
        <row r="395">
          <cell r="B395" t="str">
            <v>SLB Taiwan Walsin</v>
          </cell>
        </row>
        <row r="398">
          <cell r="B398" t="str">
            <v>Schlumberger Indust.Thailan</v>
          </cell>
        </row>
        <row r="402">
          <cell r="B402" t="str">
            <v>Schlumberger Indust.Thailand</v>
          </cell>
        </row>
        <row r="406">
          <cell r="B406" t="str">
            <v>SCHLUMBERGER INDUSTRIES S.A</v>
          </cell>
        </row>
        <row r="410">
          <cell r="B410" t="str">
            <v>SLB Venezuela</v>
          </cell>
        </row>
        <row r="413">
          <cell r="B413" t="str">
            <v>SYNTEX TEXTILLE PTE LTD</v>
          </cell>
        </row>
        <row r="416">
          <cell r="B416" t="str">
            <v>TH SYED LTD</v>
          </cell>
        </row>
        <row r="419">
          <cell r="B419" t="str">
            <v>The Machinery Imp. Exp. Com</v>
          </cell>
        </row>
        <row r="422">
          <cell r="B422" t="str">
            <v>Wang Foo Transportation LTD</v>
          </cell>
        </row>
        <row r="425">
          <cell r="B425" t="str">
            <v>Woodleight Water Meter STR</v>
          </cell>
        </row>
        <row r="431">
          <cell r="B431" t="str">
            <v>YALE HARDWARE</v>
          </cell>
        </row>
        <row r="434">
          <cell r="B434" t="str">
            <v>Zhujhai C. Feng Scie &amp; Tech</v>
          </cell>
        </row>
        <row r="437">
          <cell r="B437" t="str">
            <v>THE MACAU WATER SUPPLY CO.L</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sheetData sheetId="213"/>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refreshError="1"/>
      <sheetData sheetId="293"/>
      <sheetData sheetId="294"/>
      <sheetData sheetId="295"/>
      <sheetData sheetId="296"/>
      <sheetData sheetId="297"/>
      <sheetData sheetId="298"/>
      <sheetData sheetId="299"/>
      <sheetData sheetId="300" refreshError="1"/>
      <sheetData sheetId="301" refreshError="1"/>
      <sheetData sheetId="302" refreshError="1"/>
      <sheetData sheetId="303"/>
      <sheetData sheetId="304"/>
      <sheetData sheetId="305"/>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sheetData sheetId="317"/>
      <sheetData sheetId="318"/>
      <sheetData sheetId="319"/>
      <sheetData sheetId="320"/>
      <sheetData sheetId="321" refreshError="1"/>
      <sheetData sheetId="322"/>
      <sheetData sheetId="323"/>
      <sheetData sheetId="324"/>
      <sheetData sheetId="325"/>
      <sheetData sheetId="326"/>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refreshError="1"/>
      <sheetData sheetId="336"/>
      <sheetData sheetId="337"/>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row r="6">
          <cell r="B6" t="str">
            <v>Nama Akun</v>
          </cell>
        </row>
      </sheetData>
      <sheetData sheetId="555"/>
      <sheetData sheetId="556"/>
      <sheetData sheetId="557"/>
      <sheetData sheetId="558"/>
      <sheetData sheetId="559"/>
      <sheetData sheetId="560"/>
      <sheetData sheetId="561" refreshError="1"/>
      <sheetData sheetId="562" refreshError="1"/>
      <sheetData sheetId="563" refreshError="1"/>
      <sheetData sheetId="564" refreshError="1"/>
      <sheetData sheetId="565" refreshError="1"/>
      <sheetData sheetId="566" refreshError="1"/>
      <sheetData sheetId="567" refreshError="1"/>
      <sheetData sheetId="568"/>
      <sheetData sheetId="569"/>
      <sheetData sheetId="570"/>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sheetData sheetId="685"/>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refreshError="1"/>
      <sheetData sheetId="1082"/>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sheetData sheetId="1099"/>
      <sheetData sheetId="1100"/>
      <sheetData sheetId="1101">
        <row r="6">
          <cell r="B6" t="str">
            <v>Nama Akun</v>
          </cell>
        </row>
      </sheetData>
      <sheetData sheetId="1102"/>
      <sheetData sheetId="1103"/>
      <sheetData sheetId="1104"/>
      <sheetData sheetId="1105"/>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sheetData sheetId="1120"/>
      <sheetData sheetId="1121"/>
      <sheetData sheetId="1122"/>
      <sheetData sheetId="1123"/>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refreshError="1"/>
      <sheetData sheetId="1223" refreshError="1"/>
      <sheetData sheetId="1224"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bay"/>
      <sheetName val="AC"/>
      <sheetName val="JOURNAL"/>
      <sheetName val="Trial"/>
      <sheetName val="Trial (2)"/>
      <sheetName val="FS"/>
      <sheetName val="COGS"/>
      <sheetName val="A u g"/>
      <sheetName val="Data Sheet"/>
    </sheetNames>
    <sheetDataSet>
      <sheetData sheetId="0" refreshError="1"/>
      <sheetData sheetId="1" refreshError="1"/>
      <sheetData sheetId="2"/>
      <sheetData sheetId="3"/>
      <sheetData sheetId="4"/>
      <sheetData sheetId="5"/>
      <sheetData sheetId="6"/>
      <sheetData sheetId="7" refreshError="1"/>
      <sheetData sheetId="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Rollfwd"/>
      <sheetName val="RPO"/>
      <sheetName val="opname sample"/>
      <sheetName val="Depreciation"/>
      <sheetName val="Additions"/>
      <sheetName val="TOD"/>
      <sheetName val="Disposals"/>
      <sheetName val="Tickmarks"/>
      <sheetName val="A"/>
      <sheetName val="Data Sheet"/>
      <sheetName val="WHT_21"/>
      <sheetName val="Journal"/>
      <sheetName val="alamat"/>
      <sheetName val="AKTIVA1TB"/>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1_23"/>
      <sheetName val="******"/>
      <sheetName val="DAF_ISI"/>
      <sheetName val="Data_Umum"/>
      <sheetName val="TSK21_1"/>
      <sheetName val="TSK21_2"/>
      <sheetName val="Data_23"/>
      <sheetName val="SPT23_1N"/>
      <sheetName val="SPT23_2N"/>
      <sheetName val=" BP_23 Nikmat"/>
      <sheetName val=" BP_23 Secom"/>
      <sheetName val="alamat"/>
      <sheetName val="FKT_PJK"/>
      <sheetName val="DRAFT"/>
      <sheetName val="______"/>
      <sheetName val="Februari"/>
      <sheetName val="C101"/>
      <sheetName val="DATA WP"/>
      <sheetName val="Ref"/>
      <sheetName val="JAN - DES"/>
      <sheetName val="MT"/>
      <sheetName val="Desember"/>
      <sheetName val="MT DES"/>
      <sheetName val="penting"/>
      <sheetName val="BONUS_DES"/>
      <sheetName val="pph 21"/>
      <sheetName val="Pembayaran Tunai"/>
      <sheetName val="TUNAI_DES"/>
      <sheetName val="NIM_LAMA"/>
      <sheetName val="Sheet3"/>
      <sheetName val="Sheet5"/>
      <sheetName val="daf-3(OK)"/>
      <sheetName val="daf-7(OK)"/>
      <sheetName val="HRG BHN"/>
      <sheetName val="ProductionTarget50Pct"/>
      <sheetName val="CAPEX"/>
      <sheetName val="_BP_23_Nikmat"/>
      <sheetName val="_BP_23_Secom"/>
      <sheetName val="As"/>
      <sheetName val="BAPS"/>
      <sheetName val="6-AGREGAT"/>
      <sheetName val="Assumptions"/>
      <sheetName val="Cockpit"/>
      <sheetName val="Cockpit 2"/>
      <sheetName val="Cons I"/>
      <sheetName val="Cons II"/>
      <sheetName val="CONS OPAT"/>
      <sheetName val="Corporate"/>
      <sheetName val="NetIncometree"/>
      <sheetName val="RONOA tree"/>
      <sheetName val="Parameters"/>
      <sheetName val="Title"/>
      <sheetName val="MAPP"/>
      <sheetName val="rek det 1-3"/>
      <sheetName val="rekap impor"/>
      <sheetName val="GeneralInfo"/>
      <sheetName val="kriteria"/>
      <sheetName val="Sheet1"/>
      <sheetName val="Price"/>
      <sheetName val="DAFTAR HARGA SATUAN MATERIAL"/>
      <sheetName val="BQ-E20-02(Rp)"/>
      <sheetName val="arus"/>
      <sheetName val="DATA"/>
      <sheetName val="Penyusutan Inventaris"/>
      <sheetName val="Penyusutan Kendaraan"/>
      <sheetName val="bau"/>
      <sheetName val="Cover"/>
      <sheetName val="bhn-upah"/>
      <sheetName val="map"/>
      <sheetName val="alat"/>
      <sheetName val="Daf Harga Satuan"/>
      <sheetName val="PRD 01-5"/>
      <sheetName val="DATA_WP"/>
      <sheetName val="HRG_BHN"/>
      <sheetName val="JAN_-_DES"/>
      <sheetName val="MT_DES"/>
      <sheetName val="pph_21"/>
      <sheetName val="Pembayaran_Tunai"/>
      <sheetName val="Master_Produk"/>
      <sheetName val="RETENSI"/>
      <sheetName val="AC"/>
      <sheetName val="RMCONS"/>
      <sheetName val="CGS"/>
      <sheetName val="OLDMAP"/>
      <sheetName val="TMR2"/>
      <sheetName val="Macro1"/>
      <sheetName val="Hay Guide Charts Notes"/>
      <sheetName val="MC TIRE"/>
      <sheetName val="Ex-Rate"/>
      <sheetName val="Matrix"/>
      <sheetName val="Basic_Information"/>
      <sheetName val="_BP_23_Nikmat1"/>
      <sheetName val="_BP_23_Secom1"/>
      <sheetName val="DATA_WP1"/>
      <sheetName val="HRG_BHN1"/>
      <sheetName val="JAN_-_DES1"/>
      <sheetName val="MT_DES1"/>
      <sheetName val="pph_211"/>
      <sheetName val="Pembayaran_Tunai1"/>
      <sheetName val="harsat"/>
      <sheetName val="Monthly"/>
      <sheetName val="Basic Price"/>
      <sheetName val="BoQ"/>
      <sheetName val="Analisa"/>
      <sheetName val="PEMBAGIAN"/>
      <sheetName val="pricing"/>
      <sheetName val="HS"/>
      <sheetName val="ANAL"/>
      <sheetName val="ANTEK"/>
      <sheetName val="BETON"/>
      <sheetName val="H-SAT"/>
      <sheetName val="Sales Parameter"/>
      <sheetName val="Parameter"/>
      <sheetName val="UPH,BHN,ALT"/>
      <sheetName val="Identitas"/>
      <sheetName val="Analysis"/>
      <sheetName val="div 7"/>
      <sheetName val="1195 B1"/>
      <sheetName val="kepmenaker150"/>
      <sheetName val="SDM"/>
      <sheetName val="LAMP gnrlP4"/>
      <sheetName val="P-5"/>
      <sheetName val="P-2"/>
      <sheetName val="RKP"/>
      <sheetName val="LAMP gnrl_P5"/>
      <sheetName val="gnrl_P4"/>
      <sheetName val="gnrl_P5"/>
      <sheetName val="gnrl P6"/>
      <sheetName val="61004"/>
      <sheetName val="61005"/>
      <sheetName val="61006"/>
      <sheetName val="61007"/>
      <sheetName val="61008"/>
      <sheetName val="RINCIAN"/>
      <sheetName val="RESUME"/>
      <sheetName val="Rekap 1"/>
      <sheetName val="RPP01 3"/>
      <sheetName val="DIV 6"/>
      <sheetName val="DIV 5"/>
      <sheetName val="DIV 3"/>
      <sheetName val="DIV 8"/>
      <sheetName val="DIV 2"/>
      <sheetName val="work shop"/>
      <sheetName val="upah_borong"/>
      <sheetName val="tr-28202"/>
      <sheetName val="rab"/>
      <sheetName val="Bahan"/>
      <sheetName val="NH-Badan"/>
      <sheetName val="HS-DASAR"/>
      <sheetName val="Kuantitas &amp; Harga"/>
      <sheetName val="SDMTA"/>
      <sheetName val="igp-03"/>
      <sheetName val="villa"/>
      <sheetName val="Marshal _1"/>
      <sheetName val="610.05"/>
      <sheetName val="610.06"/>
      <sheetName val="610.07"/>
      <sheetName val="610.08"/>
      <sheetName val="610.04"/>
      <sheetName val="daf_3_OK_"/>
      <sheetName val="daf_7_OK_"/>
      <sheetName val="DIV 1"/>
      <sheetName val="Strand PDMR1"/>
      <sheetName val="Post tension PDMR1"/>
      <sheetName val="month"/>
      <sheetName val="HB "/>
      <sheetName val="ANAL_WK"/>
      <sheetName val="AHS-8FO"/>
      <sheetName val="AHS-8UP"/>
      <sheetName val="FPWP-PDP-01-15a"/>
      <sheetName val="FPWP-PDP-01-15b"/>
      <sheetName val="04.1.0 1"/>
      <sheetName val="04.1.0 1B"/>
      <sheetName val="04.1.0 2"/>
      <sheetName val="04.1.1 RDC"/>
      <sheetName val="PROD-04"/>
      <sheetName val="PROD 04"/>
      <sheetName val="04.3 OH P"/>
      <sheetName val="04.3 OH BP"/>
      <sheetName val="04.1.2 BAHAN P"/>
      <sheetName val="04.1.2 BAHAN BP"/>
      <sheetName val="HARSAT.BP"/>
      <sheetName val="FPWP-PDP-01-15h"/>
      <sheetName val="HARSAT.P"/>
      <sheetName val="04.4 BAU P"/>
      <sheetName val="04.4 BAU BP"/>
      <sheetName val="04.5 PENJUALAN P"/>
      <sheetName val="04.5 PENJUALAN BP"/>
      <sheetName val="04.6 BANK"/>
      <sheetName val="04.7 B.BANK"/>
      <sheetName val="DAPRO"/>
      <sheetName val="Rekap Kuat Tekan"/>
      <sheetName val="PROD-06"/>
      <sheetName val="PROD-07"/>
      <sheetName val="Div2"/>
      <sheetName val="laporan"/>
      <sheetName val="MAP-Prog"/>
      <sheetName val="BoQ Total_lama"/>
      <sheetName val="ANSTRUK"/>
      <sheetName val="BD-LS"/>
      <sheetName val="KEBALAT"/>
      <sheetName val="Harga Sat"/>
      <sheetName val="sheet"/>
      <sheetName val="h90-160 (penebalan)"/>
      <sheetName val="RPP01 6"/>
      <sheetName val="MAPP PPTR"/>
      <sheetName val="Bekisting"/>
      <sheetName val="Bab10"/>
      <sheetName val="Upah"/>
      <sheetName val="stressing bed"/>
      <sheetName val="HD Alat"/>
      <sheetName val="HD Bahan"/>
      <sheetName val="HD Upah"/>
      <sheetName val="H_Satuan"/>
      <sheetName val="jadw"/>
      <sheetName val="DEF"/>
      <sheetName val="New MADC"/>
      <sheetName val="HRG UPAH BAHAN"/>
      <sheetName val="Harga"/>
      <sheetName val="telp"/>
      <sheetName val="trans"/>
      <sheetName val="BQ"/>
      <sheetName val="7.1(3)"/>
      <sheetName val="Monitor"/>
      <sheetName val="ANALISA TENDER"/>
      <sheetName val="Fill this out first..."/>
      <sheetName val="DaftarHarga"/>
      <sheetName val="PL SPP per ton"/>
      <sheetName val="GIRDER 2"/>
      <sheetName val="REKAP READYMIX"/>
      <sheetName val="procure"/>
      <sheetName val="AnAlat"/>
      <sheetName val="DATA PROYEK"/>
      <sheetName val="Sch"/>
      <sheetName val="S.UPAH"/>
      <sheetName val="Cash2"/>
      <sheetName val="H.Satuan"/>
      <sheetName val="Hsatuan-OK"/>
      <sheetName val="terbilang"/>
      <sheetName val="Daftar Upah,Bhn,&amp; alat"/>
      <sheetName val="Waktu"/>
      <sheetName val="BasicPrice"/>
      <sheetName val="Anls"/>
      <sheetName val="basic"/>
      <sheetName val="Unit Rate"/>
      <sheetName val="Kinerja Proyek"/>
      <sheetName val="Ranking-LK"/>
      <sheetName val="target raker2"/>
      <sheetName val="An_Basic"/>
      <sheetName val="Analisa Harga Satuan"/>
      <sheetName val="DKH"/>
      <sheetName val="RPP-6"/>
      <sheetName val="DAF-4"/>
      <sheetName val="DAF-5"/>
      <sheetName val="iTEM hARSAT"/>
      <sheetName val="Jatim"/>
      <sheetName val="Rek"/>
      <sheetName val="Analisa &amp; Upah"/>
      <sheetName val="Peralatan"/>
      <sheetName val="Usage"/>
      <sheetName val="Adjusted"/>
      <sheetName val="Data Alat"/>
      <sheetName val="Urai _Resap pengikat"/>
      <sheetName val="029Cikeas00"/>
      <sheetName val="COV"/>
      <sheetName val="HRG"/>
      <sheetName val="351BQMCN"/>
      <sheetName val="An_pdkg"/>
      <sheetName val="Agregat Halus &amp; Kasar"/>
      <sheetName val="BQDCV0"/>
      <sheetName val="HSD"/>
      <sheetName val="SUMMARY"/>
      <sheetName val="Met Bab 3"/>
      <sheetName val="Met Bab 8"/>
      <sheetName val="Teso"/>
      <sheetName val="fiscal depr(E)"/>
      <sheetName val="Permanent info"/>
      <sheetName val="Marshal"/>
      <sheetName val="ACC.CODE"/>
    </sheetNames>
    <sheetDataSet>
      <sheetData sheetId="0"/>
      <sheetData sheetId="1" refreshError="1"/>
      <sheetData sheetId="2"/>
      <sheetData sheetId="3"/>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nge List"/>
      <sheetName val="Tables"/>
      <sheetName val="Instructions"/>
      <sheetName val="Comments"/>
      <sheetName val="Exceptions"/>
      <sheetName val="Wage Type Selection"/>
      <sheetName val="Hours"/>
      <sheetName val="Activity Type Price Template"/>
      <sheetName val="Summary Tab"/>
      <sheetName val="HRSP"/>
      <sheetName val="GCPM"/>
      <sheetName val="ACC_NU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_NUM"/>
      <sheetName val="A"/>
      <sheetName val="OU"/>
      <sheetName val="PACK JATOP"/>
      <sheetName val="BP1_23"/>
      <sheetName val="T_P"/>
      <sheetName val="Details"/>
      <sheetName val="BUDGET_1999"/>
      <sheetName val="Disposals"/>
      <sheetName val="Glossary-Index"/>
      <sheetName val="Promotio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s 25"/>
      <sheetName val="AJEbdg"/>
      <sheetName val="WBS b4 Rev"/>
      <sheetName val="Neraca (2) "/>
      <sheetName val="Hut Dev"/>
      <sheetName val="Ayat Silang"/>
      <sheetName val="HPP"/>
      <sheetName val="Worksheet Rev"/>
      <sheetName val="INFO RL"/>
      <sheetName val="SPT 1771-II"/>
      <sheetName val="NeracaPisah Awal"/>
      <sheetName val="NeracaPisah"/>
      <sheetName val="Info Neraca"/>
      <sheetName val="Neraca opr"/>
      <sheetName val="Neraca kons"/>
      <sheetName val="Rinci Hutang dev dkk"/>
      <sheetName val="Perub Praop"/>
      <sheetName val="Perub UM Tanah"/>
      <sheetName val="Perub Hut Saham"/>
      <sheetName val="Perub Hut Pihak Ke3"/>
      <sheetName val="Perub RE"/>
      <sheetName val="Worksheet Rev Print"/>
      <sheetName val="accoun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lp"/>
      <sheetName val="Excess Calc"/>
      <sheetName val="Tickmarks"/>
      <sheetName val="Threshold Calc"/>
      <sheetName val="CMA - GA"/>
      <sheetName val="Vouching"/>
      <sheetName val="Account"/>
      <sheetName val="A u g"/>
      <sheetName val="J u l"/>
      <sheetName val="O c t"/>
      <sheetName val="A p r"/>
      <sheetName val="M a y"/>
      <sheetName val="S e p"/>
      <sheetName val="00 received in 01"/>
      <sheetName val="F e b"/>
      <sheetName val="Per GL J a n"/>
      <sheetName val="J u n"/>
      <sheetName val="M a r"/>
      <sheetName val="Depresiasi"/>
      <sheetName val="Additional"/>
      <sheetName val="Mutasi Final"/>
      <sheetName val="BSAA"/>
      <sheetName val="SumDet"/>
      <sheetName val="Disposals"/>
      <sheetName val="Down Payment Invoice"/>
      <sheetName val="Index"/>
      <sheetName val="A"/>
      <sheetName val="LOKASI"/>
      <sheetName val="panther"/>
      <sheetName val="TBM"/>
      <sheetName val="divI"/>
      <sheetName val="divII"/>
      <sheetName val="EX RATE"/>
      <sheetName val="Data Sheet"/>
      <sheetName val="Worksheet in 8311 Substantive A"/>
      <sheetName val="DEPN 2001"/>
      <sheetName val="Template "/>
      <sheetName val="KKP 01 Audit"/>
      <sheetName val="Links"/>
      <sheetName val="Control"/>
      <sheetName val="CAST DAYLY"/>
      <sheetName val="Input Plan"/>
      <sheetName val="DAF.INVEN U.O"/>
      <sheetName val="Revaluation"/>
      <sheetName val="Input assumptions"/>
      <sheetName val="Incremental Field Inputs"/>
      <sheetName val="_Results Summary"/>
      <sheetName val="Primary Field Inputs"/>
      <sheetName val="P10"/>
      <sheetName val="EKT"/>
      <sheetName val="ENGIN"/>
      <sheetName val="EAT"/>
      <sheetName val="TRAINING FEE"/>
      <sheetName val="ＭＰ印刷２"/>
      <sheetName val="Terms"/>
      <sheetName val="JAN"/>
      <sheetName val="OU"/>
      <sheetName val="RECON"/>
      <sheetName val="PL"/>
      <sheetName val="Ex-Rate"/>
      <sheetName val="DIS Jan&quot;09"/>
      <sheetName val="ACM0131(GT)"/>
      <sheetName val="计划"/>
      <sheetName val="Interim --&gt; Top"/>
      <sheetName val="Marshal"/>
      <sheetName val="Permanent info"/>
      <sheetName val="lampiran"/>
      <sheetName val="ACC_NUM"/>
      <sheetName val="Subacc"/>
      <sheetName val="MJ"/>
      <sheetName val="TB"/>
      <sheetName val="Trial Balance"/>
      <sheetName val="RKP Alat Ktr"/>
      <sheetName val="CRITERIA1"/>
      <sheetName val="Ref"/>
      <sheetName val="GeneralInfo"/>
      <sheetName val="Cal Vehicle Leasing"/>
      <sheetName val="GL ACC MV - GL VL"/>
      <sheetName val="GL VL"/>
      <sheetName val="F1"/>
      <sheetName val="EKID"/>
      <sheetName val="GA-ACT"/>
      <sheetName val="PPC-WH"/>
      <sheetName val="SLS"/>
      <sheetName val="dec 2009 vs 2010"/>
      <sheetName val="PARAMETER"/>
      <sheetName val="XL4Test5"/>
      <sheetName val="LabaRugi"/>
      <sheetName val="OFF"/>
      <sheetName val="I.4.1 (2)"/>
      <sheetName val="alamat"/>
      <sheetName val="gg.1"/>
      <sheetName val="Annual-Plan-1998-A-US$-Rupiah-F"/>
      <sheetName val="report"/>
      <sheetName val="Equity"/>
      <sheetName val="RMS FUNGSIONAL"/>
      <sheetName val="Sketch Page"/>
      <sheetName val="Workshop Tools"/>
      <sheetName val="Lap. Keuangan Des "/>
      <sheetName val="Sum"/>
      <sheetName val="INVOICES"/>
      <sheetName val="Curves"/>
      <sheetName val="AVG2_JULI2003"/>
      <sheetName val="FAI4"/>
      <sheetName val="Sheet1"/>
      <sheetName val="suivi cash flow par affaire"/>
      <sheetName val="data (2)"/>
      <sheetName val="P&amp;L_Highlights 2008"/>
      <sheetName val="WS"/>
      <sheetName val="asset"/>
      <sheetName val="RWP 33"/>
      <sheetName val="COA"/>
      <sheetName val="Based Data_wacc"/>
      <sheetName val="Support Yanmed"/>
      <sheetName val="Gmd3"/>
      <sheetName val="RUGILABA"/>
      <sheetName val="BB-JAN 1999"/>
    </sheetNames>
    <sheetDataSet>
      <sheetData sheetId="0" refreshError="1"/>
      <sheetData sheetId="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Marshal"/>
      <sheetName val="Lampiran"/>
      <sheetName val="Attachment"/>
      <sheetName val="Neraca"/>
      <sheetName val="Balance Sheet"/>
      <sheetName val="Rugi Laba"/>
      <sheetName val="Income Statm"/>
      <sheetName val="Rek Fiskal"/>
      <sheetName val="Fiscal Rec"/>
      <sheetName val="Rek Fiskal-detail"/>
      <sheetName val="PPh 25"/>
      <sheetName val="Art.25"/>
      <sheetName val="PPh 22"/>
      <sheetName val="Art 22"/>
      <sheetName val="PPh 25 calc."/>
      <sheetName val="Art 25 calc"/>
      <sheetName val="Daftar Pengurus"/>
      <sheetName val="Comm. List"/>
      <sheetName val="Daftar Pemegang Saham"/>
      <sheetName val="Shareholder List"/>
      <sheetName val="Fiskal"/>
      <sheetName val="Entertainment"/>
      <sheetName val="Aktiva Tetap"/>
      <sheetName val="Fixed Assets"/>
      <sheetName val="FI-1771.P1"/>
      <sheetName val="FE-1771.P1"/>
      <sheetName val="FI-1771.P2"/>
      <sheetName val="FE-1771.P2"/>
      <sheetName val="FI-1771-I"/>
      <sheetName val="FE-1771-I"/>
      <sheetName val="FI-1771-II"/>
      <sheetName val="FE-1771-II"/>
      <sheetName val="FI-1771-III"/>
      <sheetName val="FE-1771-III"/>
      <sheetName val="FI-1771-IV"/>
      <sheetName val="FE-1771-IV"/>
      <sheetName val="FI-1771-V"/>
      <sheetName val="FE-1771-V"/>
      <sheetName val="FI-1771-VI"/>
      <sheetName val="FE-1771-VI"/>
      <sheetName val="Excess Calc"/>
      <sheetName val="Ref"/>
      <sheetName val="P&amp;L98"/>
      <sheetName val="CRA-Detail"/>
      <sheetName val="A"/>
      <sheetName val="Fixset"/>
      <sheetName val="Disposals"/>
      <sheetName val="0220"/>
      <sheetName val="Template "/>
      <sheetName val="Data"/>
      <sheetName val="account"/>
      <sheetName val="SUD"/>
      <sheetName val="Ab oct 07"/>
      <sheetName val="ABSN  April 09 ~ Mei 09 ok"/>
      <sheetName val="Bonus kwartal"/>
      <sheetName val="TAG-GAJI"/>
      <sheetName val="Ex-Rate"/>
      <sheetName val="Detail-PARENT"/>
      <sheetName val="VALIDASI"/>
      <sheetName val="Permanent info"/>
      <sheetName val="CRITERIA3"/>
      <sheetName val="WPL"/>
      <sheetName val="Instructions"/>
      <sheetName val="Irregular Income"/>
      <sheetName val="FE-1770.P1"/>
      <sheetName val="RATE-NEW"/>
      <sheetName val="tb1"/>
      <sheetName val="LPP-2"/>
      <sheetName val="ATTR16.2A"/>
      <sheetName val="Balance_Sheet"/>
      <sheetName val="Rugi_Laba"/>
      <sheetName val="Income_Statm"/>
      <sheetName val="Rek_Fiskal"/>
      <sheetName val="Fiscal_Rec"/>
      <sheetName val="Rek_Fiskal-detail"/>
      <sheetName val="PPh_25"/>
      <sheetName val="Art_25"/>
      <sheetName val="PPh_22"/>
      <sheetName val="Art_22"/>
      <sheetName val="PPh_25_calc_"/>
      <sheetName val="Art_25_calc"/>
      <sheetName val="Daftar_Pengurus"/>
      <sheetName val="Comm__List"/>
      <sheetName val="Daftar_Pemegang_Saham"/>
      <sheetName val="Shareholder_List"/>
      <sheetName val="Aktiva_Tetap"/>
      <sheetName val="Fixed_Assets"/>
      <sheetName val="FI-1771_P1"/>
      <sheetName val="FE-1771_P1"/>
      <sheetName val="FI-1771_P2"/>
      <sheetName val="FE-1771_P2"/>
      <sheetName val="Assumptions"/>
      <sheetName val="A104"/>
      <sheetName val="A106"/>
      <sheetName val="A108"/>
      <sheetName val="A20S"/>
      <sheetName val="DEC"/>
      <sheetName val="CRITERIA2"/>
      <sheetName val="Excess_Calc"/>
      <sheetName val="Permanent_info"/>
      <sheetName val="Template_"/>
      <sheetName val="Basic_Information"/>
      <sheetName val="KODE"/>
      <sheetName val="Bukubesar"/>
      <sheetName val="ABS Jun ~Juli 2011"/>
      <sheetName val="Actuals &amp; Prior Yr. Figures"/>
      <sheetName val="Annual Budget Figures"/>
      <sheetName val="MainMenu"/>
      <sheetName val="Financial Reports"/>
      <sheetName val="U-3.1.1 telephone"/>
      <sheetName val="ProductionTarget50Pct"/>
      <sheetName val="CAPEX"/>
      <sheetName val="Index"/>
      <sheetName val="Calcs"/>
      <sheetName val="PPH1298S"/>
      <sheetName val="BP1_23"/>
      <sheetName val="Cover"/>
      <sheetName val="Graphs1"/>
      <sheetName val="Graphs2"/>
      <sheetName val="Graphs3"/>
      <sheetName val="MktShare"/>
      <sheetName val="Admin_brd"/>
      <sheetName val="Admin_pkg"/>
      <sheetName val="Admin_calcs"/>
      <sheetName val="Table_SAP"/>
      <sheetName val="alamat"/>
      <sheetName val="P&amp;L"/>
      <sheetName val="fm13(Giro)"/>
      <sheetName val="IM"/>
      <sheetName val="IM _in_"/>
      <sheetName val="IM _out_"/>
      <sheetName val="Asset"/>
      <sheetName val="Input_BP"/>
      <sheetName val="Code"/>
      <sheetName val="1"/>
      <sheetName val="Cont_"/>
      <sheetName val="Input_Data"/>
      <sheetName val="Input"/>
      <sheetName val="AP Trade"/>
      <sheetName val="WBS1"/>
      <sheetName val="General Info"/>
      <sheetName val="Q-PC1"/>
      <sheetName val="Q-PC2"/>
      <sheetName val="CRITERIA1"/>
      <sheetName val="Sheet1"/>
      <sheetName val="2001Marshal"/>
      <sheetName val="FUTURES"/>
      <sheetName val="Access"/>
      <sheetName val="Identitas"/>
      <sheetName val="Module2"/>
      <sheetName val="segmen"/>
      <sheetName val="Trading Statement"/>
      <sheetName val="OLDMAP"/>
      <sheetName val="SCORE_RC_Code"/>
      <sheetName val="Austria"/>
      <sheetName val="Chile"/>
      <sheetName val="Finland"/>
      <sheetName val="Greece"/>
      <sheetName val="Hungary"/>
      <sheetName val="Israel"/>
      <sheetName val="Luxembourg"/>
      <sheetName val="Norway"/>
      <sheetName val="Poland"/>
      <sheetName val="Slovakia"/>
      <sheetName val="IS"/>
      <sheetName val="rekap impor"/>
      <sheetName val="NOMOR PERKIRAAN"/>
      <sheetName val="Balance_Sheet1"/>
      <sheetName val="Rugi_Laba1"/>
      <sheetName val="Income_Statm1"/>
      <sheetName val="Rek_Fiskal1"/>
      <sheetName val="Fiscal_Rec1"/>
      <sheetName val="Rek_Fiskal-detail1"/>
      <sheetName val="PPh_251"/>
      <sheetName val="Art_251"/>
      <sheetName val="PPh_221"/>
      <sheetName val="Art_221"/>
      <sheetName val="PPh_25_calc_1"/>
      <sheetName val="Art_25_calc1"/>
      <sheetName val="Daftar_Pengurus1"/>
      <sheetName val="Comm__List1"/>
      <sheetName val="Daftar_Pemegang_Saham1"/>
      <sheetName val="Shareholder_List1"/>
      <sheetName val="Aktiva_Tetap1"/>
      <sheetName val="Fixed_Assets1"/>
      <sheetName val="FI-1771_P11"/>
      <sheetName val="FE-1771_P11"/>
      <sheetName val="FI-1771_P21"/>
      <sheetName val="FE-1771_P21"/>
      <sheetName val="Balance_Sheet2"/>
      <sheetName val="Rugi_Laba2"/>
      <sheetName val="Income_Statm2"/>
      <sheetName val="Rek_Fiskal2"/>
      <sheetName val="Fiscal_Rec2"/>
      <sheetName val="Rek_Fiskal-detail2"/>
      <sheetName val="PPh_252"/>
      <sheetName val="Art_252"/>
      <sheetName val="PPh_222"/>
      <sheetName val="Art_222"/>
      <sheetName val="PPh_25_calc_2"/>
      <sheetName val="Art_25_calc2"/>
      <sheetName val="Daftar_Pengurus2"/>
      <sheetName val="Comm__List2"/>
      <sheetName val="Daftar_Pemegang_Saham2"/>
      <sheetName val="Shareholder_List2"/>
      <sheetName val="Aktiva_Tetap2"/>
      <sheetName val="Fixed_Assets2"/>
      <sheetName val="FI-1771_P12"/>
      <sheetName val="FE-1771_P12"/>
      <sheetName val="FI-1771_P22"/>
      <sheetName val="FE-1771_P22"/>
      <sheetName val="COGS"/>
      <sheetName val="Segment"/>
      <sheetName val="A u g"/>
      <sheetName val="J u l"/>
      <sheetName val="O c t"/>
      <sheetName val="A p r"/>
      <sheetName val="M a y"/>
      <sheetName val="S e p"/>
      <sheetName val="00 received in 01"/>
      <sheetName val="F e b"/>
      <sheetName val="Per GL J a n"/>
      <sheetName val="J u n"/>
      <sheetName val="M a r"/>
      <sheetName val="Coeffs"/>
      <sheetName val="Level 1-3 Listing"/>
      <sheetName val="2"/>
      <sheetName val="2000 std cost"/>
      <sheetName val="Profile"/>
      <sheetName val="COA (2)"/>
      <sheetName val="Subacc"/>
      <sheetName val="Fill in data"/>
      <sheetName val="1999 CIT calc Final"/>
      <sheetName val="Template_1"/>
      <sheetName val="Ab_oct_07"/>
      <sheetName val="ABSN__April_09_~_Mei_09_ok"/>
      <sheetName val="Bonus_kwartal"/>
      <sheetName val="Excess_Calc1"/>
      <sheetName val="ABS_Jun_~Juli_2011"/>
      <sheetName val="Permanent_info1"/>
      <sheetName val="Irregular_Income"/>
      <sheetName val="FE-1770_P1"/>
      <sheetName val="NOMOR_PERKIRAAN"/>
      <sheetName val="ATTR16_2A"/>
      <sheetName val="rekap_impor"/>
      <sheetName val="Actuals_&amp;_Prior_Yr__Figures"/>
      <sheetName val="Annual_Budget_Figures"/>
      <sheetName val="Financial_Reports"/>
      <sheetName val="U-3_1_1_telephone"/>
      <sheetName val="IM__in_"/>
      <sheetName val="IM__out_"/>
      <sheetName val="AP_Trade"/>
      <sheetName val="Template_2"/>
      <sheetName val="Ab_oct_071"/>
      <sheetName val="ABSN__April_09_~_Mei_09_ok1"/>
      <sheetName val="Bonus_kwartal1"/>
      <sheetName val="Excess_Calc2"/>
      <sheetName val="ABS_Jun_~Juli_20111"/>
      <sheetName val="Permanent_info2"/>
      <sheetName val="Irregular_Income1"/>
      <sheetName val="FE-1770_P11"/>
      <sheetName val="NOMOR_PERKIRAAN1"/>
      <sheetName val="ATTR16_2A1"/>
      <sheetName val="rekap_impor1"/>
      <sheetName val="Actuals_&amp;_Prior_Yr__Figures1"/>
      <sheetName val="Annual_Budget_Figures1"/>
      <sheetName val="Financial_Reports1"/>
      <sheetName val="U-3_1_1_telephone1"/>
      <sheetName val="IM__in_1"/>
      <sheetName val="IM__out_1"/>
      <sheetName val="AP_Trade1"/>
      <sheetName val="合成単価作成・-BLDG"/>
      <sheetName val="adj"/>
      <sheetName val="WBS2"/>
      <sheetName val="ALLOC"/>
      <sheetName val="Lookups"/>
      <sheetName val="Currency Table"/>
      <sheetName val="chemcal"/>
      <sheetName val="Sheet1 (2)"/>
      <sheetName val="FE-1770-I"/>
      <sheetName val="FE-1770-II"/>
      <sheetName val="Data Sheet"/>
      <sheetName val="Sheet2"/>
      <sheetName val="instalasi disp Mei"/>
      <sheetName val="Cost-Bud"/>
      <sheetName val="Turnover-Bud"/>
      <sheetName val="Vol-Bud"/>
      <sheetName val="TB"/>
      <sheetName val="Maint"/>
      <sheetName val="Links"/>
      <sheetName val="Assump"/>
      <sheetName val="REKON PL"/>
      <sheetName val="CLIENT ADJUSMENT"/>
      <sheetName val="FA"/>
      <sheetName val="D-Tax"/>
      <sheetName val="akturia"/>
      <sheetName val="loan to employee"/>
      <sheetName val="AT-fiskal"/>
      <sheetName val="Leasing"/>
      <sheetName val="Bgn"/>
      <sheetName val="koef"/>
      <sheetName val="CODE NO"/>
      <sheetName val="ACC_NUM"/>
      <sheetName val="@@BMA Gbx - Pack Config"/>
      <sheetName val="GenInfo"/>
      <sheetName val="FS Data"/>
      <sheetName val="1AB"/>
      <sheetName val="Appendix A - Navigator"/>
      <sheetName val="1771 III"/>
      <sheetName val="1771 IV"/>
      <sheetName val="1771 I"/>
      <sheetName val="7AB"/>
      <sheetName val="1771"/>
      <sheetName val="2AB"/>
      <sheetName val="data_val"/>
      <sheetName val="AccRef"/>
      <sheetName val="divI"/>
      <sheetName val="divII"/>
      <sheetName val="DCOST"/>
      <sheetName val="MCOST2"/>
      <sheetName val="PARAMETERS"/>
      <sheetName val="Smbr-Tknk-DsrHkm"/>
      <sheetName val="CFWork"/>
      <sheetName val="Data WP"/>
      <sheetName val="Terbilang"/>
      <sheetName val="HopCon"/>
      <sheetName val="MATERIALFINAL"/>
      <sheetName val="Scoping"/>
      <sheetName val="Entry  HTM"/>
      <sheetName val="Entry Broker"/>
      <sheetName val="SK HTM"/>
      <sheetName val="Kartu"/>
      <sheetName val="CIP_USD"/>
      <sheetName val="YearEnd02"/>
      <sheetName val="BLI_CostCenter"/>
      <sheetName val="BLI_Facility"/>
      <sheetName val="BLI_PaymentType"/>
      <sheetName val="summary-1"/>
      <sheetName val="Control"/>
      <sheetName val="Total OP"/>
      <sheetName val="FA Movement"/>
      <sheetName val="A_u_g"/>
      <sheetName val="J_u_l"/>
      <sheetName val="O_c_t"/>
      <sheetName val="A_p_r"/>
      <sheetName val="M_a_y"/>
      <sheetName val="S_e_p"/>
      <sheetName val="00_received_in_01"/>
      <sheetName val="F_e_b"/>
      <sheetName val="Per_GL_J_a_n"/>
      <sheetName val="J_u_n"/>
      <sheetName val="M_a_r"/>
      <sheetName val="Trading_Statement"/>
      <sheetName val="Account list"/>
      <sheetName val="fiscal depr(E)"/>
      <sheetName val="Rate"/>
      <sheetName val="14"/>
      <sheetName val="3"/>
      <sheetName val="40"/>
      <sheetName val="E-1-1"/>
      <sheetName val="HO Use"/>
      <sheetName val="2003 BGT C Flow"/>
      <sheetName val="Cashflow Report Act vs Bgt"/>
      <sheetName val="BGT Cashflow "/>
      <sheetName val="AC"/>
      <sheetName val="HARVEST02"/>
      <sheetName val="412src2"/>
      <sheetName val="412"/>
      <sheetName val="SELISIHKURSSOURCE"/>
      <sheetName val="KU-Ajt'03"/>
      <sheetName val="KB-Ajt'03"/>
      <sheetName val="KS-Ajt'03"/>
      <sheetName val="KT-Ajt'03"/>
      <sheetName val="Mill-Ajt'03"/>
      <sheetName val="F1771-2"/>
      <sheetName val="PRE"/>
      <sheetName val="6 mth TAC"/>
      <sheetName val="6 mth DTA"/>
      <sheetName val="Trf-SAP"/>
      <sheetName val="CASTING"/>
      <sheetName val="DFR CT"/>
      <sheetName val="prod"/>
      <sheetName val="GRAH PLAN"/>
      <sheetName val="BEP ACT"/>
      <sheetName val="N1"/>
      <sheetName val="PBR"/>
      <sheetName val="PB"/>
      <sheetName val="RP-BAL"/>
      <sheetName val="USD-BAL"/>
      <sheetName val="Hay Guide Charts Notes"/>
      <sheetName val="Input P&amp;L-2002"/>
      <sheetName val="Annual-Plan-1998-A-US$-Rupiah-F"/>
      <sheetName val="N-LTLS"/>
      <sheetName val="KAEF"/>
      <sheetName val="ADIRA-N"/>
      <sheetName val="N-ASII"/>
      <sheetName val="BBCA"/>
      <sheetName val="TLKM-J"/>
      <sheetName val="N-TLKM"/>
      <sheetName val="report"/>
      <sheetName val="Balance_Sheet3"/>
      <sheetName val="Rugi_Laba3"/>
      <sheetName val="Income_Statm3"/>
      <sheetName val="Rek_Fiskal3"/>
      <sheetName val="Fiscal_Rec3"/>
      <sheetName val="Rek_Fiskal-detail3"/>
      <sheetName val="PPh_253"/>
      <sheetName val="Art_253"/>
      <sheetName val="PPh_223"/>
      <sheetName val="Art_223"/>
      <sheetName val="PPh_25_calc_3"/>
      <sheetName val="Art_25_calc3"/>
      <sheetName val="Daftar_Pengurus3"/>
      <sheetName val="Comm__List3"/>
      <sheetName val="Daftar_Pemegang_Saham3"/>
      <sheetName val="Shareholder_List3"/>
      <sheetName val="Aktiva_Tetap3"/>
      <sheetName val="Fixed_Assets3"/>
      <sheetName val="FI-1771_P13"/>
      <sheetName val="FE-1771_P13"/>
      <sheetName val="FI-1771_P23"/>
      <sheetName val="FE-1771_P23"/>
      <sheetName val="Excess_Calc3"/>
      <sheetName val="Template_3"/>
      <sheetName val="Permanent_info3"/>
      <sheetName val="Irregular_Income2"/>
      <sheetName val="FE-1770_P12"/>
      <sheetName val="Actuals_&amp;_Prior_Yr__Figures2"/>
      <sheetName val="Annual_Budget_Figures2"/>
      <sheetName val="Financial_Reports2"/>
      <sheetName val="U-3_1_1_telephone2"/>
      <sheetName val="Ab_oct_072"/>
      <sheetName val="ABSN__April_09_~_Mei_09_ok2"/>
      <sheetName val="Bonus_kwartal2"/>
      <sheetName val="ATTR16_2A2"/>
      <sheetName val="ABS_Jun_~Juli_20112"/>
      <sheetName val="IM__in_2"/>
      <sheetName val="IM__out_2"/>
      <sheetName val="AP_Trade2"/>
      <sheetName val="General_Info"/>
      <sheetName val="Trading_Statement1"/>
      <sheetName val="rekap_impor2"/>
      <sheetName val="NOMOR_PERKIRAAN2"/>
      <sheetName val="A_u_g1"/>
      <sheetName val="J_u_l1"/>
      <sheetName val="O_c_t1"/>
      <sheetName val="A_p_r1"/>
      <sheetName val="M_a_y1"/>
      <sheetName val="S_e_p1"/>
      <sheetName val="00_received_in_011"/>
      <sheetName val="F_e_b1"/>
      <sheetName val="Per_GL_J_a_n1"/>
      <sheetName val="J_u_n1"/>
      <sheetName val="M_a_r1"/>
      <sheetName val="1999_CIT_calc_Final"/>
      <sheetName val="Level_1-3_Listing"/>
      <sheetName val="2000_std_cost"/>
      <sheetName val="COA_(2)"/>
      <sheetName val="Fill_in_data"/>
      <sheetName val="Currency_Table"/>
      <sheetName val="Sheet1_(2)"/>
      <sheetName val="Data_Sheet"/>
      <sheetName val="instalasi_disp_Mei"/>
      <sheetName val="CODE_NO"/>
      <sheetName val="@@BMA_Gbx_-_Pack_Config"/>
      <sheetName val="FS_Data"/>
      <sheetName val="Appendix_A_-_Navigator"/>
      <sheetName val="1771_III"/>
      <sheetName val="1771_IV"/>
      <sheetName val="1771_I"/>
      <sheetName val="Data_WP"/>
      <sheetName val="Entry__HTM"/>
      <sheetName val="Entry_Broker"/>
      <sheetName val="SK_HTM"/>
      <sheetName val="Total_OP"/>
      <sheetName val="Account_list"/>
      <sheetName val="fiscal_depr(E)"/>
      <sheetName val="FA_Movement"/>
      <sheetName val="AccountHierarchy"/>
      <sheetName val="Balance_Sheet4"/>
      <sheetName val="Rugi_Laba4"/>
      <sheetName val="Income_Statm4"/>
      <sheetName val="Rek_Fiskal4"/>
      <sheetName val="Fiscal_Rec4"/>
      <sheetName val="Rek_Fiskal-detail4"/>
      <sheetName val="PPh_254"/>
      <sheetName val="Art_254"/>
      <sheetName val="PPh_224"/>
      <sheetName val="Art_224"/>
      <sheetName val="PPh_25_calc_4"/>
      <sheetName val="Art_25_calc4"/>
      <sheetName val="Daftar_Pengurus4"/>
      <sheetName val="Comm__List4"/>
      <sheetName val="Daftar_Pemegang_Saham4"/>
      <sheetName val="Shareholder_List4"/>
      <sheetName val="Aktiva_Tetap4"/>
      <sheetName val="Fixed_Assets4"/>
      <sheetName val="FI-1771_P14"/>
      <sheetName val="FE-1771_P14"/>
      <sheetName val="FI-1771_P24"/>
      <sheetName val="FE-1771_P24"/>
      <sheetName val="Excess_Calc4"/>
      <sheetName val="Template_4"/>
      <sheetName val="Ab_oct_073"/>
      <sheetName val="ABSN__April_09_~_Mei_09_ok3"/>
      <sheetName val="Bonus_kwartal3"/>
      <sheetName val="Permanent_info4"/>
      <sheetName val="ATTR16_2A3"/>
      <sheetName val="Irregular_Income3"/>
      <sheetName val="FE-1770_P13"/>
      <sheetName val="ABS_Jun_~Juli_20113"/>
      <sheetName val="IM__in_3"/>
      <sheetName val="IM__out_3"/>
      <sheetName val="AP_Trade3"/>
      <sheetName val="General_Info1"/>
      <sheetName val="Actuals_&amp;_Prior_Yr__Figures3"/>
      <sheetName val="Annual_Budget_Figures3"/>
      <sheetName val="Financial_Reports3"/>
      <sheetName val="U-3_1_1_telephone3"/>
      <sheetName val="Trading_Statement2"/>
      <sheetName val="rekap_impor3"/>
      <sheetName val="NOMOR_PERKIRAAN3"/>
      <sheetName val="A_u_g2"/>
      <sheetName val="J_u_l2"/>
      <sheetName val="O_c_t2"/>
      <sheetName val="A_p_r2"/>
      <sheetName val="M_a_y2"/>
      <sheetName val="S_e_p2"/>
      <sheetName val="00_received_in_012"/>
      <sheetName val="F_e_b2"/>
      <sheetName val="Per_GL_J_a_n2"/>
      <sheetName val="J_u_n2"/>
      <sheetName val="M_a_r2"/>
      <sheetName val="1999_CIT_calc_Final1"/>
      <sheetName val="Level_1-3_Listing1"/>
      <sheetName val="2000_std_cost1"/>
      <sheetName val="COA_(2)1"/>
      <sheetName val="Fill_in_data1"/>
      <sheetName val="Currency_Table1"/>
      <sheetName val="Sheet1_(2)1"/>
      <sheetName val="Data_Sheet1"/>
      <sheetName val="instalasi_disp_Mei1"/>
      <sheetName val="Total_OP1"/>
      <sheetName val="CODE_NO1"/>
      <sheetName val="@@BMA_Gbx_-_Pack_Config1"/>
      <sheetName val="FS_Data1"/>
      <sheetName val="Appendix_A_-_Navigator1"/>
      <sheetName val="1771_III1"/>
      <sheetName val="1771_IV1"/>
      <sheetName val="1771_I1"/>
      <sheetName val="Data_WP1"/>
      <sheetName val="Entry__HTM1"/>
      <sheetName val="Entry_Broker1"/>
      <sheetName val="SK_HTM1"/>
      <sheetName val="FA_Movement1"/>
      <sheetName val="Account_list1"/>
      <sheetName val="fiscal_depr(E)1"/>
      <sheetName val="HO_Use1"/>
      <sheetName val="2003_BGT_C_Flow1"/>
      <sheetName val="Cashflow_Report_Act_vs_Bgt1"/>
      <sheetName val="BGT_Cashflow_1"/>
      <sheetName val="6_mth_TAC1"/>
      <sheetName val="6_mth_DTA1"/>
      <sheetName val="DFR_CT1"/>
      <sheetName val="GRAH_PLAN1"/>
      <sheetName val="BEP_ACT1"/>
      <sheetName val="Hay_Guide_Charts_Notes1"/>
      <sheetName val="Input_P&amp;L-20021"/>
      <sheetName val="HO_Use"/>
      <sheetName val="2003_BGT_C_Flow"/>
      <sheetName val="Cashflow_Report_Act_vs_Bgt"/>
      <sheetName val="BGT_Cashflow_"/>
      <sheetName val="6_mth_TAC"/>
      <sheetName val="6_mth_DTA"/>
      <sheetName val="DFR_CT"/>
      <sheetName val="GRAH_PLAN"/>
      <sheetName val="BEP_ACT"/>
      <sheetName val="Hay_Guide_Charts_Notes"/>
      <sheetName val="Input_P&amp;L-2002"/>
      <sheetName val="Balance_Sheet5"/>
      <sheetName val="Rugi_Laba5"/>
      <sheetName val="Income_Statm5"/>
      <sheetName val="Rek_Fiskal5"/>
      <sheetName val="Fiscal_Rec5"/>
      <sheetName val="Rek_Fiskal-detail5"/>
      <sheetName val="PPh_255"/>
      <sheetName val="Art_255"/>
      <sheetName val="PPh_225"/>
      <sheetName val="Art_225"/>
      <sheetName val="PPh_25_calc_5"/>
      <sheetName val="Art_25_calc5"/>
      <sheetName val="Daftar_Pengurus5"/>
      <sheetName val="Comm__List5"/>
      <sheetName val="Daftar_Pemegang_Saham5"/>
      <sheetName val="Shareholder_List5"/>
      <sheetName val="Aktiva_Tetap5"/>
      <sheetName val="Fixed_Assets5"/>
      <sheetName val="FI-1771_P15"/>
      <sheetName val="FE-1771_P15"/>
      <sheetName val="FI-1771_P25"/>
      <sheetName val="FE-1771_P25"/>
      <sheetName val="Excess_Calc5"/>
      <sheetName val="Template_5"/>
      <sheetName val="Ab_oct_074"/>
      <sheetName val="ABSN__April_09_~_Mei_09_ok4"/>
      <sheetName val="Bonus_kwartal4"/>
      <sheetName val="Permanent_info5"/>
      <sheetName val="ATTR16_2A4"/>
      <sheetName val="Irregular_Income4"/>
      <sheetName val="FE-1770_P14"/>
      <sheetName val="ABS_Jun_~Juli_20114"/>
      <sheetName val="IM__in_4"/>
      <sheetName val="IM__out_4"/>
      <sheetName val="AP_Trade4"/>
      <sheetName val="General_Info2"/>
      <sheetName val="Actuals_&amp;_Prior_Yr__Figures4"/>
      <sheetName val="Annual_Budget_Figures4"/>
      <sheetName val="Financial_Reports4"/>
      <sheetName val="U-3_1_1_telephone4"/>
      <sheetName val="Trading_Statement3"/>
      <sheetName val="rekap_impor4"/>
      <sheetName val="NOMOR_PERKIRAAN4"/>
      <sheetName val="A_u_g3"/>
      <sheetName val="J_u_l3"/>
      <sheetName val="O_c_t3"/>
      <sheetName val="A_p_r3"/>
      <sheetName val="M_a_y3"/>
      <sheetName val="S_e_p3"/>
      <sheetName val="00_received_in_013"/>
      <sheetName val="F_e_b3"/>
      <sheetName val="Per_GL_J_a_n3"/>
      <sheetName val="J_u_n3"/>
      <sheetName val="M_a_r3"/>
      <sheetName val="1999_CIT_calc_Final2"/>
      <sheetName val="Level_1-3_Listing2"/>
      <sheetName val="2000_std_cost2"/>
      <sheetName val="COA_(2)2"/>
      <sheetName val="Fill_in_data2"/>
      <sheetName val="Currency_Table2"/>
      <sheetName val="Sheet1_(2)2"/>
      <sheetName val="Data_Sheet2"/>
      <sheetName val="instalasi_disp_Mei2"/>
      <sheetName val="Total_OP2"/>
      <sheetName val="CODE_NO2"/>
      <sheetName val="@@BMA_Gbx_-_Pack_Config2"/>
      <sheetName val="FS_Data2"/>
      <sheetName val="Appendix_A_-_Navigator2"/>
      <sheetName val="1771_III2"/>
      <sheetName val="1771_IV2"/>
      <sheetName val="1771_I2"/>
      <sheetName val="Data_WP2"/>
      <sheetName val="Entry__HTM2"/>
      <sheetName val="Entry_Broker2"/>
      <sheetName val="SK_HTM2"/>
      <sheetName val="FA_Movement2"/>
      <sheetName val="Account_list2"/>
      <sheetName val="fiscal_depr(E)2"/>
      <sheetName val="HO_Use2"/>
      <sheetName val="2003_BGT_C_Flow2"/>
      <sheetName val="Cashflow_Report_Act_vs_Bgt2"/>
      <sheetName val="BGT_Cashflow_2"/>
      <sheetName val="6_mth_TAC2"/>
      <sheetName val="6_mth_DTA2"/>
      <sheetName val="DFR_CT2"/>
      <sheetName val="GRAH_PLAN2"/>
      <sheetName val="BEP_ACT2"/>
      <sheetName val="Hay_Guide_Charts_Notes2"/>
      <sheetName val="Input_P&amp;L-20022"/>
      <sheetName val="Balance_Sheet6"/>
      <sheetName val="Rugi_Laba6"/>
      <sheetName val="Income_Statm6"/>
      <sheetName val="Rek_Fiskal6"/>
      <sheetName val="Fiscal_Rec6"/>
      <sheetName val="Rek_Fiskal-detail6"/>
      <sheetName val="PPh_256"/>
      <sheetName val="Art_256"/>
      <sheetName val="PPh_226"/>
      <sheetName val="Art_226"/>
      <sheetName val="PPh_25_calc_6"/>
      <sheetName val="Art_25_calc6"/>
      <sheetName val="Daftar_Pengurus6"/>
      <sheetName val="Comm__List6"/>
      <sheetName val="Daftar_Pemegang_Saham6"/>
      <sheetName val="Shareholder_List6"/>
      <sheetName val="Aktiva_Tetap6"/>
      <sheetName val="Fixed_Assets6"/>
      <sheetName val="FI-1771_P16"/>
      <sheetName val="FE-1771_P16"/>
      <sheetName val="FI-1771_P26"/>
      <sheetName val="FE-1771_P26"/>
      <sheetName val="Excess_Calc6"/>
      <sheetName val="Template_6"/>
      <sheetName val="Ab_oct_075"/>
      <sheetName val="ABSN__April_09_~_Mei_09_ok5"/>
      <sheetName val="Bonus_kwartal5"/>
      <sheetName val="Permanent_info6"/>
      <sheetName val="ATTR16_2A5"/>
      <sheetName val="Irregular_Income5"/>
      <sheetName val="FE-1770_P15"/>
      <sheetName val="ABS_Jun_~Juli_20115"/>
      <sheetName val="IM__in_5"/>
      <sheetName val="IM__out_5"/>
      <sheetName val="AP_Trade5"/>
      <sheetName val="General_Info3"/>
      <sheetName val="Actuals_&amp;_Prior_Yr__Figures5"/>
      <sheetName val="Annual_Budget_Figures5"/>
      <sheetName val="Financial_Reports5"/>
      <sheetName val="U-3_1_1_telephone5"/>
      <sheetName val="Trading_Statement4"/>
      <sheetName val="rekap_impor5"/>
      <sheetName val="NOMOR_PERKIRAAN5"/>
      <sheetName val="A_u_g4"/>
      <sheetName val="J_u_l4"/>
      <sheetName val="O_c_t4"/>
      <sheetName val="A_p_r4"/>
      <sheetName val="M_a_y4"/>
      <sheetName val="S_e_p4"/>
      <sheetName val="00_received_in_014"/>
      <sheetName val="F_e_b4"/>
      <sheetName val="Per_GL_J_a_n4"/>
      <sheetName val="J_u_n4"/>
      <sheetName val="M_a_r4"/>
      <sheetName val="1999_CIT_calc_Final3"/>
      <sheetName val="Level_1-3_Listing3"/>
      <sheetName val="2000_std_cost3"/>
      <sheetName val="COA_(2)3"/>
      <sheetName val="Fill_in_data3"/>
      <sheetName val="Currency_Table3"/>
      <sheetName val="Sheet1_(2)3"/>
      <sheetName val="Data_Sheet3"/>
      <sheetName val="instalasi_disp_Mei3"/>
      <sheetName val="Total_OP3"/>
      <sheetName val="CODE_NO3"/>
      <sheetName val="@@BMA_Gbx_-_Pack_Config3"/>
      <sheetName val="FS_Data3"/>
      <sheetName val="Appendix_A_-_Navigator3"/>
      <sheetName val="1771_III3"/>
      <sheetName val="1771_IV3"/>
      <sheetName val="1771_I3"/>
      <sheetName val="Data_WP3"/>
      <sheetName val="Entry__HTM3"/>
      <sheetName val="Entry_Broker3"/>
      <sheetName val="SK_HTM3"/>
      <sheetName val="FA_Movement3"/>
      <sheetName val="Account_list3"/>
      <sheetName val="fiscal_depr(E)3"/>
      <sheetName val="HO_Use3"/>
      <sheetName val="2003_BGT_C_Flow3"/>
      <sheetName val="Cashflow_Report_Act_vs_Bgt3"/>
      <sheetName val="BGT_Cashflow_3"/>
      <sheetName val="6_mth_TAC3"/>
      <sheetName val="6_mth_DTA3"/>
      <sheetName val="DFR_CT3"/>
      <sheetName val="GRAH_PLAN3"/>
      <sheetName val="BEP_ACT3"/>
      <sheetName val="Hay_Guide_Charts_Notes3"/>
      <sheetName val="Input_P&amp;L-20023"/>
      <sheetName val="Balance_Sheet9"/>
      <sheetName val="Rugi_Laba9"/>
      <sheetName val="Income_Statm9"/>
      <sheetName val="Rek_Fiskal9"/>
      <sheetName val="Fiscal_Rec9"/>
      <sheetName val="Rek_Fiskal-detail9"/>
      <sheetName val="PPh_259"/>
      <sheetName val="Art_259"/>
      <sheetName val="PPh_229"/>
      <sheetName val="Art_229"/>
      <sheetName val="PPh_25_calc_9"/>
      <sheetName val="Art_25_calc9"/>
      <sheetName val="Daftar_Pengurus9"/>
      <sheetName val="Comm__List9"/>
      <sheetName val="Daftar_Pemegang_Saham9"/>
      <sheetName val="Shareholder_List9"/>
      <sheetName val="Aktiva_Tetap9"/>
      <sheetName val="Fixed_Assets9"/>
      <sheetName val="FI-1771_P19"/>
      <sheetName val="FE-1771_P19"/>
      <sheetName val="FI-1771_P29"/>
      <sheetName val="FE-1771_P29"/>
      <sheetName val="Excess_Calc9"/>
      <sheetName val="Template_9"/>
      <sheetName val="Ab_oct_078"/>
      <sheetName val="ABSN__April_09_~_Mei_09_ok8"/>
      <sheetName val="Bonus_kwartal8"/>
      <sheetName val="Permanent_info9"/>
      <sheetName val="ATTR16_2A8"/>
      <sheetName val="Irregular_Income8"/>
      <sheetName val="FE-1770_P18"/>
      <sheetName val="ABS_Jun_~Juli_20118"/>
      <sheetName val="IM__in_8"/>
      <sheetName val="IM__out_8"/>
      <sheetName val="AP_Trade8"/>
      <sheetName val="General_Info6"/>
      <sheetName val="Actuals_&amp;_Prior_Yr__Figures8"/>
      <sheetName val="Annual_Budget_Figures8"/>
      <sheetName val="Financial_Reports8"/>
      <sheetName val="U-3_1_1_telephone8"/>
      <sheetName val="Trading_Statement7"/>
      <sheetName val="rekap_impor8"/>
      <sheetName val="NOMOR_PERKIRAAN8"/>
      <sheetName val="A_u_g7"/>
      <sheetName val="J_u_l7"/>
      <sheetName val="O_c_t7"/>
      <sheetName val="A_p_r7"/>
      <sheetName val="M_a_y7"/>
      <sheetName val="S_e_p7"/>
      <sheetName val="00_received_in_017"/>
      <sheetName val="F_e_b7"/>
      <sheetName val="Per_GL_J_a_n7"/>
      <sheetName val="J_u_n7"/>
      <sheetName val="M_a_r7"/>
      <sheetName val="1999_CIT_calc_Final6"/>
      <sheetName val="Level_1-3_Listing6"/>
      <sheetName val="2000_std_cost6"/>
      <sheetName val="COA_(2)6"/>
      <sheetName val="Fill_in_data6"/>
      <sheetName val="Currency_Table6"/>
      <sheetName val="Sheet1_(2)6"/>
      <sheetName val="Data_Sheet6"/>
      <sheetName val="instalasi_disp_Mei6"/>
      <sheetName val="Total_OP6"/>
      <sheetName val="CODE_NO6"/>
      <sheetName val="@@BMA_Gbx_-_Pack_Config6"/>
      <sheetName val="FS_Data6"/>
      <sheetName val="Appendix_A_-_Navigator6"/>
      <sheetName val="1771_III6"/>
      <sheetName val="1771_IV6"/>
      <sheetName val="1771_I6"/>
      <sheetName val="Data_WP6"/>
      <sheetName val="Entry__HTM6"/>
      <sheetName val="Entry_Broker6"/>
      <sheetName val="SK_HTM6"/>
      <sheetName val="FA_Movement6"/>
      <sheetName val="Account_list6"/>
      <sheetName val="fiscal_depr(E)6"/>
      <sheetName val="HO_Use6"/>
      <sheetName val="2003_BGT_C_Flow6"/>
      <sheetName val="Cashflow_Report_Act_vs_Bgt6"/>
      <sheetName val="BGT_Cashflow_6"/>
      <sheetName val="6_mth_TAC6"/>
      <sheetName val="6_mth_DTA6"/>
      <sheetName val="DFR_CT6"/>
      <sheetName val="GRAH_PLAN6"/>
      <sheetName val="BEP_ACT6"/>
      <sheetName val="Hay_Guide_Charts_Notes6"/>
      <sheetName val="Input_P&amp;L-20026"/>
      <sheetName val="Balance_Sheet7"/>
      <sheetName val="Rugi_Laba7"/>
      <sheetName val="Income_Statm7"/>
      <sheetName val="Rek_Fiskal7"/>
      <sheetName val="Fiscal_Rec7"/>
      <sheetName val="Rek_Fiskal-detail7"/>
      <sheetName val="PPh_257"/>
      <sheetName val="Art_257"/>
      <sheetName val="PPh_227"/>
      <sheetName val="Art_227"/>
      <sheetName val="PPh_25_calc_7"/>
      <sheetName val="Art_25_calc7"/>
      <sheetName val="Daftar_Pengurus7"/>
      <sheetName val="Comm__List7"/>
      <sheetName val="Daftar_Pemegang_Saham7"/>
      <sheetName val="Shareholder_List7"/>
      <sheetName val="Aktiva_Tetap7"/>
      <sheetName val="Fixed_Assets7"/>
      <sheetName val="FI-1771_P17"/>
      <sheetName val="FE-1771_P17"/>
      <sheetName val="FI-1771_P27"/>
      <sheetName val="FE-1771_P27"/>
      <sheetName val="Excess_Calc7"/>
      <sheetName val="Template_7"/>
      <sheetName val="Ab_oct_076"/>
      <sheetName val="ABSN__April_09_~_Mei_09_ok6"/>
      <sheetName val="Bonus_kwartal6"/>
      <sheetName val="Permanent_info7"/>
      <sheetName val="ATTR16_2A6"/>
      <sheetName val="Irregular_Income6"/>
      <sheetName val="FE-1770_P16"/>
      <sheetName val="ABS_Jun_~Juli_20116"/>
      <sheetName val="IM__in_6"/>
      <sheetName val="IM__out_6"/>
      <sheetName val="AP_Trade6"/>
      <sheetName val="General_Info4"/>
      <sheetName val="Actuals_&amp;_Prior_Yr__Figures6"/>
      <sheetName val="Annual_Budget_Figures6"/>
      <sheetName val="Financial_Reports6"/>
      <sheetName val="U-3_1_1_telephone6"/>
      <sheetName val="Trading_Statement5"/>
      <sheetName val="rekap_impor6"/>
      <sheetName val="NOMOR_PERKIRAAN6"/>
      <sheetName val="A_u_g5"/>
      <sheetName val="J_u_l5"/>
      <sheetName val="O_c_t5"/>
      <sheetName val="A_p_r5"/>
      <sheetName val="M_a_y5"/>
      <sheetName val="S_e_p5"/>
      <sheetName val="00_received_in_015"/>
      <sheetName val="F_e_b5"/>
      <sheetName val="Per_GL_J_a_n5"/>
      <sheetName val="J_u_n5"/>
      <sheetName val="M_a_r5"/>
      <sheetName val="1999_CIT_calc_Final4"/>
      <sheetName val="Level_1-3_Listing4"/>
      <sheetName val="2000_std_cost4"/>
      <sheetName val="COA_(2)4"/>
      <sheetName val="Fill_in_data4"/>
      <sheetName val="Currency_Table4"/>
      <sheetName val="Sheet1_(2)4"/>
      <sheetName val="Data_Sheet4"/>
      <sheetName val="instalasi_disp_Mei4"/>
      <sheetName val="Total_OP4"/>
      <sheetName val="CODE_NO4"/>
      <sheetName val="@@BMA_Gbx_-_Pack_Config4"/>
      <sheetName val="FS_Data4"/>
      <sheetName val="Appendix_A_-_Navigator4"/>
      <sheetName val="1771_III4"/>
      <sheetName val="1771_IV4"/>
      <sheetName val="1771_I4"/>
      <sheetName val="Data_WP4"/>
      <sheetName val="Entry__HTM4"/>
      <sheetName val="Entry_Broker4"/>
      <sheetName val="SK_HTM4"/>
      <sheetName val="FA_Movement4"/>
      <sheetName val="Account_list4"/>
      <sheetName val="fiscal_depr(E)4"/>
      <sheetName val="HO_Use4"/>
      <sheetName val="2003_BGT_C_Flow4"/>
      <sheetName val="Cashflow_Report_Act_vs_Bgt4"/>
      <sheetName val="BGT_Cashflow_4"/>
      <sheetName val="6_mth_TAC4"/>
      <sheetName val="6_mth_DTA4"/>
      <sheetName val="DFR_CT4"/>
      <sheetName val="GRAH_PLAN4"/>
      <sheetName val="BEP_ACT4"/>
      <sheetName val="Hay_Guide_Charts_Notes4"/>
      <sheetName val="Input_P&amp;L-20024"/>
      <sheetName val="Balance_Sheet8"/>
      <sheetName val="Rugi_Laba8"/>
      <sheetName val="Income_Statm8"/>
      <sheetName val="Rek_Fiskal8"/>
      <sheetName val="Fiscal_Rec8"/>
      <sheetName val="Rek_Fiskal-detail8"/>
      <sheetName val="PPh_258"/>
      <sheetName val="Art_258"/>
      <sheetName val="PPh_228"/>
      <sheetName val="Art_228"/>
      <sheetName val="PPh_25_calc_8"/>
      <sheetName val="Art_25_calc8"/>
      <sheetName val="Daftar_Pengurus8"/>
      <sheetName val="Comm__List8"/>
      <sheetName val="Daftar_Pemegang_Saham8"/>
      <sheetName val="Shareholder_List8"/>
      <sheetName val="Aktiva_Tetap8"/>
      <sheetName val="Fixed_Assets8"/>
      <sheetName val="FI-1771_P18"/>
      <sheetName val="FE-1771_P18"/>
      <sheetName val="FI-1771_P28"/>
      <sheetName val="FE-1771_P28"/>
      <sheetName val="Excess_Calc8"/>
      <sheetName val="Template_8"/>
      <sheetName val="Ab_oct_077"/>
      <sheetName val="ABSN__April_09_~_Mei_09_ok7"/>
      <sheetName val="Bonus_kwartal7"/>
      <sheetName val="Permanent_info8"/>
      <sheetName val="ATTR16_2A7"/>
      <sheetName val="Irregular_Income7"/>
      <sheetName val="FE-1770_P17"/>
      <sheetName val="ABS_Jun_~Juli_20117"/>
      <sheetName val="IM__in_7"/>
      <sheetName val="IM__out_7"/>
      <sheetName val="AP_Trade7"/>
      <sheetName val="General_Info5"/>
      <sheetName val="Actuals_&amp;_Prior_Yr__Figures7"/>
      <sheetName val="Annual_Budget_Figures7"/>
      <sheetName val="Financial_Reports7"/>
      <sheetName val="U-3_1_1_telephone7"/>
      <sheetName val="Trading_Statement6"/>
      <sheetName val="rekap_impor7"/>
      <sheetName val="NOMOR_PERKIRAAN7"/>
      <sheetName val="A_u_g6"/>
      <sheetName val="J_u_l6"/>
      <sheetName val="O_c_t6"/>
      <sheetName val="A_p_r6"/>
      <sheetName val="M_a_y6"/>
      <sheetName val="S_e_p6"/>
      <sheetName val="00_received_in_016"/>
      <sheetName val="F_e_b6"/>
      <sheetName val="Per_GL_J_a_n6"/>
      <sheetName val="J_u_n6"/>
      <sheetName val="M_a_r6"/>
      <sheetName val="1999_CIT_calc_Final5"/>
      <sheetName val="Level_1-3_Listing5"/>
      <sheetName val="2000_std_cost5"/>
      <sheetName val="COA_(2)5"/>
      <sheetName val="Fill_in_data5"/>
      <sheetName val="Currency_Table5"/>
      <sheetName val="Sheet1_(2)5"/>
      <sheetName val="Data_Sheet5"/>
      <sheetName val="instalasi_disp_Mei5"/>
      <sheetName val="Total_OP5"/>
      <sheetName val="CODE_NO5"/>
      <sheetName val="@@BMA_Gbx_-_Pack_Config5"/>
      <sheetName val="FS_Data5"/>
      <sheetName val="Appendix_A_-_Navigator5"/>
      <sheetName val="1771_III5"/>
      <sheetName val="1771_IV5"/>
      <sheetName val="1771_I5"/>
      <sheetName val="Data_WP5"/>
      <sheetName val="Entry__HTM5"/>
      <sheetName val="Entry_Broker5"/>
      <sheetName val="SK_HTM5"/>
      <sheetName val="FA_Movement5"/>
      <sheetName val="Account_list5"/>
      <sheetName val="fiscal_depr(E)5"/>
      <sheetName val="HO_Use5"/>
      <sheetName val="2003_BGT_C_Flow5"/>
      <sheetName val="Cashflow_Report_Act_vs_Bgt5"/>
      <sheetName val="BGT_Cashflow_5"/>
      <sheetName val="6_mth_TAC5"/>
      <sheetName val="6_mth_DTA5"/>
      <sheetName val="DFR_CT5"/>
      <sheetName val="GRAH_PLAN5"/>
      <sheetName val="BEP_ACT5"/>
      <sheetName val="Hay_Guide_Charts_Notes5"/>
      <sheetName val="Input_P&amp;L-20025"/>
      <sheetName val="Balance_Sheet10"/>
      <sheetName val="Rugi_Laba10"/>
      <sheetName val="Income_Statm10"/>
      <sheetName val="Rek_Fiskal10"/>
      <sheetName val="Fiscal_Rec10"/>
      <sheetName val="Rek_Fiskal-detail10"/>
      <sheetName val="PPh_2510"/>
      <sheetName val="Art_2510"/>
      <sheetName val="PPh_2210"/>
      <sheetName val="Art_2210"/>
      <sheetName val="PPh_25_calc_10"/>
      <sheetName val="Art_25_calc10"/>
      <sheetName val="Daftar_Pengurus10"/>
      <sheetName val="Comm__List10"/>
      <sheetName val="Daftar_Pemegang_Saham10"/>
      <sheetName val="Shareholder_List10"/>
      <sheetName val="Aktiva_Tetap10"/>
      <sheetName val="Fixed_Assets10"/>
      <sheetName val="FI-1771_P110"/>
      <sheetName val="FE-1771_P110"/>
      <sheetName val="FI-1771_P210"/>
      <sheetName val="FE-1771_P210"/>
      <sheetName val="Excess_Calc10"/>
      <sheetName val="Template_10"/>
      <sheetName val="Ab_oct_079"/>
      <sheetName val="ABSN__April_09_~_Mei_09_ok9"/>
      <sheetName val="Bonus_kwartal9"/>
      <sheetName val="Permanent_info10"/>
      <sheetName val="ATTR16_2A9"/>
      <sheetName val="Irregular_Income9"/>
      <sheetName val="FE-1770_P19"/>
      <sheetName val="ABS_Jun_~Juli_20119"/>
      <sheetName val="IM__in_9"/>
      <sheetName val="IM__out_9"/>
      <sheetName val="AP_Trade9"/>
      <sheetName val="General_Info7"/>
      <sheetName val="Actuals_&amp;_Prior_Yr__Figures9"/>
      <sheetName val="Annual_Budget_Figures9"/>
      <sheetName val="Financial_Reports9"/>
      <sheetName val="U-3_1_1_telephone9"/>
      <sheetName val="Trading_Statement8"/>
      <sheetName val="rekap_impor9"/>
      <sheetName val="NOMOR_PERKIRAAN9"/>
      <sheetName val="A_u_g8"/>
      <sheetName val="J_u_l8"/>
      <sheetName val="O_c_t8"/>
      <sheetName val="A_p_r8"/>
      <sheetName val="M_a_y8"/>
      <sheetName val="S_e_p8"/>
      <sheetName val="00_received_in_018"/>
      <sheetName val="F_e_b8"/>
      <sheetName val="Per_GL_J_a_n8"/>
      <sheetName val="J_u_n8"/>
      <sheetName val="M_a_r8"/>
      <sheetName val="1999_CIT_calc_Final7"/>
      <sheetName val="Level_1-3_Listing7"/>
      <sheetName val="2000_std_cost7"/>
      <sheetName val="COA_(2)7"/>
      <sheetName val="Fill_in_data7"/>
      <sheetName val="Currency_Table7"/>
      <sheetName val="Sheet1_(2)7"/>
      <sheetName val="Data_Sheet7"/>
      <sheetName val="instalasi_disp_Mei7"/>
      <sheetName val="Total_OP7"/>
      <sheetName val="CODE_NO7"/>
      <sheetName val="@@BMA_Gbx_-_Pack_Config7"/>
      <sheetName val="FS_Data7"/>
      <sheetName val="Appendix_A_-_Navigator7"/>
      <sheetName val="1771_III7"/>
      <sheetName val="1771_IV7"/>
      <sheetName val="1771_I7"/>
      <sheetName val="Data_WP7"/>
      <sheetName val="Entry__HTM7"/>
      <sheetName val="Entry_Broker7"/>
      <sheetName val="SK_HTM7"/>
      <sheetName val="FA_Movement7"/>
      <sheetName val="Account_list7"/>
      <sheetName val="fiscal_depr(E)7"/>
      <sheetName val="HO_Use7"/>
      <sheetName val="2003_BGT_C_Flow7"/>
      <sheetName val="Cashflow_Report_Act_vs_Bgt7"/>
      <sheetName val="BGT_Cashflow_7"/>
      <sheetName val="6_mth_TAC7"/>
      <sheetName val="6_mth_DTA7"/>
      <sheetName val="DFR_CT7"/>
      <sheetName val="GRAH_PLAN7"/>
      <sheetName val="BEP_ACT7"/>
      <sheetName val="Hay_Guide_Charts_Notes7"/>
      <sheetName val="Input_P&amp;L-20027"/>
      <sheetName val="Balance_Sheet11"/>
      <sheetName val="Rugi_Laba11"/>
      <sheetName val="Income_Statm11"/>
      <sheetName val="Rek_Fiskal11"/>
      <sheetName val="Fiscal_Rec11"/>
      <sheetName val="Rek_Fiskal-detail11"/>
      <sheetName val="PPh_2511"/>
      <sheetName val="Art_2511"/>
      <sheetName val="PPh_2211"/>
      <sheetName val="Art_2211"/>
      <sheetName val="PPh_25_calc_11"/>
      <sheetName val="Art_25_calc11"/>
      <sheetName val="Daftar_Pengurus11"/>
      <sheetName val="Comm__List11"/>
      <sheetName val="Daftar_Pemegang_Saham11"/>
      <sheetName val="Shareholder_List11"/>
      <sheetName val="Aktiva_Tetap11"/>
      <sheetName val="Fixed_Assets11"/>
      <sheetName val="FI-1771_P111"/>
      <sheetName val="FE-1771_P111"/>
      <sheetName val="FI-1771_P211"/>
      <sheetName val="FE-1771_P211"/>
      <sheetName val="Excess_Calc11"/>
      <sheetName val="Template_11"/>
      <sheetName val="Ab_oct_0710"/>
      <sheetName val="ABSN__April_09_~_Mei_09_ok10"/>
      <sheetName val="Bonus_kwartal10"/>
      <sheetName val="Permanent_info11"/>
      <sheetName val="ATTR16_2A10"/>
      <sheetName val="Irregular_Income10"/>
      <sheetName val="FE-1770_P110"/>
      <sheetName val="ABS_Jun_~Juli_201110"/>
      <sheetName val="IM__in_10"/>
      <sheetName val="IM__out_10"/>
      <sheetName val="AP_Trade10"/>
      <sheetName val="General_Info8"/>
      <sheetName val="Actuals_&amp;_Prior_Yr__Figures10"/>
      <sheetName val="Annual_Budget_Figures10"/>
      <sheetName val="Financial_Reports10"/>
      <sheetName val="U-3_1_1_telephone10"/>
      <sheetName val="Trading_Statement9"/>
      <sheetName val="rekap_impor10"/>
      <sheetName val="NOMOR_PERKIRAAN10"/>
      <sheetName val="A_u_g9"/>
      <sheetName val="J_u_l9"/>
      <sheetName val="O_c_t9"/>
      <sheetName val="A_p_r9"/>
      <sheetName val="M_a_y9"/>
      <sheetName val="S_e_p9"/>
      <sheetName val="00_received_in_019"/>
      <sheetName val="F_e_b9"/>
      <sheetName val="Per_GL_J_a_n9"/>
      <sheetName val="J_u_n9"/>
      <sheetName val="M_a_r9"/>
      <sheetName val="1999_CIT_calc_Final8"/>
      <sheetName val="Level_1-3_Listing8"/>
      <sheetName val="2000_std_cost8"/>
      <sheetName val="COA_(2)8"/>
      <sheetName val="Fill_in_data8"/>
      <sheetName val="Currency_Table8"/>
      <sheetName val="Sheet1_(2)8"/>
      <sheetName val="Data_Sheet8"/>
      <sheetName val="instalasi_disp_Mei8"/>
      <sheetName val="Total_OP8"/>
      <sheetName val="CODE_NO8"/>
      <sheetName val="@@BMA_Gbx_-_Pack_Config8"/>
      <sheetName val="FS_Data8"/>
      <sheetName val="Appendix_A_-_Navigator8"/>
      <sheetName val="1771_III8"/>
      <sheetName val="1771_IV8"/>
      <sheetName val="1771_I8"/>
      <sheetName val="Data_WP8"/>
      <sheetName val="Entry__HTM8"/>
      <sheetName val="Entry_Broker8"/>
      <sheetName val="SK_HTM8"/>
      <sheetName val="FA_Movement8"/>
      <sheetName val="Account_list8"/>
      <sheetName val="fiscal_depr(E)8"/>
      <sheetName val="HO_Use8"/>
      <sheetName val="2003_BGT_C_Flow8"/>
      <sheetName val="Cashflow_Report_Act_vs_Bgt8"/>
      <sheetName val="BGT_Cashflow_8"/>
      <sheetName val="6_mth_TAC8"/>
      <sheetName val="6_mth_DTA8"/>
      <sheetName val="DFR_CT8"/>
      <sheetName val="GRAH_PLAN8"/>
      <sheetName val="BEP_ACT8"/>
      <sheetName val="Hay_Guide_Charts_Notes8"/>
      <sheetName val="Input_P&amp;L-20028"/>
      <sheetName val="Account Codes "/>
      <sheetName val="LC"/>
      <sheetName val="Checker"/>
      <sheetName val="F1771-II"/>
      <sheetName val="BS"/>
      <sheetName val="ACC.CODE"/>
      <sheetName val="aug"/>
      <sheetName val="mei"/>
      <sheetName val="aprl"/>
      <sheetName val="feb"/>
      <sheetName val="jan"/>
      <sheetName val="jul"/>
      <sheetName val="jun"/>
      <sheetName val="mart"/>
      <sheetName val="oct"/>
      <sheetName val="sept"/>
      <sheetName val="CMA Calculations- Figure 5440.1"/>
      <sheetName val="ASUMPTION"/>
      <sheetName val="KSO-Revenue"/>
      <sheetName val="TBM"/>
      <sheetName val="july"/>
      <sheetName val="june"/>
      <sheetName val="PSC_Terms"/>
      <sheetName val="T.B"/>
      <sheetName val="gg_1"/>
      <sheetName val="gg_3"/>
      <sheetName val="Answer"/>
      <sheetName val="Bunga_IDC"/>
      <sheetName val="DAFTAR TBL &amp; FORM"/>
      <sheetName val="Lain2"/>
      <sheetName val="Tabel2"/>
      <sheetName val="Countries-Lookup"/>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sheetData sheetId="206"/>
      <sheetData sheetId="207"/>
      <sheetData sheetId="208"/>
      <sheetData sheetId="209"/>
      <sheetData sheetId="210"/>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sheetData sheetId="293"/>
      <sheetData sheetId="294"/>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refreshError="1"/>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refreshError="1"/>
      <sheetData sheetId="1203" refreshError="1"/>
      <sheetData sheetId="1204"/>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nge List"/>
      <sheetName val="Tables"/>
      <sheetName val="Instructions"/>
      <sheetName val="Comments"/>
      <sheetName val="Exceptions"/>
      <sheetName val="Wage Type Selection"/>
      <sheetName val="Hours"/>
      <sheetName val="Activity Type Price Template"/>
      <sheetName val="Summary Tab"/>
      <sheetName val="HRSP"/>
      <sheetName val="GCPM"/>
      <sheetName val="GeneralInf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PL"/>
      <sheetName val="Assumptions BS "/>
      <sheetName val="BS"/>
      <sheetName val="Consolidated PL"/>
      <sheetName val="Fiscal Forecast"/>
      <sheetName val="EqRetail"/>
      <sheetName val="EqInst"/>
      <sheetName val="Fixed Income"/>
      <sheetName val="Research"/>
      <sheetName val="InvBank"/>
      <sheetName val="Operations"/>
      <sheetName val="Treasury"/>
      <sheetName val="BoD"/>
      <sheetName val="A3"/>
      <sheetName val="Actual Con'd"/>
      <sheetName val="Monthly"/>
      <sheetName val="Revenue Analysis"/>
      <sheetName val="Revenue Analysis YTD"/>
      <sheetName val="Employee Cost"/>
      <sheetName val="Rental"/>
      <sheetName val="Prof Fee"/>
      <sheetName val="Subscriptions"/>
      <sheetName val="Ref"/>
      <sheetName val="CODE"/>
      <sheetName val="DATA"/>
      <sheetName val="BP1_23"/>
      <sheetName val="GeneralInfo"/>
      <sheetName val="ACCTSET"/>
      <sheetName val="Aceh"/>
      <sheetName val="Index (VH)"/>
      <sheetName val="Cost Analysis"/>
      <sheetName val="Balance Sheet"/>
      <sheetName val="Consolidated"/>
      <sheetName val="MasterSheet"/>
      <sheetName val="Actuals &amp; Prior Yr. Figures"/>
      <sheetName val="Annual Budget Figures"/>
      <sheetName val="MainMenu"/>
      <sheetName val="Financial Reports"/>
      <sheetName val="Summary"/>
      <sheetName val="Account"/>
      <sheetName val="KKP 01 Audit"/>
      <sheetName val="upah_borong"/>
      <sheetName val="satuan_pek"/>
      <sheetName val="Assumptions_PL"/>
      <sheetName val="Assumptions_BS_"/>
      <sheetName val="Consolidated_PL"/>
      <sheetName val="Fiscal_Forecast"/>
      <sheetName val="Fixed_Income"/>
      <sheetName val="Actual_Con'd"/>
      <sheetName val="Revenue_Analysis"/>
      <sheetName val="Revenue_Analysis_YTD"/>
      <sheetName val="Employee_Cost"/>
      <sheetName val="Prof_Fee"/>
      <sheetName val="alamat"/>
      <sheetName val="Jatim"/>
      <sheetName val="An HarSatPek"/>
      <sheetName val="Sat Bah &amp; Up"/>
      <sheetName val="Struk"/>
      <sheetName val="6-AGREGAT"/>
      <sheetName val="Cover"/>
      <sheetName val="PARAMETERS"/>
      <sheetName val="Jan~Jun"/>
      <sheetName val="Sales Parameter"/>
      <sheetName val="Parameter"/>
      <sheetName val="basic"/>
      <sheetName val="Sch"/>
      <sheetName val="anal"/>
      <sheetName val="DATA WP"/>
      <sheetName val="tabel nilai"/>
      <sheetName val="summary-final"/>
      <sheetName val="Permanent info"/>
      <sheetName val="Menu"/>
      <sheetName val="Option List"/>
      <sheetName val="data_val"/>
      <sheetName val="KOR"/>
      <sheetName val="Assumptions_PL1"/>
      <sheetName val="Assumptions_BS_1"/>
      <sheetName val="Consolidated_PL1"/>
      <sheetName val="Fiscal_Forecast1"/>
      <sheetName val="Fixed_Income1"/>
      <sheetName val="Actual_Con'd1"/>
      <sheetName val="Revenue_Analysis1"/>
      <sheetName val="Revenue_Analysis_YTD1"/>
      <sheetName val="Employee_Cost1"/>
      <sheetName val="Prof_Fee1"/>
      <sheetName val="Cost_Analysis"/>
      <sheetName val="Balance_Sheet"/>
      <sheetName val="Index_(VH)"/>
      <sheetName val="Actuals_&amp;_Prior_Yr__Figures"/>
      <sheetName val="Annual_Budget_Figures"/>
      <sheetName val="Financial_Reports"/>
      <sheetName val="KKP_01_Audit"/>
      <sheetName val="Subsidiaries - Control Manager"/>
      <sheetName val="Valuation"/>
      <sheetName val="IRR Comparison"/>
      <sheetName val="Stand Alone - Control Manager"/>
      <sheetName val="Assumptions_PL2"/>
      <sheetName val="Assumptions_BS_2"/>
      <sheetName val="Consolidated_PL2"/>
      <sheetName val="Fiscal_Forecast2"/>
      <sheetName val="Fixed_Income2"/>
      <sheetName val="Actual_Con'd2"/>
      <sheetName val="Revenue_Analysis2"/>
      <sheetName val="Revenue_Analysis_YTD2"/>
      <sheetName val="Employee_Cost2"/>
      <sheetName val="Prof_Fee2"/>
      <sheetName val="Cost_Analysis1"/>
      <sheetName val="Balance_Sheet1"/>
      <sheetName val="Index_(VH)1"/>
      <sheetName val="Actuals_&amp;_Prior_Yr__Figures1"/>
      <sheetName val="Annual_Budget_Figures1"/>
      <sheetName val="Financial_Reports1"/>
      <sheetName val="KKP_01_Audit1"/>
      <sheetName val="61007"/>
      <sheetName val="61008"/>
      <sheetName val="harsat"/>
      <sheetName val="Hsatuan-OK"/>
      <sheetName val="HARGA SATUAN"/>
      <sheetName val="As"/>
      <sheetName val="UnitRate22"/>
      <sheetName val="SchC"/>
      <sheetName val="SchA"/>
      <sheetName val="SewAlat"/>
      <sheetName val="Alat"/>
      <sheetName val="SchB"/>
      <sheetName val="SchD"/>
      <sheetName val="MAP"/>
      <sheetName val="SDM"/>
      <sheetName val="LAMP gnrlP4"/>
      <sheetName val="P-5"/>
      <sheetName val="P-2"/>
      <sheetName val="RKP"/>
      <sheetName val="LAMP gnrl_P5"/>
      <sheetName val="gnrl_P4"/>
      <sheetName val="gnrl_P5"/>
      <sheetName val="gnrl P6"/>
      <sheetName val="61004"/>
      <sheetName val="61005"/>
      <sheetName val="61006"/>
      <sheetName val="RINCIAN"/>
      <sheetName val="ANTEK"/>
      <sheetName val="NH-Badan"/>
      <sheetName val="div 7"/>
      <sheetName val="Master Edit"/>
      <sheetName val="ANAL-str2"/>
      <sheetName val="RAB-LANSEKAP"/>
      <sheetName val="Daftar Kuantitas dan Harga"/>
      <sheetName val="bq analisa"/>
      <sheetName val="harsat sdy"/>
      <sheetName val="Penyusutan Inventaris"/>
      <sheetName val="Penyusutan Kendaraan"/>
      <sheetName val="BETON"/>
      <sheetName val="Sheet1"/>
      <sheetName val="Rekap"/>
      <sheetName val="igp-03"/>
      <sheetName val="1195 B1"/>
      <sheetName val="Material"/>
      <sheetName val="MAPP"/>
      <sheetName val="B.U.A"/>
      <sheetName val="Rekap Biaya"/>
      <sheetName val="SELISIHKURSSOURCE"/>
      <sheetName val="412"/>
      <sheetName val="kepmenaker150"/>
      <sheetName val="HS-DSR"/>
      <sheetName val="SEX"/>
      <sheetName val="HS"/>
      <sheetName val="work shop"/>
      <sheetName val="SITE-E"/>
      <sheetName val="Sheet2"/>
      <sheetName val="RPP01 6"/>
      <sheetName val="SCORE_RC_Code"/>
      <sheetName val="HARGA AT"/>
      <sheetName val="project"/>
      <sheetName val="HS-DASAR"/>
      <sheetName val="terbilang"/>
      <sheetName val="igp_alt4"/>
      <sheetName val="rumus"/>
      <sheetName val="Sheet4"/>
      <sheetName val="Workings"/>
      <sheetName val="Forecast"/>
      <sheetName val="input"/>
      <sheetName val="Cover Sheet"/>
      <sheetName val="PRO"/>
      <sheetName val="Exchange Rates"/>
      <sheetName val="PROJ CASH"/>
      <sheetName val="Fixset"/>
      <sheetName val="TM"/>
      <sheetName val="#REF"/>
      <sheetName val="Factors"/>
      <sheetName val="Act"/>
      <sheetName val="SHAREHOLDERS"/>
      <sheetName val="DAFTAR HARGA"/>
      <sheetName val="validations"/>
      <sheetName val="Project Plan"/>
      <sheetName val="Listrik"/>
      <sheetName val="pro ra op"/>
      <sheetName val="tabel_nilai"/>
      <sheetName val="DATA_WP"/>
      <sheetName val="Permanent_info"/>
      <sheetName val="Ekuitas"/>
      <sheetName val="bau"/>
      <sheetName val="Har Sat"/>
      <sheetName val="PERS PENY"/>
      <sheetName val="RAB DC"/>
      <sheetName val="TL"/>
      <sheetName val="Rek"/>
      <sheetName val="daf-3(OK)"/>
      <sheetName val="daf-7(OK)"/>
      <sheetName val="DAPRO"/>
      <sheetName val="04.1.1 RDC"/>
      <sheetName val="04.1.2 BAHAN BP"/>
      <sheetName val="04.1.0 1B"/>
      <sheetName val="04.7 B.BANK"/>
      <sheetName val="FPWP-PDP-01-15a"/>
      <sheetName val="UBA"/>
      <sheetName val="DIV 6"/>
      <sheetName val="DIV 5"/>
      <sheetName val="DIV 2"/>
      <sheetName val="DIV 3"/>
      <sheetName val="DIV 8"/>
      <sheetName val="DIV 1"/>
      <sheetName val="MAPP PPTR"/>
      <sheetName val="Bekisting"/>
      <sheetName val="Bab10"/>
      <sheetName val="Upah"/>
      <sheetName val="Stressing bed"/>
      <sheetName val="MPB-01"/>
      <sheetName val="RESUME"/>
      <sheetName val="FKT_PJK"/>
      <sheetName val="div7-1"/>
      <sheetName val="Ahs_2"/>
      <sheetName val="Ahs_1"/>
      <sheetName val="Identitas"/>
      <sheetName val="BHN+KMK"/>
      <sheetName val="TNG"/>
      <sheetName val="extern"/>
      <sheetName val="AC"/>
      <sheetName val="Elektrikal"/>
      <sheetName val="PROD"/>
      <sheetName val="Sal"/>
      <sheetName val="prelim"/>
      <sheetName val="tp 45x45 (6)"/>
      <sheetName val="hasat"/>
      <sheetName val="D.BOARD"/>
      <sheetName val="TEKNIS"/>
      <sheetName val="ANAL_WK"/>
      <sheetName val="AHS-8FO"/>
      <sheetName val="AHS-8UP"/>
      <sheetName val="Analisa"/>
      <sheetName val="Harga"/>
      <sheetName val="Hrg Sat"/>
      <sheetName val="bahan"/>
      <sheetName val="PersList"/>
      <sheetName val="ANALISA TENDER"/>
      <sheetName val="DATA PROYEK"/>
      <sheetName val="H.Satuan"/>
      <sheetName val="MAP-Prog"/>
      <sheetName val="BoQ Total_lama"/>
      <sheetName val="ANSTRUK"/>
      <sheetName val="jadw"/>
      <sheetName val="Kuantitas &amp; Harga"/>
      <sheetName val="DATA 2009"/>
      <sheetName val="TARGET RAKER "/>
      <sheetName val="target raker 1"/>
      <sheetName val="schbhn"/>
      <sheetName val="Cash2"/>
      <sheetName val="CashFlow"/>
      <sheetName val="LOADDAT"/>
      <sheetName val="RAB"/>
      <sheetName val="pt-perso"/>
      <sheetName val="PRIST LIST"/>
      <sheetName val="div-4"/>
      <sheetName val="610.05"/>
      <sheetName val="BHN-ALAT"/>
      <sheetName val="H-Dasar"/>
      <sheetName val="GP-WB"/>
      <sheetName val="Daftar Upah,Bhn,&amp; alat"/>
      <sheetName val="pricing"/>
      <sheetName val="HRG-DASAR"/>
      <sheetName val="DATA 2010"/>
      <sheetName val="Target Raker TW III"/>
      <sheetName val="KUB-01(10)"/>
      <sheetName val="Sat-Rap"/>
      <sheetName val="DATA 2"/>
      <sheetName val="LUMPSUM"/>
      <sheetName val="BAG-III"/>
      <sheetName val="ESC"/>
      <sheetName val="H_Satuan"/>
      <sheetName val="HRG BHN"/>
      <sheetName val="villa"/>
      <sheetName val="Corptax2003"/>
      <sheetName val="kriteria"/>
    </sheetNames>
    <sheetDataSet>
      <sheetData sheetId="0">
        <row r="11">
          <cell r="S11">
            <v>0</v>
          </cell>
        </row>
      </sheetData>
      <sheetData sheetId="1">
        <row r="11">
          <cell r="S11">
            <v>0</v>
          </cell>
        </row>
      </sheetData>
      <sheetData sheetId="2">
        <row r="11">
          <cell r="S11">
            <v>0</v>
          </cell>
        </row>
      </sheetData>
      <sheetData sheetId="3">
        <row r="11">
          <cell r="S11">
            <v>0</v>
          </cell>
        </row>
      </sheetData>
      <sheetData sheetId="4">
        <row r="11">
          <cell r="S11">
            <v>0</v>
          </cell>
        </row>
      </sheetData>
      <sheetData sheetId="5">
        <row r="11">
          <cell r="S11">
            <v>0</v>
          </cell>
        </row>
      </sheetData>
      <sheetData sheetId="6">
        <row r="11">
          <cell r="S11">
            <v>0</v>
          </cell>
        </row>
      </sheetData>
      <sheetData sheetId="7">
        <row r="11">
          <cell r="S11">
            <v>0</v>
          </cell>
        </row>
      </sheetData>
      <sheetData sheetId="8">
        <row r="11">
          <cell r="S11">
            <v>0</v>
          </cell>
        </row>
      </sheetData>
      <sheetData sheetId="9">
        <row r="11">
          <cell r="S11">
            <v>0</v>
          </cell>
        </row>
      </sheetData>
      <sheetData sheetId="10">
        <row r="11">
          <cell r="S11">
            <v>0</v>
          </cell>
        </row>
      </sheetData>
      <sheetData sheetId="11">
        <row r="11">
          <cell r="S11">
            <v>0</v>
          </cell>
        </row>
      </sheetData>
      <sheetData sheetId="12">
        <row r="11">
          <cell r="S11">
            <v>0</v>
          </cell>
        </row>
      </sheetData>
      <sheetData sheetId="13">
        <row r="11">
          <cell r="S11">
            <v>0</v>
          </cell>
        </row>
      </sheetData>
      <sheetData sheetId="14">
        <row r="11">
          <cell r="S11">
            <v>0</v>
          </cell>
        </row>
      </sheetData>
      <sheetData sheetId="15" refreshError="1">
        <row r="11">
          <cell r="S11">
            <v>0</v>
          </cell>
          <cell r="T11">
            <v>0</v>
          </cell>
        </row>
        <row r="12">
          <cell r="S12">
            <v>0</v>
          </cell>
          <cell r="T12">
            <v>0</v>
          </cell>
        </row>
        <row r="13">
          <cell r="S13">
            <v>23889.258000000002</v>
          </cell>
          <cell r="T13">
            <v>0</v>
          </cell>
        </row>
        <row r="14">
          <cell r="S14">
            <v>0</v>
          </cell>
          <cell r="T14">
            <v>0</v>
          </cell>
        </row>
        <row r="15">
          <cell r="S15">
            <v>-122405.13700000002</v>
          </cell>
          <cell r="T15">
            <v>0</v>
          </cell>
        </row>
        <row r="16">
          <cell r="S16">
            <v>0</v>
          </cell>
          <cell r="T16">
            <v>-87500</v>
          </cell>
        </row>
        <row r="17">
          <cell r="S17">
            <v>-748</v>
          </cell>
          <cell r="T17">
            <v>-5833.333333333333</v>
          </cell>
        </row>
        <row r="19">
          <cell r="S19">
            <v>-166847.35303999999</v>
          </cell>
          <cell r="T19">
            <v>0</v>
          </cell>
        </row>
        <row r="20">
          <cell r="S20">
            <v>0</v>
          </cell>
          <cell r="T20">
            <v>0</v>
          </cell>
        </row>
        <row r="21">
          <cell r="S21">
            <v>-11515.134</v>
          </cell>
          <cell r="T21">
            <v>0</v>
          </cell>
        </row>
        <row r="22">
          <cell r="S22">
            <v>-770</v>
          </cell>
          <cell r="T22">
            <v>-29166.666666666672</v>
          </cell>
        </row>
        <row r="24">
          <cell r="S24">
            <v>1012500</v>
          </cell>
          <cell r="T24">
            <v>0</v>
          </cell>
        </row>
        <row r="26">
          <cell r="S26">
            <v>319500</v>
          </cell>
          <cell r="T26">
            <v>0</v>
          </cell>
        </row>
        <row r="27">
          <cell r="S27">
            <v>319500</v>
          </cell>
          <cell r="T27">
            <v>0</v>
          </cell>
        </row>
        <row r="28">
          <cell r="S28">
            <v>0</v>
          </cell>
          <cell r="T28">
            <v>0</v>
          </cell>
        </row>
        <row r="29">
          <cell r="S29">
            <v>0</v>
          </cell>
          <cell r="T29">
            <v>0</v>
          </cell>
        </row>
        <row r="30">
          <cell r="S30">
            <v>-324000</v>
          </cell>
          <cell r="T30">
            <v>-150000</v>
          </cell>
        </row>
        <row r="32">
          <cell r="S32">
            <v>0</v>
          </cell>
          <cell r="T32">
            <v>0</v>
          </cell>
        </row>
        <row r="35">
          <cell r="S35">
            <v>-454179.26808999968</v>
          </cell>
          <cell r="T35">
            <v>1400000</v>
          </cell>
        </row>
        <row r="36">
          <cell r="S36">
            <v>1105000</v>
          </cell>
          <cell r="T36">
            <v>0</v>
          </cell>
        </row>
        <row r="37">
          <cell r="S37">
            <v>994900</v>
          </cell>
          <cell r="T37">
            <v>0</v>
          </cell>
        </row>
        <row r="38">
          <cell r="S38">
            <v>0</v>
          </cell>
          <cell r="T38">
            <v>0</v>
          </cell>
        </row>
        <row r="39">
          <cell r="S39">
            <v>0</v>
          </cell>
          <cell r="T39">
            <v>0</v>
          </cell>
        </row>
        <row r="40">
          <cell r="S40">
            <v>0</v>
          </cell>
          <cell r="T40">
            <v>0</v>
          </cell>
        </row>
        <row r="42">
          <cell r="S42">
            <v>-720373.42929999996</v>
          </cell>
          <cell r="T42">
            <v>0</v>
          </cell>
        </row>
        <row r="43">
          <cell r="S43">
            <v>-2789300</v>
          </cell>
          <cell r="T43">
            <v>0</v>
          </cell>
        </row>
        <row r="44">
          <cell r="S44">
            <v>3114.5734800000027</v>
          </cell>
          <cell r="T44">
            <v>0</v>
          </cell>
        </row>
        <row r="45">
          <cell r="S45">
            <v>0</v>
          </cell>
          <cell r="T45">
            <v>0</v>
          </cell>
        </row>
        <row r="47">
          <cell r="S47">
            <v>2861.4</v>
          </cell>
          <cell r="T47">
            <v>291666.66666666663</v>
          </cell>
        </row>
        <row r="48">
          <cell r="S48">
            <v>1396703.2</v>
          </cell>
          <cell r="T48">
            <v>1166666.6666666665</v>
          </cell>
        </row>
        <row r="49">
          <cell r="S49">
            <v>3318300</v>
          </cell>
          <cell r="T49">
            <v>8166666.6666666679</v>
          </cell>
        </row>
        <row r="50">
          <cell r="S50">
            <v>0</v>
          </cell>
          <cell r="T50">
            <v>0</v>
          </cell>
        </row>
        <row r="51">
          <cell r="S51">
            <v>-277568.18200000003</v>
          </cell>
          <cell r="T51">
            <v>0</v>
          </cell>
        </row>
        <row r="52">
          <cell r="S52">
            <v>0</v>
          </cell>
          <cell r="T52">
            <v>-495833.33333333326</v>
          </cell>
        </row>
        <row r="53">
          <cell r="S53">
            <v>-225665.02</v>
          </cell>
          <cell r="T53">
            <v>-215833.33333333334</v>
          </cell>
        </row>
        <row r="54">
          <cell r="S54">
            <v>0</v>
          </cell>
          <cell r="T54">
            <v>0</v>
          </cell>
        </row>
        <row r="55">
          <cell r="S55">
            <v>-277564.09362</v>
          </cell>
          <cell r="T55">
            <v>-210000</v>
          </cell>
        </row>
        <row r="56">
          <cell r="S56">
            <v>-846021.27821999998</v>
          </cell>
          <cell r="T56">
            <v>-583333.33333333326</v>
          </cell>
        </row>
        <row r="58">
          <cell r="S58">
            <v>908915.245</v>
          </cell>
          <cell r="T58">
            <v>0</v>
          </cell>
        </row>
        <row r="59">
          <cell r="S59">
            <v>0</v>
          </cell>
          <cell r="T59">
            <v>0</v>
          </cell>
        </row>
        <row r="60">
          <cell r="S60">
            <v>1662163.1951100002</v>
          </cell>
          <cell r="T60">
            <v>437500</v>
          </cell>
        </row>
        <row r="61">
          <cell r="S61">
            <v>433285.03</v>
          </cell>
          <cell r="T61">
            <v>291666.66666666663</v>
          </cell>
        </row>
        <row r="62">
          <cell r="S62">
            <v>126648.63610999999</v>
          </cell>
          <cell r="T62">
            <v>145833.33333333331</v>
          </cell>
        </row>
        <row r="63">
          <cell r="S63">
            <v>1022662.5079999999</v>
          </cell>
          <cell r="T63">
            <v>145833.33333333331</v>
          </cell>
        </row>
        <row r="64">
          <cell r="S64">
            <v>34239.509829999995</v>
          </cell>
          <cell r="T64">
            <v>204166.66666666666</v>
          </cell>
        </row>
        <row r="65">
          <cell r="S65">
            <v>0</v>
          </cell>
          <cell r="T65">
            <v>0</v>
          </cell>
        </row>
        <row r="66">
          <cell r="S66">
            <v>48695.22625</v>
          </cell>
          <cell r="T66">
            <v>0</v>
          </cell>
        </row>
        <row r="67">
          <cell r="S67">
            <v>0</v>
          </cell>
          <cell r="T67">
            <v>0</v>
          </cell>
        </row>
        <row r="68">
          <cell r="S68">
            <v>0</v>
          </cell>
          <cell r="T68">
            <v>0</v>
          </cell>
        </row>
        <row r="75">
          <cell r="S75">
            <v>123789</v>
          </cell>
          <cell r="T75">
            <v>350000</v>
          </cell>
        </row>
        <row r="77">
          <cell r="S77">
            <v>0</v>
          </cell>
          <cell r="T77">
            <v>30000</v>
          </cell>
        </row>
        <row r="80">
          <cell r="S80">
            <v>3701712.9029999999</v>
          </cell>
          <cell r="T80">
            <v>6195000</v>
          </cell>
        </row>
        <row r="81">
          <cell r="S81">
            <v>6540</v>
          </cell>
          <cell r="T81">
            <v>61250</v>
          </cell>
        </row>
        <row r="82">
          <cell r="S82">
            <v>58465.707000000009</v>
          </cell>
          <cell r="T82">
            <v>122500</v>
          </cell>
        </row>
        <row r="83">
          <cell r="S83">
            <v>103471.878</v>
          </cell>
          <cell r="T83">
            <v>233333.33333333337</v>
          </cell>
        </row>
        <row r="84">
          <cell r="S84">
            <v>460019.04700000002</v>
          </cell>
          <cell r="T84">
            <v>641666.66666666651</v>
          </cell>
        </row>
        <row r="85">
          <cell r="S85">
            <v>0</v>
          </cell>
          <cell r="T85">
            <v>1111045.8164794007</v>
          </cell>
        </row>
        <row r="86">
          <cell r="S86">
            <v>0</v>
          </cell>
          <cell r="T86">
            <v>2655000</v>
          </cell>
        </row>
        <row r="87">
          <cell r="S87">
            <v>85430</v>
          </cell>
          <cell r="T87">
            <v>102083.33333333333</v>
          </cell>
        </row>
        <row r="88">
          <cell r="S88">
            <v>68030.057000000001</v>
          </cell>
          <cell r="T88">
            <v>174731.25176623414</v>
          </cell>
        </row>
        <row r="89">
          <cell r="S89">
            <v>8448.0150000000012</v>
          </cell>
          <cell r="T89">
            <v>14868</v>
          </cell>
        </row>
        <row r="90">
          <cell r="S90">
            <v>10560.021000000001</v>
          </cell>
          <cell r="T90">
            <v>18585</v>
          </cell>
        </row>
        <row r="91">
          <cell r="S91">
            <v>130240.25899999999</v>
          </cell>
          <cell r="T91">
            <v>229215</v>
          </cell>
        </row>
        <row r="92">
          <cell r="S92">
            <v>1115372.8329999999</v>
          </cell>
          <cell r="T92">
            <v>2545953.6523437938</v>
          </cell>
        </row>
        <row r="93">
          <cell r="S93">
            <v>1250</v>
          </cell>
          <cell r="T93">
            <v>495833.33333333326</v>
          </cell>
        </row>
        <row r="94">
          <cell r="S94">
            <v>95268.241000000009</v>
          </cell>
          <cell r="T94">
            <v>0</v>
          </cell>
        </row>
        <row r="95">
          <cell r="S95">
            <v>3758</v>
          </cell>
          <cell r="T95">
            <v>0</v>
          </cell>
        </row>
        <row r="96">
          <cell r="S96">
            <v>27600</v>
          </cell>
          <cell r="T96">
            <v>0</v>
          </cell>
        </row>
        <row r="97">
          <cell r="S97">
            <v>3750</v>
          </cell>
          <cell r="T97">
            <v>0</v>
          </cell>
        </row>
        <row r="98">
          <cell r="S98">
            <v>85421.553</v>
          </cell>
          <cell r="T98">
            <v>0</v>
          </cell>
        </row>
        <row r="99">
          <cell r="S99">
            <v>30449.659</v>
          </cell>
          <cell r="T99">
            <v>225000</v>
          </cell>
        </row>
        <row r="100">
          <cell r="S100">
            <v>154084.58500000002</v>
          </cell>
          <cell r="T100">
            <v>500000</v>
          </cell>
        </row>
        <row r="101">
          <cell r="S101">
            <v>30782.550000000003</v>
          </cell>
          <cell r="T101">
            <v>8750</v>
          </cell>
        </row>
        <row r="102">
          <cell r="S102">
            <v>20355</v>
          </cell>
          <cell r="T102">
            <v>46906.64475870593</v>
          </cell>
        </row>
        <row r="103">
          <cell r="S103">
            <v>40462.65</v>
          </cell>
          <cell r="T103">
            <v>0</v>
          </cell>
        </row>
        <row r="104">
          <cell r="S104">
            <v>0</v>
          </cell>
          <cell r="T104">
            <v>0</v>
          </cell>
        </row>
        <row r="106">
          <cell r="S106">
            <v>513918.42000000004</v>
          </cell>
          <cell r="T106">
            <v>938867.28055555583</v>
          </cell>
        </row>
        <row r="107">
          <cell r="S107">
            <v>292615.533</v>
          </cell>
          <cell r="T107">
            <v>394281.33062500018</v>
          </cell>
        </row>
        <row r="108">
          <cell r="S108">
            <v>161627.39299999998</v>
          </cell>
          <cell r="T108">
            <v>81944.916666666672</v>
          </cell>
        </row>
        <row r="109">
          <cell r="S109">
            <v>3600</v>
          </cell>
          <cell r="T109">
            <v>11666.666666666666</v>
          </cell>
        </row>
        <row r="110">
          <cell r="S110">
            <v>27310.799999999999</v>
          </cell>
          <cell r="T110">
            <v>21000</v>
          </cell>
        </row>
        <row r="111">
          <cell r="S111">
            <v>21624.722999999998</v>
          </cell>
          <cell r="T111">
            <v>35914.976708333328</v>
          </cell>
        </row>
        <row r="113">
          <cell r="S113">
            <v>21707.201000000001</v>
          </cell>
          <cell r="T113">
            <v>26250</v>
          </cell>
        </row>
        <row r="114">
          <cell r="S114">
            <v>47700</v>
          </cell>
          <cell r="T114">
            <v>481250</v>
          </cell>
        </row>
        <row r="115">
          <cell r="S115">
            <v>31310</v>
          </cell>
          <cell r="T115">
            <v>55416.666666666664</v>
          </cell>
        </row>
        <row r="116">
          <cell r="S116">
            <v>74900</v>
          </cell>
          <cell r="T116">
            <v>93333.333333333328</v>
          </cell>
        </row>
        <row r="118">
          <cell r="S118">
            <v>0</v>
          </cell>
          <cell r="T118">
            <v>0</v>
          </cell>
        </row>
        <row r="119">
          <cell r="S119">
            <v>4219.0200000000004</v>
          </cell>
          <cell r="T119">
            <v>400000</v>
          </cell>
        </row>
        <row r="120">
          <cell r="S120">
            <v>8378.3870000000006</v>
          </cell>
          <cell r="T120">
            <v>250000</v>
          </cell>
        </row>
        <row r="121">
          <cell r="S121">
            <v>0</v>
          </cell>
          <cell r="T121">
            <v>0</v>
          </cell>
        </row>
        <row r="122">
          <cell r="S122">
            <v>0</v>
          </cell>
          <cell r="T122">
            <v>0</v>
          </cell>
        </row>
        <row r="123">
          <cell r="S123">
            <v>0</v>
          </cell>
          <cell r="T123">
            <v>0</v>
          </cell>
        </row>
        <row r="124">
          <cell r="S124">
            <v>21846.867999999999</v>
          </cell>
          <cell r="T124">
            <v>50000</v>
          </cell>
        </row>
        <row r="126">
          <cell r="S126">
            <v>-11887.5</v>
          </cell>
          <cell r="T126">
            <v>11666.666666666666</v>
          </cell>
        </row>
        <row r="128">
          <cell r="S128">
            <v>158247.66099999999</v>
          </cell>
          <cell r="T128">
            <v>355833.33333333331</v>
          </cell>
        </row>
        <row r="129">
          <cell r="S129">
            <v>0</v>
          </cell>
          <cell r="T129">
            <v>0</v>
          </cell>
        </row>
        <row r="130">
          <cell r="S130">
            <v>0</v>
          </cell>
          <cell r="T130">
            <v>21875</v>
          </cell>
        </row>
        <row r="131">
          <cell r="S131">
            <v>12663.742</v>
          </cell>
          <cell r="T131">
            <v>11375</v>
          </cell>
        </row>
        <row r="132">
          <cell r="S132">
            <v>0</v>
          </cell>
          <cell r="T132">
            <v>0</v>
          </cell>
        </row>
        <row r="134">
          <cell r="S134">
            <v>108618.697</v>
          </cell>
          <cell r="T134">
            <v>131250</v>
          </cell>
        </row>
        <row r="135">
          <cell r="S135">
            <v>23532.688000000002</v>
          </cell>
          <cell r="T135">
            <v>189583.33333333334</v>
          </cell>
        </row>
        <row r="137">
          <cell r="S137">
            <v>664244.58499999996</v>
          </cell>
          <cell r="T137">
            <v>944722.625</v>
          </cell>
        </row>
        <row r="138">
          <cell r="S138">
            <v>55785.828000000009</v>
          </cell>
          <cell r="T138">
            <v>201853.75</v>
          </cell>
        </row>
        <row r="139">
          <cell r="S139">
            <v>154136.255</v>
          </cell>
          <cell r="T139">
            <v>213733.33333333334</v>
          </cell>
        </row>
        <row r="140">
          <cell r="S140">
            <v>1823.2</v>
          </cell>
          <cell r="T140">
            <v>0</v>
          </cell>
        </row>
        <row r="141">
          <cell r="S141">
            <v>11156.875</v>
          </cell>
          <cell r="T141">
            <v>84421.607083333336</v>
          </cell>
        </row>
        <row r="142">
          <cell r="S142">
            <v>0</v>
          </cell>
          <cell r="T142">
            <v>0</v>
          </cell>
        </row>
        <row r="144">
          <cell r="S144">
            <v>59988.800000000003</v>
          </cell>
          <cell r="T144">
            <v>84583.333333333328</v>
          </cell>
        </row>
        <row r="145">
          <cell r="S145">
            <v>84129.842000000004</v>
          </cell>
          <cell r="T145">
            <v>169166.66666666666</v>
          </cell>
        </row>
        <row r="146">
          <cell r="S146">
            <v>25583.285</v>
          </cell>
          <cell r="T146">
            <v>0</v>
          </cell>
        </row>
        <row r="147">
          <cell r="S147">
            <v>72418.733999999997</v>
          </cell>
          <cell r="T147">
            <v>40833.333333333336</v>
          </cell>
        </row>
        <row r="148">
          <cell r="S148">
            <v>7602.4950000000017</v>
          </cell>
          <cell r="T148">
            <v>7000</v>
          </cell>
        </row>
        <row r="149">
          <cell r="S149">
            <v>62795.575000000004</v>
          </cell>
          <cell r="T149">
            <v>14583.333333333336</v>
          </cell>
        </row>
        <row r="151">
          <cell r="S151">
            <v>18472.605</v>
          </cell>
          <cell r="T151">
            <v>29166.666666666672</v>
          </cell>
        </row>
        <row r="152">
          <cell r="S152">
            <v>180643.929</v>
          </cell>
          <cell r="T152">
            <v>654766.80208333337</v>
          </cell>
        </row>
        <row r="153">
          <cell r="S153">
            <v>20060.398000000001</v>
          </cell>
          <cell r="T153">
            <v>99166.666666666672</v>
          </cell>
        </row>
        <row r="154">
          <cell r="S154">
            <v>11293.048999999999</v>
          </cell>
          <cell r="T154">
            <v>51333.333333333336</v>
          </cell>
        </row>
        <row r="155">
          <cell r="S155">
            <v>89367.436000000002</v>
          </cell>
          <cell r="T155">
            <v>335416.66666666669</v>
          </cell>
        </row>
        <row r="156">
          <cell r="S156">
            <v>34846.49</v>
          </cell>
          <cell r="T156">
            <v>40833.333333333336</v>
          </cell>
        </row>
        <row r="157">
          <cell r="S157">
            <v>11144.021999999999</v>
          </cell>
          <cell r="T157">
            <v>613776.04166666663</v>
          </cell>
        </row>
        <row r="159">
          <cell r="S159">
            <v>324418.07699999999</v>
          </cell>
          <cell r="T159">
            <v>1016618.75</v>
          </cell>
        </row>
        <row r="160">
          <cell r="S160">
            <v>0</v>
          </cell>
          <cell r="T160">
            <v>0</v>
          </cell>
        </row>
        <row r="162">
          <cell r="S162">
            <v>2760</v>
          </cell>
          <cell r="T162">
            <v>70000</v>
          </cell>
        </row>
        <row r="163">
          <cell r="S163">
            <v>-14887.935000000001</v>
          </cell>
          <cell r="T163">
            <v>0</v>
          </cell>
        </row>
        <row r="165">
          <cell r="S165">
            <v>130812.054</v>
          </cell>
          <cell r="T165">
            <v>247916.66666666663</v>
          </cell>
        </row>
        <row r="168">
          <cell r="S168">
            <v>0</v>
          </cell>
          <cell r="T168">
            <v>0</v>
          </cell>
        </row>
        <row r="169">
          <cell r="S169">
            <v>0</v>
          </cell>
          <cell r="T169">
            <v>0</v>
          </cell>
        </row>
        <row r="170">
          <cell r="S170">
            <v>338687.13513000001</v>
          </cell>
          <cell r="T170">
            <v>3587500</v>
          </cell>
        </row>
        <row r="172">
          <cell r="S172">
            <v>24985.082679999996</v>
          </cell>
          <cell r="T172">
            <v>14583.333333333336</v>
          </cell>
        </row>
        <row r="173">
          <cell r="S173">
            <v>28237.720999999998</v>
          </cell>
          <cell r="T173">
            <v>17500</v>
          </cell>
        </row>
        <row r="174">
          <cell r="S174">
            <v>6950</v>
          </cell>
          <cell r="T174">
            <v>11666.666666666666</v>
          </cell>
        </row>
        <row r="175">
          <cell r="S175">
            <v>0</v>
          </cell>
          <cell r="T175">
            <v>43750</v>
          </cell>
        </row>
        <row r="177">
          <cell r="S177">
            <v>0</v>
          </cell>
          <cell r="T177">
            <v>0</v>
          </cell>
        </row>
        <row r="178">
          <cell r="S178">
            <v>1710.5</v>
          </cell>
          <cell r="T178">
            <v>0</v>
          </cell>
        </row>
        <row r="179">
          <cell r="S179">
            <v>71582.09</v>
          </cell>
          <cell r="T179">
            <v>262500</v>
          </cell>
        </row>
        <row r="180">
          <cell r="S180">
            <v>11604.399000000001</v>
          </cell>
          <cell r="T180">
            <v>0</v>
          </cell>
        </row>
        <row r="181">
          <cell r="S181">
            <v>0</v>
          </cell>
          <cell r="T181">
            <v>0</v>
          </cell>
        </row>
        <row r="183">
          <cell r="S183">
            <v>0</v>
          </cell>
          <cell r="T183">
            <v>8750</v>
          </cell>
        </row>
        <row r="185">
          <cell r="S185">
            <v>60027.169000000009</v>
          </cell>
          <cell r="T185">
            <v>154583.33333333334</v>
          </cell>
        </row>
        <row r="186">
          <cell r="S186">
            <v>7948.5</v>
          </cell>
          <cell r="T186">
            <v>49583.333333333336</v>
          </cell>
        </row>
        <row r="188">
          <cell r="S188">
            <v>0</v>
          </cell>
          <cell r="T188">
            <v>0</v>
          </cell>
        </row>
        <row r="189">
          <cell r="S189">
            <v>0</v>
          </cell>
          <cell r="T189">
            <v>0</v>
          </cell>
        </row>
        <row r="190">
          <cell r="S190">
            <v>955232.152</v>
          </cell>
          <cell r="T190">
            <v>23333.333333333332</v>
          </cell>
        </row>
        <row r="192">
          <cell r="S192">
            <v>23215.725149999998</v>
          </cell>
          <cell r="T192">
            <v>63908.25</v>
          </cell>
        </row>
        <row r="193">
          <cell r="S193">
            <v>166000</v>
          </cell>
          <cell r="T193">
            <v>466666.66666666674</v>
          </cell>
        </row>
        <row r="194">
          <cell r="S194">
            <v>44405.377999999997</v>
          </cell>
          <cell r="T194">
            <v>116666.66666666669</v>
          </cell>
        </row>
        <row r="195">
          <cell r="S195">
            <v>0</v>
          </cell>
          <cell r="T195">
            <v>145833.33333333331</v>
          </cell>
        </row>
        <row r="196">
          <cell r="S196">
            <v>-59.341399999999986</v>
          </cell>
          <cell r="T196">
            <v>0</v>
          </cell>
        </row>
        <row r="203">
          <cell r="S203">
            <v>112777.826</v>
          </cell>
          <cell r="T203">
            <v>0</v>
          </cell>
        </row>
        <row r="204">
          <cell r="S204">
            <v>0</v>
          </cell>
          <cell r="T204">
            <v>0</v>
          </cell>
        </row>
        <row r="205">
          <cell r="S205">
            <v>0</v>
          </cell>
          <cell r="T205">
            <v>0</v>
          </cell>
        </row>
        <row r="206">
          <cell r="S206">
            <v>2780136.9023599997</v>
          </cell>
          <cell r="T206">
            <v>1750000</v>
          </cell>
        </row>
        <row r="208">
          <cell r="S208">
            <v>368928.08100000012</v>
          </cell>
          <cell r="T208">
            <v>0</v>
          </cell>
        </row>
        <row r="211">
          <cell r="S211">
            <v>20283.536</v>
          </cell>
          <cell r="T211">
            <v>0</v>
          </cell>
        </row>
        <row r="212">
          <cell r="S212">
            <v>356.00200000000001</v>
          </cell>
          <cell r="T212">
            <v>0</v>
          </cell>
        </row>
        <row r="217">
          <cell r="S217">
            <v>0</v>
          </cell>
          <cell r="T217">
            <v>0</v>
          </cell>
        </row>
        <row r="221">
          <cell r="S221">
            <v>0</v>
          </cell>
          <cell r="T221">
            <v>12662918.191278894</v>
          </cell>
        </row>
        <row r="222">
          <cell r="S222">
            <v>0</v>
          </cell>
          <cell r="T222">
            <v>0</v>
          </cell>
        </row>
      </sheetData>
      <sheetData sheetId="16">
        <row r="11">
          <cell r="S11">
            <v>0</v>
          </cell>
        </row>
      </sheetData>
      <sheetData sheetId="17"/>
      <sheetData sheetId="18">
        <row r="11">
          <cell r="S11">
            <v>0</v>
          </cell>
        </row>
      </sheetData>
      <sheetData sheetId="19"/>
      <sheetData sheetId="20">
        <row r="11">
          <cell r="S11">
            <v>0</v>
          </cell>
        </row>
      </sheetData>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ow r="11">
          <cell r="S11">
            <v>0</v>
          </cell>
        </row>
      </sheetData>
      <sheetData sheetId="76">
        <row r="11">
          <cell r="S11">
            <v>0</v>
          </cell>
        </row>
      </sheetData>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atar isi"/>
      <sheetName val="Libur"/>
      <sheetName val="Lbr Sched."/>
      <sheetName val="SKU BUL."/>
      <sheetName val="SKU-HAR."/>
      <sheetName val="RATE SKU HAR."/>
      <sheetName val="LBR SLR DTL"/>
      <sheetName val="LEMBUR 2006"/>
      <sheetName val="Prod.smry"/>
      <sheetName val="Prod. Stats"/>
      <sheetName val="Expens&amp;Rnue"/>
      <sheetName val="Expens&amp;Rnue (2)"/>
      <sheetName val="DIRECT SMR"/>
      <sheetName val="DIRECT COST"/>
      <sheetName val="DIRECT DETAIL"/>
      <sheetName val="INDIRECT SMR"/>
      <sheetName val="INDIRECT COST"/>
      <sheetName val="INDIRECT DETAIL"/>
      <sheetName val="TRANS PWR "/>
      <sheetName val="TRANS VEHICL"/>
      <sheetName val="TRANS WATER"/>
      <sheetName val="TRANS WORKM&amp;R"/>
      <sheetName val="TRANS RMH"/>
      <sheetName val="TRANS ALT BERAT"/>
      <sheetName val="SE SMR"/>
      <sheetName val="SE COST"/>
      <sheetName val="SE Detail"/>
      <sheetName val="CAPITAL2006"/>
      <sheetName val="Tables"/>
      <sheetName val="Instruc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S PT Lestari Gemilang Intisawi"/>
      <sheetName val="FS"/>
      <sheetName val="Selisih Entitas"/>
      <sheetName val="CF Concol"/>
      <sheetName val="WS"/>
      <sheetName val="AJE Konsol"/>
      <sheetName val="PAJE - PRJE"/>
      <sheetName val="CAJE"/>
      <sheetName val="A-1"/>
      <sheetName val="E"/>
      <sheetName val="Tax Reconciliation"/>
      <sheetName val="Sheet3"/>
    </sheetNames>
    <definedNames>
      <definedName name="End_Bal" refersTo="#REF!"/>
    </defined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 Control"/>
      <sheetName val="Partner Listing"/>
      <sheetName val="Data Sheet"/>
      <sheetName val="Distributions"/>
      <sheetName val="reminder"/>
      <sheetName val="Views---&gt;"/>
      <sheetName val="1. OG OU CG"/>
      <sheetName val="2. Geo Country"/>
      <sheetName val="3. Award"/>
      <sheetName val="Guideline--&gt;"/>
      <sheetName val="4. Geo-OG"/>
      <sheetName val="5. OG-OU-CG "/>
      <sheetName val="Unit Impact--&gt;"/>
      <sheetName val="6. OG-OU-CG"/>
      <sheetName val="7. Geo-Country"/>
      <sheetName val="8. Award"/>
      <sheetName val="9. Eligibility"/>
      <sheetName val="10. LoR"/>
      <sheetName val="11. Years"/>
      <sheetName val="12. Gender"/>
      <sheetName val="13. Previous Rating"/>
      <sheetName val="INDIRECT DETAI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J"/>
      <sheetName val="Sheet2"/>
      <sheetName val="Sheet3"/>
      <sheetName val="Sheet4"/>
      <sheetName val="Sheet5"/>
      <sheetName val="Ref"/>
      <sheetName val="Data Sheet"/>
    </sheetNames>
    <sheetDataSet>
      <sheetData sheetId="0" refreshError="1"/>
      <sheetData sheetId="1"/>
      <sheetData sheetId="2" refreshError="1"/>
      <sheetData sheetId="3" refreshError="1"/>
      <sheetData sheetId="4" refreshError="1"/>
      <sheetData sheetId="5" refreshError="1"/>
      <sheetData sheetId="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ncial Report '97"/>
      <sheetName val="COV"/>
      <sheetName val="AJEbdg"/>
      <sheetName val="INDIRECT DETAIL"/>
      <sheetName val="CRITERIA2"/>
      <sheetName val="Calcs"/>
    </sheetNames>
    <definedNames>
      <definedName name="AJOURNAL"/>
      <definedName name="AJOURNALCLS"/>
      <definedName name="BLEDGER01GENERAL"/>
      <definedName name="BLEDGER01GENERALCLS"/>
      <definedName name="BLEDGER02ASSETLIABILITY"/>
      <definedName name="BLEDGER02ASSETLIABILITYCLS"/>
      <definedName name="BLEDGER03PRODUCTIONCOST"/>
      <definedName name="BLEDGER03PRODUCTIONCOSTCLS"/>
      <definedName name="BLEDGER04OPERATINGEXPENSE"/>
      <definedName name="BLEDGER04OPERATINGEXPENSECLS"/>
      <definedName name="CSTATEMENT01"/>
      <definedName name="CSTATEMENT01CLS"/>
      <definedName name="CSTATEMENT02"/>
      <definedName name="CSTATEMENT02CLS"/>
      <definedName name="CSTATEMENT03"/>
      <definedName name="CSTATEMENT03CLS"/>
      <definedName name="CSTATEMENT04"/>
      <definedName name="CSTATEMENT04CLS"/>
      <definedName name="CSTATEMENT05"/>
      <definedName name="CSTATEMENT05CLS"/>
      <definedName name="CSTATEMENT06"/>
      <definedName name="CSTATEMENT06CLS"/>
      <definedName name="CSTATEMENT07"/>
      <definedName name="CSTATEMENT07CLS"/>
      <definedName name="CSTATEMENT08"/>
      <definedName name="CSTATEMENT08CLS"/>
      <definedName name="CSTATEMENT09"/>
      <definedName name="CSTATEMENT09CLS"/>
      <definedName name="CSTATEMENT10"/>
      <definedName name="CSTATEMENT10CLS"/>
      <definedName name="CSTATEMENT11"/>
      <definedName name="CSTATEMENT11CLS"/>
      <definedName name="CSTATEMENT12"/>
      <definedName name="CSTATEMENT12CLS"/>
      <definedName name="CWORKINGPAPER"/>
      <definedName name="CWORKINGPAPERCLS"/>
      <definedName name="D01CURRENTASSETS"/>
      <definedName name="D01CURRENTASSETSCLS"/>
      <definedName name="D02LIABILITIES"/>
      <definedName name="D02LIABILITIESCLS"/>
      <definedName name="D03PETTYCASH"/>
      <definedName name="E01FIXEDASSETS01"/>
      <definedName name="E01FIXEDASSETS01CLS"/>
      <definedName name="E01FIXEDASSETS02"/>
      <definedName name="E01FIXEDASSETS02CLS"/>
      <definedName name="E01FIXEDASSETS03"/>
      <definedName name="E01FIXEDASSETS03CLS"/>
      <definedName name="E01FIXEDASSETS04"/>
      <definedName name="E01FIXEDASSETS04CLS"/>
      <definedName name="E01FIXEDASSETS05"/>
      <definedName name="E01FIXEDASSETS05CLS"/>
      <definedName name="E01FIXEDASSETS06"/>
      <definedName name="E01FIXEDASSETS06CLS"/>
      <definedName name="E01FIXEDASSETS07"/>
      <definedName name="E01FIXEDASSETS07CLS"/>
      <definedName name="E01FIXEDASSETS08"/>
      <definedName name="E01FIXEDASSETS08CLS"/>
      <definedName name="E01FIXEDASSETS09"/>
      <definedName name="E01FIXEDASSETS09LS"/>
      <definedName name="E01FIXEDASSETS10"/>
      <definedName name="E01FIXEDASSETS10LS"/>
      <definedName name="E01FIXEDASSETS11"/>
      <definedName name="E01FIXEDASSETS11LS"/>
      <definedName name="E01FIXEDASSETS12"/>
      <definedName name="E02KOREAPAYROLL"/>
      <definedName name="E02KOREAPAYROLLCLS"/>
    </defined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k_aktif"/>
      <sheetName val="aktif"/>
      <sheetName val="Fak_Pasif"/>
      <sheetName val="pensiunan"/>
      <sheetName val="Rekap"/>
    </sheetNames>
    <sheetDataSet>
      <sheetData sheetId="0"/>
      <sheetData sheetId="1" refreshError="1"/>
      <sheetData sheetId="2" refreshError="1"/>
      <sheetData sheetId="3" refreshError="1"/>
      <sheetData sheetId="4"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WP"/>
      <sheetName val="Rincian"/>
      <sheetName val="HARGA AT"/>
      <sheetName val="Ex-Rate"/>
      <sheetName val="CIPA"/>
      <sheetName val="A2.1 AJE"/>
      <sheetName val="STOCK_AWAL"/>
      <sheetName val="Sandi laba rugi"/>
      <sheetName val="Sheet1"/>
      <sheetName val="Danamon LK"/>
      <sheetName val="Monthly"/>
      <sheetName val="KKP I"/>
      <sheetName val="B"/>
      <sheetName val="B.1"/>
      <sheetName val="B.1.1"/>
      <sheetName val="B.1.2"/>
      <sheetName val="B.1.3"/>
      <sheetName val="B.1.4"/>
      <sheetName val="B.1.5"/>
      <sheetName val="B.1.6"/>
      <sheetName val="B.1.6 (2)"/>
      <sheetName val="B.1.6 (3)"/>
      <sheetName val="B.2"/>
      <sheetName val="B.2.1"/>
      <sheetName val="B.2.1.1"/>
      <sheetName val="B.2.1.2"/>
      <sheetName val="B.2.1.3 "/>
      <sheetName val="B.2.1.4"/>
      <sheetName val="B.2.1.5"/>
      <sheetName val="B.2.1.6"/>
      <sheetName val="B.2.1.7"/>
      <sheetName val="B.2.1.8"/>
      <sheetName val="B.2.1.9"/>
      <sheetName val="B.2.1.10"/>
      <sheetName val="B.2.1.11"/>
      <sheetName val="B.2.1.12"/>
      <sheetName val="B.2.1.13"/>
      <sheetName val="B.2.1.14"/>
      <sheetName val="B.2.1.15"/>
      <sheetName val="B.2.1.16"/>
      <sheetName val="B.2.1.17"/>
      <sheetName val="B.2.2"/>
      <sheetName val="B.2.2 1"/>
      <sheetName val="B.2.3"/>
      <sheetName val="B.3"/>
      <sheetName val="B.3.1"/>
      <sheetName val="B.3.2"/>
      <sheetName val="B.4"/>
      <sheetName val="B.4.1"/>
      <sheetName val="B.4.2"/>
      <sheetName val="B.4.2.1 "/>
      <sheetName val="B.4.2.2"/>
      <sheetName val="B.4.2.3"/>
      <sheetName val="B.4.2.4 "/>
      <sheetName val="B.4.2.5"/>
      <sheetName val="B.4.2.6"/>
      <sheetName val="B.4.2.7"/>
      <sheetName val="B.4.2.8"/>
      <sheetName val="B.4.3"/>
      <sheetName val="B.4.3.1"/>
      <sheetName val="B.4.3.2"/>
      <sheetName val="B.4.3.3"/>
      <sheetName val="B.4.3.4"/>
      <sheetName val="B.4.3.5"/>
      <sheetName val="B.4.3.6"/>
      <sheetName val="B.4.3.7 "/>
      <sheetName val="B.4.3.8 "/>
      <sheetName val="B.4.3.9"/>
      <sheetName val="B.4.3.10"/>
      <sheetName val="B.4.3.11"/>
      <sheetName val="B.4.3.12"/>
      <sheetName val="B.4.3.13"/>
      <sheetName val="B.4.3.14"/>
      <sheetName val="B.4.3.15"/>
      <sheetName val="B.4.3.16"/>
      <sheetName val="B.4.3.18"/>
      <sheetName val="E.1"/>
      <sheetName val="E.1.1"/>
      <sheetName val="E.1.3 (2)"/>
      <sheetName val="E.3"/>
      <sheetName val="E.3.1"/>
      <sheetName val="E.3.2"/>
      <sheetName val="E.3.3"/>
      <sheetName val="E.5"/>
      <sheetName val="E.5.1"/>
      <sheetName val="E.5.2"/>
      <sheetName val="E.6"/>
      <sheetName val="E.8.4 (2)"/>
      <sheetName val="E.8"/>
      <sheetName val="E.8.1"/>
      <sheetName val="E.8.4"/>
      <sheetName val="B.1.6 (4)"/>
      <sheetName val="B.1.6 (5)"/>
      <sheetName val="Recon Data (APCC)"/>
      <sheetName val="ICA Prices"/>
      <sheetName val="TRIWULAN 3"/>
      <sheetName val="02 Rekap"/>
      <sheetName val="MED"/>
      <sheetName val="DATA"/>
      <sheetName val="Assum"/>
      <sheetName val="KKP 01 Audit"/>
      <sheetName val="AJERJECJE"/>
      <sheetName val="UPH"/>
      <sheetName val="BHN"/>
      <sheetName val="ALT"/>
      <sheetName val="SUB"/>
      <sheetName val="PREV"/>
      <sheetName val="WBS 2005"/>
      <sheetName val="FKT_PJK"/>
      <sheetName val="SAD"/>
      <sheetName val="KODEREKG"/>
      <sheetName val="RMS - STR"/>
      <sheetName val="DB-PU"/>
      <sheetName val="HSD"/>
      <sheetName val="MAP-2A"/>
      <sheetName val="ANAL"/>
      <sheetName val="MAP"/>
      <sheetName val="BHN+KMK"/>
      <sheetName val="BETON"/>
      <sheetName val="ALAT"/>
      <sheetName val="DKH_2"/>
      <sheetName val="Stay Cable-1"/>
      <sheetName val="DKH_1"/>
      <sheetName val="RKP"/>
      <sheetName val="610.04"/>
      <sheetName val="610.06"/>
      <sheetName val="bahan "/>
      <sheetName val="OFF"/>
      <sheetName val="1195 A2"/>
      <sheetName val="BS final"/>
      <sheetName val="Search for Unrecorded Liabilty"/>
      <sheetName val="TotalReqPM"/>
      <sheetName val="8.CMA - Add"/>
      <sheetName val="result"/>
      <sheetName val="INVOICES"/>
      <sheetName val="CRITERIA2"/>
      <sheetName val="GeneralInfo"/>
      <sheetName val="UNIT1"/>
      <sheetName val="NB UNIT1"/>
      <sheetName val="UNIT3"/>
      <sheetName val="NB UNIT3"/>
      <sheetName val="UNIT4"/>
      <sheetName val="NB UNIT4"/>
      <sheetName val="TSR"/>
      <sheetName val="NB TSR"/>
      <sheetName val="NB TELE"/>
      <sheetName val="AE"/>
      <sheetName val="NB AE"/>
      <sheetName val="UNIT2"/>
      <sheetName val="NB UNIT2"/>
      <sheetName val="BOY"/>
      <sheetName val="NB BOY"/>
      <sheetName val="ISI"/>
      <sheetName val="NB ISI"/>
      <sheetName val="REPORT1"/>
      <sheetName val="DSM1"/>
      <sheetName val="REPORT2"/>
      <sheetName val="DSM2"/>
      <sheetName val="REPORT3"/>
      <sheetName val="DSM3"/>
      <sheetName val="REPORT4"/>
      <sheetName val="DSM4"/>
      <sheetName val="REPORTTSR"/>
      <sheetName val="DTSM"/>
      <sheetName val="REPORT BOY"/>
      <sheetName val="REPORT ISI"/>
      <sheetName val="REPORTTELE"/>
      <sheetName val="RTELE"/>
      <sheetName val="REPORTAE"/>
      <sheetName val="RAE"/>
      <sheetName val="GAB.REPORT"/>
      <sheetName val="R.SBA2"/>
      <sheetName val="RANGKING"/>
      <sheetName val="Skrng"/>
      <sheetName val="perbandingan rangking"/>
      <sheetName val="EVALUASI KINERJA"/>
      <sheetName val="R.EVA"/>
      <sheetName val="IIS"/>
      <sheetName val="NB IIS"/>
      <sheetName val="REPORT IIS"/>
      <sheetName val="#REF"/>
      <sheetName val="R#REF"/>
      <sheetName val="RE#REF"/>
      <sheetName val="REP#REF"/>
      <sheetName val="REPO#REF"/>
      <sheetName val="REPOR#REF"/>
      <sheetName val="REPORT#REF"/>
      <sheetName val="REPORTREF"/>
      <sheetName val="REPORTEF"/>
      <sheetName val="REPORTF"/>
      <sheetName val="REPORT"/>
      <sheetName val="REPORT #REF"/>
      <sheetName val="REPORT I#REF"/>
      <sheetName val="REPORT IS#REF"/>
      <sheetName val="REPORT ISI#REF"/>
      <sheetName val="REPORT ISIREF"/>
      <sheetName val="REPORT ISIEF"/>
      <sheetName val="REPORT ISIF"/>
      <sheetName val="REPORT IOY"/>
      <sheetName val="REPORT ISY"/>
      <sheetName val="REPOS#REF"/>
      <sheetName val="REPOST#REF"/>
      <sheetName val="Lalu"/>
      <sheetName val="CWC Flexi"/>
      <sheetName val="BP1_23"/>
      <sheetName val=""/>
      <sheetName val="Macro1"/>
      <sheetName val="Kertas kerja dan lap. keuangan"/>
      <sheetName val="KODE"/>
      <sheetName val="KAS $"/>
      <sheetName val="AKTPRO"/>
      <sheetName val="COEFF"/>
      <sheetName val="DATA_WP"/>
      <sheetName val="KKP_I"/>
      <sheetName val="B_1"/>
      <sheetName val="B_1_1"/>
      <sheetName val="B_1_2"/>
      <sheetName val="B_1_3"/>
      <sheetName val="B_1_4"/>
      <sheetName val="B_1_5"/>
      <sheetName val="B_1_6"/>
      <sheetName val="B_1_6_(2)"/>
      <sheetName val="B_1_6_(3)"/>
      <sheetName val="B_2"/>
      <sheetName val="B_2_1"/>
      <sheetName val="B_2_1_1"/>
      <sheetName val="B_2_1_2"/>
      <sheetName val="B_2_1_3_"/>
      <sheetName val="B_2_1_4"/>
      <sheetName val="B_2_1_5"/>
      <sheetName val="B_2_1_6"/>
      <sheetName val="B_2_1_7"/>
      <sheetName val="B_2_1_8"/>
      <sheetName val="B_2_1_9"/>
      <sheetName val="B_2_1_10"/>
      <sheetName val="B_2_1_11"/>
      <sheetName val="B_2_1_12"/>
      <sheetName val="B_2_1_13"/>
      <sheetName val="B_2_1_14"/>
      <sheetName val="B_2_1_15"/>
      <sheetName val="B_2_1_16"/>
      <sheetName val="B_2_1_17"/>
      <sheetName val="B_2_2"/>
      <sheetName val="B_2_2_1"/>
      <sheetName val="B_2_3"/>
      <sheetName val="B_3"/>
      <sheetName val="B_3_1"/>
      <sheetName val="B_3_2"/>
      <sheetName val="B_4"/>
      <sheetName val="B_4_1"/>
      <sheetName val="B_4_2"/>
      <sheetName val="B_4_2_1_"/>
      <sheetName val="B_4_2_2"/>
      <sheetName val="B_4_2_3"/>
      <sheetName val="B_4_2_4_"/>
      <sheetName val="B_4_2_5"/>
      <sheetName val="B_4_2_6"/>
      <sheetName val="B_4_2_7"/>
      <sheetName val="B_4_2_8"/>
      <sheetName val="B_4_3"/>
      <sheetName val="B_4_3_1"/>
      <sheetName val="B_4_3_2"/>
      <sheetName val="B_4_3_3"/>
      <sheetName val="B_4_3_4"/>
      <sheetName val="B_4_3_5"/>
      <sheetName val="B_4_3_6"/>
      <sheetName val="B_4_3_7_"/>
      <sheetName val="B_4_3_8_"/>
      <sheetName val="B_4_3_9"/>
      <sheetName val="B_4_3_10"/>
      <sheetName val="B_4_3_11"/>
      <sheetName val="B_4_3_12"/>
      <sheetName val="B_4_3_13"/>
      <sheetName val="B_4_3_14"/>
      <sheetName val="B_4_3_15"/>
      <sheetName val="B_4_3_16"/>
      <sheetName val="B_4_3_18"/>
      <sheetName val="E_1"/>
      <sheetName val="E_1_1"/>
      <sheetName val="E_1_3_(2)"/>
      <sheetName val="E_3"/>
      <sheetName val="E_3_1"/>
      <sheetName val="E_3_2"/>
      <sheetName val="E_3_3"/>
      <sheetName val="E_5"/>
      <sheetName val="E_5_1"/>
      <sheetName val="E_5_2"/>
      <sheetName val="E_6"/>
      <sheetName val="E_8_4_(2)"/>
      <sheetName val="E_8"/>
      <sheetName val="E_8_1"/>
      <sheetName val="E_8_4"/>
      <sheetName val="B_1_6_(4)"/>
      <sheetName val="B_1_6_(5)"/>
      <sheetName val="STKBB"/>
      <sheetName val="P&amp;L98"/>
      <sheetName val="GRADE"/>
      <sheetName val="Manajemen Fee"/>
      <sheetName val="Fak_aktif"/>
      <sheetName val="status"/>
      <sheetName val="Tables"/>
      <sheetName val="OPEN INVOICES"/>
      <sheetName val="X rates"/>
      <sheetName val="SOLUTION FORECAST"/>
      <sheetName val="CGSgm2"/>
      <sheetName val="CGSsp"/>
      <sheetName val="Factors"/>
      <sheetName val="Sales"/>
      <sheetName val="Proof Def Tax"/>
      <sheetName val="P"/>
      <sheetName val="Marshal"/>
      <sheetName val="Revenue"/>
      <sheetName val="REVALUATION-Jul-02"/>
      <sheetName val="SysNavigation"/>
      <sheetName val="VAT out"/>
      <sheetName val="OFFICE"/>
      <sheetName val="CFWork"/>
      <sheetName val="Data Input"/>
      <sheetName val="ptkp"/>
      <sheetName val="Rapel April"/>
      <sheetName val="kriteria"/>
      <sheetName val="PURCHASE"/>
      <sheetName val="Ass"/>
      <sheetName val="BSliRp"/>
      <sheetName val="BBM-03"/>
      <sheetName val="BQ-E20-02(Rp)"/>
      <sheetName val="Bantuan Entry"/>
      <sheetName val="Harga Satuan"/>
      <sheetName val="Data_Umum"/>
      <sheetName val="Convert TB"/>
      <sheetName val="A.4.3"/>
      <sheetName val="A.4.2"/>
      <sheetName val="alamat"/>
      <sheetName val="daf-3(OK)"/>
      <sheetName val="daf-7(OK)"/>
      <sheetName val="&gt; 1YR"/>
      <sheetName val="BTL-Persiapan"/>
      <sheetName val="BTL-alat"/>
      <sheetName val="BTL-Bau"/>
      <sheetName val="Alat_k3"/>
      <sheetName val="BTL-Rupa"/>
      <sheetName val="RESUME 36X"/>
      <sheetName val="HARGA_AT"/>
      <sheetName val="A2_1_AJE"/>
      <sheetName val="Sandi_laba_rugi"/>
      <sheetName val="Danamon_LK"/>
      <sheetName val="Recon_Data_(APCC)"/>
      <sheetName val="ICA_Prices"/>
      <sheetName val="TRIWULAN_3"/>
      <sheetName val="02_Rekap"/>
      <sheetName val="WBS_2005"/>
      <sheetName val="KKP_01_Audit"/>
      <sheetName val="RMS_-_STR"/>
      <sheetName val="Agregat Halus &amp; Kasar"/>
      <sheetName val="Harga"/>
      <sheetName val="DATA PROYEK"/>
      <sheetName val="Consolidated"/>
      <sheetName val="MasterSheet"/>
      <sheetName val="DETANAL-AUG"/>
      <sheetName val="YRACCT"/>
      <sheetName val="PNT"/>
      <sheetName val="Master Edit"/>
      <sheetName val="HARGA MATERIAL"/>
      <sheetName val="MI(data base)"/>
      <sheetName val="LEP"/>
      <sheetName val="bahan dan upah"/>
      <sheetName val="Bab 6 -3(5)"/>
      <sheetName val="2.3(2) Gor"/>
      <sheetName val="8.4.2 Rambu"/>
      <sheetName val="00-MEMO"/>
      <sheetName val="Sec I ML"/>
      <sheetName val="PACK"/>
      <sheetName val="Rekapitulasi"/>
      <sheetName val="GP-WB"/>
      <sheetName val="SchA"/>
      <sheetName val="SewAlat"/>
      <sheetName val="TL"/>
      <sheetName val="AC"/>
      <sheetName val="ANALISA"/>
      <sheetName val="BHN-ALAT"/>
      <sheetName val="ANAL_P4"/>
      <sheetName val="ANTEK"/>
      <sheetName val="harsat"/>
      <sheetName val="DaftarAn"/>
      <sheetName val="ESCON"/>
      <sheetName val="Rekap"/>
      <sheetName val="SEP"/>
      <sheetName val="COV"/>
      <sheetName val="trans"/>
      <sheetName val="HS"/>
      <sheetName val="Revenues"/>
      <sheetName val="DFA"/>
      <sheetName val="PNL"/>
      <sheetName val="Menu"/>
      <sheetName val="Option List"/>
      <sheetName val="8"/>
      <sheetName val="4"/>
      <sheetName val="COA"/>
      <sheetName val="12"/>
      <sheetName val="2"/>
      <sheetName val="1"/>
      <sheetName val="7"/>
      <sheetName val="6"/>
      <sheetName val="5"/>
      <sheetName val="3"/>
      <sheetName val="11"/>
      <sheetName val="10"/>
      <sheetName val="9"/>
      <sheetName val="summary-final"/>
      <sheetName val="UPAH"/>
      <sheetName val="General Info"/>
      <sheetName val="ACC_NUM"/>
      <sheetName val="Sheet4"/>
      <sheetName val="data_val"/>
      <sheetName val="CIP"/>
      <sheetName val="311208"/>
      <sheetName val="jan05"/>
      <sheetName val="rek"/>
      <sheetName val="Jan_08"/>
      <sheetName val="Income Statement"/>
      <sheetName val="49pb0012"/>
      <sheetName val="Tab DPA"/>
      <sheetName val="COGS"/>
      <sheetName val="U2.2"/>
      <sheetName val="Client Aje"/>
      <sheetName val="N"/>
      <sheetName val="ocean voyage"/>
      <sheetName val="AJP-AP I"/>
      <sheetName val="AJP-AUDITOR"/>
      <sheetName val="lbrgi"/>
      <sheetName val="16.1"/>
      <sheetName val="Sales Parameter"/>
      <sheetName val="Parameter"/>
      <sheetName val="BasicPrice"/>
      <sheetName val="plant"/>
      <sheetName val="An HarSatPek"/>
      <sheetName val="Sat Bah &amp; Up"/>
      <sheetName val="Struk"/>
      <sheetName val="6-AGREGAT"/>
      <sheetName val="HS-DSR"/>
      <sheetName val="SDM"/>
      <sheetName val="LAMP gnrlP4"/>
      <sheetName val="LAMP gnrl_P5"/>
      <sheetName val="gnrl_P4"/>
      <sheetName val="gnrl_P5"/>
      <sheetName val="gnrl P6"/>
      <sheetName val="61004"/>
      <sheetName val="61005"/>
      <sheetName val="BAU"/>
      <sheetName val="Beban Bank"/>
      <sheetName val="Urai _Resap pengikat"/>
      <sheetName val="prd01-6"/>
      <sheetName val="6106"/>
      <sheetName val="Ana. PU"/>
      <sheetName val="Cover"/>
      <sheetName val="HS-DASAR"/>
      <sheetName val="Temporer"/>
      <sheetName val="hasat"/>
      <sheetName val="DIV.9"/>
      <sheetName val="HARGA DASAR"/>
      <sheetName val="SchC"/>
      <sheetName val="DKH"/>
      <sheetName val="610.05"/>
      <sheetName val="610.07"/>
      <sheetName val="610.08"/>
      <sheetName val="prelim"/>
      <sheetName val="Cash Flow bulanan"/>
      <sheetName val="RINC"/>
      <sheetName val="MAP 1-2"/>
      <sheetName val="pivot"/>
      <sheetName val="Corptax2003"/>
      <sheetName val="anls"/>
      <sheetName val="BASIC"/>
      <sheetName val="ANAL-str2"/>
      <sheetName val="RAB-LANSEKAP"/>
      <sheetName val="kontak"/>
      <sheetName val="ADM"/>
      <sheetName val="Bank"/>
      <sheetName val="ED-Prod-02-2015"/>
      <sheetName val="DATA2015"/>
      <sheetName val="DATA2016"/>
      <sheetName val="PMS"/>
      <sheetName val="PP"/>
      <sheetName val="BQMPALOC"/>
      <sheetName val="H.Satuan"/>
      <sheetName val="prog-mgu"/>
      <sheetName val="telp"/>
      <sheetName val="Management"/>
      <sheetName val="harga sat"/>
      <sheetName val="B.U.A"/>
      <sheetName val="Rekap Biaya"/>
      <sheetName val="div-4"/>
      <sheetName val="DIV 2"/>
      <sheetName val="DIV 7"/>
      <sheetName val="DIV 8"/>
      <sheetName val="UBA"/>
      <sheetName val="DIV 3"/>
      <sheetName val="FORM X COST"/>
      <sheetName val="Material"/>
      <sheetName val="Daf Bahan"/>
      <sheetName val="Anls Hrg Sat"/>
      <sheetName val="pricing"/>
      <sheetName val="HRG-DASAR"/>
      <sheetName val="work shop"/>
      <sheetName val="SITE-E"/>
      <sheetName val="Sheet2"/>
      <sheetName val="ANALISA-SNI"/>
      <sheetName val="DIV 6"/>
      <sheetName val="DIV 5"/>
      <sheetName val="upah_borong"/>
      <sheetName val="banding"/>
      <sheetName val="prd01-5"/>
      <sheetName val="RPP01 6"/>
      <sheetName val="GLdownload"/>
      <sheetName val="Hsatuan-OK"/>
      <sheetName val="project"/>
      <sheetName val="Kuantitas &amp; Harga"/>
      <sheetName val="DAF-2"/>
      <sheetName val="2930"/>
      <sheetName val="2933"/>
      <sheetName val="2934"/>
      <sheetName val="BK-PU"/>
      <sheetName val="FURN"/>
      <sheetName val="COMP"/>
      <sheetName val="Report Gen"/>
      <sheetName val="Account Information"/>
      <sheetName val="HomePage"/>
      <sheetName val="Client Stp"/>
      <sheetName val="NPasiva"/>
      <sheetName val="Station Calculation "/>
      <sheetName val=" calculation  Sheet"/>
      <sheetName val="AgreeValues"/>
      <sheetName val="Manual Data Entry"/>
      <sheetName val="設定"/>
      <sheetName val="TBM"/>
      <sheetName val="Others"/>
      <sheetName val="PAPER"/>
      <sheetName val="INPUT_GRAPH"/>
      <sheetName val="VCIP"/>
      <sheetName val="Block B"/>
      <sheetName val="Corridor PSC"/>
      <sheetName val="SouthJambi"/>
      <sheetName val="Corridor TAC"/>
      <sheetName val="GRAPHS"/>
      <sheetName val="TERM"/>
      <sheetName val="Notes"/>
      <sheetName val="CRA-Detail"/>
      <sheetName val="Ex_Rate"/>
      <sheetName val="DATA_WP1"/>
      <sheetName val="KKP_I1"/>
      <sheetName val="B_11"/>
      <sheetName val="B_1_11"/>
      <sheetName val="B_1_21"/>
      <sheetName val="B_1_31"/>
      <sheetName val="B_1_41"/>
      <sheetName val="B_1_51"/>
      <sheetName val="B_1_61"/>
      <sheetName val="B_1_6_(2)1"/>
      <sheetName val="B_1_6_(3)1"/>
      <sheetName val="B_21"/>
      <sheetName val="B_2_11"/>
      <sheetName val="B_2_1_18"/>
      <sheetName val="B_2_1_21"/>
      <sheetName val="B_2_1_3_1"/>
      <sheetName val="B_2_1_41"/>
      <sheetName val="B_2_1_51"/>
      <sheetName val="B_2_1_61"/>
      <sheetName val="B_2_1_71"/>
      <sheetName val="B_2_1_81"/>
      <sheetName val="B_2_1_91"/>
      <sheetName val="B_2_1_101"/>
      <sheetName val="B_2_1_111"/>
      <sheetName val="B_2_1_121"/>
      <sheetName val="B_2_1_131"/>
      <sheetName val="B_2_1_141"/>
      <sheetName val="B_2_1_151"/>
      <sheetName val="B_2_1_161"/>
      <sheetName val="B_2_1_171"/>
      <sheetName val="B_2_21"/>
      <sheetName val="B_2_2_11"/>
      <sheetName val="B_2_31"/>
      <sheetName val="B_31"/>
      <sheetName val="B_3_11"/>
      <sheetName val="B_3_21"/>
      <sheetName val="B_41"/>
      <sheetName val="B_4_11"/>
      <sheetName val="B_4_21"/>
      <sheetName val="B_4_2_1_1"/>
      <sheetName val="B_4_2_21"/>
      <sheetName val="B_4_2_31"/>
      <sheetName val="B_4_2_4_1"/>
      <sheetName val="B_4_2_51"/>
      <sheetName val="B_4_2_61"/>
      <sheetName val="B_4_2_71"/>
      <sheetName val="B_4_2_81"/>
      <sheetName val="B_4_31"/>
      <sheetName val="B_4_3_17"/>
      <sheetName val="B_4_3_21"/>
      <sheetName val="B_4_3_31"/>
      <sheetName val="B_4_3_41"/>
      <sheetName val="B_4_3_51"/>
      <sheetName val="B_4_3_61"/>
      <sheetName val="B_4_3_7_1"/>
      <sheetName val="B_4_3_8_1"/>
      <sheetName val="B_4_3_91"/>
      <sheetName val="B_4_3_101"/>
      <sheetName val="B_4_3_111"/>
      <sheetName val="B_4_3_121"/>
      <sheetName val="B_4_3_131"/>
      <sheetName val="B_4_3_141"/>
      <sheetName val="B_4_3_151"/>
      <sheetName val="B_4_3_161"/>
      <sheetName val="B_4_3_181"/>
      <sheetName val="E_11"/>
      <sheetName val="E_1_11"/>
      <sheetName val="E_1_3_(2)1"/>
      <sheetName val="E_31"/>
      <sheetName val="E_3_11"/>
      <sheetName val="E_3_21"/>
      <sheetName val="E_3_31"/>
      <sheetName val="E_51"/>
      <sheetName val="E_5_11"/>
      <sheetName val="E_5_21"/>
      <sheetName val="E_61"/>
      <sheetName val="E_8_4_(2)1"/>
      <sheetName val="E_81"/>
      <sheetName val="E_8_11"/>
      <sheetName val="E_8_41"/>
      <sheetName val="B_1_6_(4)1"/>
      <sheetName val="B_1_6_(5)1"/>
      <sheetName val="PEMAKAIAN BY PRODUKSI"/>
      <sheetName val="Links"/>
      <sheetName val="Lead"/>
      <sheetName val="rl"/>
      <sheetName val="SBE-Compound"/>
      <sheetName val="SBE-Fixed Dep."/>
      <sheetName val="COGSRevalSum"/>
      <sheetName val="A-3"/>
      <sheetName val="Mek-FW"/>
      <sheetName val="Bill No.1"/>
      <sheetName val="KPB_Bank"/>
      <sheetName val="KPB-BUA"/>
      <sheetName val="KPB-PP"/>
      <sheetName val="FC switches"/>
      <sheetName val="Penyusutan Inventaris"/>
      <sheetName val="Penyusutan Kendaraan"/>
      <sheetName val="0"/>
      <sheetName val="Analisa HSP"/>
      <sheetName val="jan"/>
      <sheetName val="FEB"/>
      <sheetName val="MAR"/>
    </sheetNames>
    <sheetDataSet>
      <sheetData sheetId="0" refreshError="1">
        <row r="1">
          <cell r="H1" t="str">
            <v>MASTERPI</v>
          </cell>
        </row>
        <row r="5">
          <cell r="E5" t="str">
            <v>:  1.071.364.2-052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ow r="5">
          <cell r="E5" t="str">
            <v>:  1.071.364.2-052</v>
          </cell>
        </row>
      </sheetData>
      <sheetData sheetId="549">
        <row r="5">
          <cell r="E5" t="str">
            <v>:  1.071.364.2-052</v>
          </cell>
        </row>
      </sheetData>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ngeluaran bank"/>
      <sheetName val="piutang"/>
      <sheetName val="aktap"/>
      <sheetName val="Sheet16"/>
      <sheetName val="Sheet1"/>
      <sheetName val="GA"/>
      <sheetName val="Sales"/>
      <sheetName val="Sheet4"/>
      <sheetName val="Sheet2"/>
      <sheetName val="Sheet3"/>
      <sheetName val="Sheet5"/>
      <sheetName val="Sheet7"/>
      <sheetName val="Sheet6"/>
      <sheetName val="Sheet8"/>
      <sheetName val="Sheet32"/>
      <sheetName val="Sheet9"/>
      <sheetName val="Sheet10"/>
      <sheetName val="Sheet11"/>
      <sheetName val="Sheet12"/>
      <sheetName val="Sheet13"/>
      <sheetName val="Sheet14"/>
      <sheetName val="Sheet15"/>
      <sheetName val="Sheet19"/>
      <sheetName val="Sheet18"/>
      <sheetName val="Sheet17"/>
      <sheetName val="pivot"/>
      <sheetName val="akun"/>
      <sheetName val="0101-2988"/>
      <sheetName val="3111-9999"/>
      <sheetName val="SUMM"/>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ow r="14">
          <cell r="C14" t="str">
            <v>010-3-000</v>
          </cell>
          <cell r="D14" t="str">
            <v>Kas &amp; Bank</v>
          </cell>
          <cell r="F14" t="str">
            <v>KAS KECIL LOGISTIK</v>
          </cell>
        </row>
        <row r="15">
          <cell r="C15" t="str">
            <v>010-5-000</v>
          </cell>
          <cell r="D15" t="str">
            <v>Kas &amp; Bank</v>
          </cell>
          <cell r="F15" t="str">
            <v>KAS KECIL BAGIAN PEMBELIAN</v>
          </cell>
        </row>
        <row r="16">
          <cell r="C16" t="str">
            <v>010-6-000</v>
          </cell>
          <cell r="D16" t="str">
            <v>Kas &amp; Bank</v>
          </cell>
          <cell r="F16" t="str">
            <v>KAS TANGERANG</v>
          </cell>
        </row>
        <row r="17">
          <cell r="C17" t="str">
            <v>010-6-001</v>
          </cell>
          <cell r="D17" t="str">
            <v>Kas &amp; Bank</v>
          </cell>
          <cell r="F17" t="str">
            <v>KAS BESAR US</v>
          </cell>
        </row>
        <row r="18">
          <cell r="C18" t="str">
            <v>010-6-002</v>
          </cell>
          <cell r="D18" t="str">
            <v>Kas &amp; Bank</v>
          </cell>
          <cell r="F18" t="str">
            <v>KAS BESAR EURO</v>
          </cell>
        </row>
        <row r="19">
          <cell r="C19" t="str">
            <v>010-6-003</v>
          </cell>
          <cell r="D19" t="str">
            <v>Kas &amp; Bank</v>
          </cell>
          <cell r="F19" t="str">
            <v>KAS BESAR POUNDS</v>
          </cell>
        </row>
        <row r="20">
          <cell r="C20" t="str">
            <v>010-6-006</v>
          </cell>
          <cell r="D20" t="str">
            <v>Kas &amp; Bank</v>
          </cell>
          <cell r="F20" t="str">
            <v>KAS BESAR YUAN</v>
          </cell>
        </row>
        <row r="21">
          <cell r="C21" t="str">
            <v>010-7-000</v>
          </cell>
          <cell r="D21" t="str">
            <v>Kas &amp; Bank</v>
          </cell>
          <cell r="F21" t="str">
            <v>KAS KECIL BANDUNG</v>
          </cell>
        </row>
        <row r="22">
          <cell r="C22" t="str">
            <v>010-8-000</v>
          </cell>
          <cell r="D22" t="str">
            <v>Kas &amp; Bank</v>
          </cell>
          <cell r="F22" t="str">
            <v>KAS KECIL BANYUWANGI</v>
          </cell>
        </row>
        <row r="23">
          <cell r="C23" t="str">
            <v>021-4-000</v>
          </cell>
          <cell r="D23" t="str">
            <v>Kas &amp; Bank</v>
          </cell>
          <cell r="F23" t="str">
            <v>BANK NISP (020.011.670090-USD)</v>
          </cell>
        </row>
        <row r="24">
          <cell r="C24" t="str">
            <v>021-5-000</v>
          </cell>
          <cell r="D24" t="str">
            <v>Kas &amp; Bank</v>
          </cell>
          <cell r="F24" t="str">
            <v>BANK MANDIRI (115.0093.007856-USD)</v>
          </cell>
        </row>
        <row r="25">
          <cell r="C25" t="str">
            <v>021-7-000</v>
          </cell>
          <cell r="D25" t="str">
            <v>Kas &amp; Bank</v>
          </cell>
          <cell r="F25" t="str">
            <v>BANK BNI (662.006.002-USD)</v>
          </cell>
        </row>
        <row r="26">
          <cell r="C26" t="str">
            <v>021-8-000</v>
          </cell>
          <cell r="D26" t="str">
            <v>Kas &amp; Bank</v>
          </cell>
          <cell r="F26" t="str">
            <v>BANK AMEX PLUS 9932903134</v>
          </cell>
        </row>
        <row r="27">
          <cell r="C27" t="str">
            <v>021-9-000</v>
          </cell>
          <cell r="D27" t="str">
            <v>Kas &amp; Bank</v>
          </cell>
          <cell r="F27" t="str">
            <v>BANK CHINATRUST (2.0089.17701-USD)</v>
          </cell>
        </row>
        <row r="28">
          <cell r="C28" t="str">
            <v>021-A-000</v>
          </cell>
          <cell r="D28" t="str">
            <v>Kas &amp; Bank</v>
          </cell>
          <cell r="F28" t="str">
            <v>BNI BARU NO (0009442951-IDR)</v>
          </cell>
        </row>
        <row r="29">
          <cell r="C29" t="str">
            <v>021-B-000</v>
          </cell>
          <cell r="D29" t="str">
            <v>Kas &amp; Bank</v>
          </cell>
          <cell r="F29" t="str">
            <v>BANK CITIGROUP (550073.005-IDR)</v>
          </cell>
        </row>
        <row r="30">
          <cell r="C30" t="str">
            <v>021-C-000</v>
          </cell>
          <cell r="D30" t="str">
            <v>Kas &amp; Bank</v>
          </cell>
          <cell r="F30" t="str">
            <v>BANK CITIGROUP (550073.501-USD)</v>
          </cell>
        </row>
        <row r="31">
          <cell r="C31" t="str">
            <v>022-2-000</v>
          </cell>
          <cell r="D31" t="str">
            <v>Kas &amp; Bank</v>
          </cell>
          <cell r="F31" t="str">
            <v>BANK PANIN (141.5.266758-IDR)</v>
          </cell>
        </row>
        <row r="32">
          <cell r="C32" t="str">
            <v>022-3-000</v>
          </cell>
          <cell r="D32" t="str">
            <v>Kas &amp; Bank</v>
          </cell>
          <cell r="F32" t="str">
            <v>BANK PANIN (141.6.011.355-USD)</v>
          </cell>
        </row>
        <row r="33">
          <cell r="C33" t="str">
            <v>022-4-000</v>
          </cell>
          <cell r="D33" t="str">
            <v>Kas &amp; Bank</v>
          </cell>
          <cell r="F33" t="str">
            <v>BANK CHINATRUST (1.0089.17701-IDR)</v>
          </cell>
        </row>
        <row r="34">
          <cell r="C34" t="str">
            <v>022-5-000</v>
          </cell>
          <cell r="D34" t="str">
            <v>Kas &amp; Bank</v>
          </cell>
          <cell r="F34" t="str">
            <v>BANK MAYORA (1.001.002674-IDR)</v>
          </cell>
        </row>
        <row r="35">
          <cell r="C35" t="str">
            <v>022-6-000</v>
          </cell>
          <cell r="D35" t="str">
            <v>Kas &amp; Bank</v>
          </cell>
          <cell r="F35" t="str">
            <v>UOBB (014-00-2635-6 IDR)</v>
          </cell>
        </row>
        <row r="36">
          <cell r="C36" t="str">
            <v>022-6-001</v>
          </cell>
          <cell r="D36" t="str">
            <v>Kas &amp; Bank</v>
          </cell>
          <cell r="F36" t="str">
            <v>BANK UOBB (014-50-0938-4 USD).</v>
          </cell>
        </row>
        <row r="37">
          <cell r="C37" t="str">
            <v>023-3-000</v>
          </cell>
          <cell r="D37" t="str">
            <v>Kas &amp; Bank</v>
          </cell>
          <cell r="F37" t="str">
            <v>BANK NISP (020.010.670094-IDR)</v>
          </cell>
        </row>
        <row r="38">
          <cell r="C38" t="str">
            <v>025-8-000</v>
          </cell>
          <cell r="D38" t="str">
            <v>Kas &amp; Bank</v>
          </cell>
          <cell r="F38" t="str">
            <v>BANK BUMIPUTERA (045100111-6-IDR)</v>
          </cell>
        </row>
        <row r="39">
          <cell r="C39" t="str">
            <v>025-9-000</v>
          </cell>
          <cell r="D39" t="str">
            <v>Kas &amp; Bank</v>
          </cell>
          <cell r="F39" t="str">
            <v>BANK BII (2-054-47533-5-IDR)</v>
          </cell>
        </row>
        <row r="40">
          <cell r="C40" t="str">
            <v>027-3-000</v>
          </cell>
          <cell r="D40" t="str">
            <v>Kas &amp; Bank</v>
          </cell>
          <cell r="F40" t="str">
            <v>BNI '46 MUNCAR</v>
          </cell>
        </row>
        <row r="41">
          <cell r="C41" t="str">
            <v>027-4-000</v>
          </cell>
          <cell r="D41" t="str">
            <v>Kas &amp; Bank</v>
          </cell>
          <cell r="F41" t="str">
            <v>BNI '46 BANDUNG</v>
          </cell>
        </row>
        <row r="42">
          <cell r="C42" t="str">
            <v>030-2-000</v>
          </cell>
          <cell r="D42" t="str">
            <v>Kas &amp; Bank</v>
          </cell>
          <cell r="F42" t="str">
            <v>DEPOSITO</v>
          </cell>
        </row>
        <row r="43">
          <cell r="C43" t="str">
            <v>030-3-000</v>
          </cell>
          <cell r="D43" t="str">
            <v>Piutang</v>
          </cell>
          <cell r="E43" t="str">
            <v>Piutang Usaha</v>
          </cell>
          <cell r="F43" t="str">
            <v>CASH IN TRANSIT</v>
          </cell>
        </row>
        <row r="44">
          <cell r="C44" t="str">
            <v>040-1-000</v>
          </cell>
          <cell r="D44" t="str">
            <v>Piutang</v>
          </cell>
          <cell r="E44" t="str">
            <v>Piutang Usaha</v>
          </cell>
          <cell r="F44" t="str">
            <v>CEK/GIRO MUNDUR YANG DITERIMA</v>
          </cell>
        </row>
        <row r="45">
          <cell r="C45" t="str">
            <v>040-2-000</v>
          </cell>
          <cell r="D45" t="str">
            <v>Piutang</v>
          </cell>
          <cell r="E45" t="str">
            <v>Piutang Usaha</v>
          </cell>
          <cell r="F45" t="str">
            <v>PIUTANG USAHA US</v>
          </cell>
        </row>
        <row r="46">
          <cell r="C46" t="str">
            <v>040-3-000</v>
          </cell>
          <cell r="D46" t="str">
            <v>Piutang</v>
          </cell>
          <cell r="E46" t="str">
            <v>Piutang Usaha</v>
          </cell>
          <cell r="F46" t="str">
            <v>PIUTANG USAHA RP</v>
          </cell>
        </row>
        <row r="47">
          <cell r="C47" t="str">
            <v>040-5-L02</v>
          </cell>
          <cell r="D47" t="str">
            <v>Piutang</v>
          </cell>
          <cell r="E47" t="str">
            <v>Piutang Lain-lain</v>
          </cell>
          <cell r="F47" t="str">
            <v>PIUT AFFILIASI:LAIC</v>
          </cell>
        </row>
        <row r="48">
          <cell r="C48" t="str">
            <v>040-6-000</v>
          </cell>
          <cell r="D48" t="str">
            <v>Aktiva lain-lain</v>
          </cell>
          <cell r="E48" t="str">
            <v>Piutang Lain-lain</v>
          </cell>
          <cell r="F48" t="str">
            <v>PIUTANG KARYAWAN</v>
          </cell>
        </row>
        <row r="49">
          <cell r="C49" t="str">
            <v>040-6-001</v>
          </cell>
          <cell r="D49" t="str">
            <v>Piutang</v>
          </cell>
          <cell r="E49" t="str">
            <v>Piutang Lain-lain</v>
          </cell>
          <cell r="F49" t="str">
            <v>PIUTANG LOGISTIK</v>
          </cell>
        </row>
        <row r="50">
          <cell r="C50" t="str">
            <v>040-6-002</v>
          </cell>
          <cell r="D50" t="str">
            <v>Piutang</v>
          </cell>
          <cell r="E50" t="str">
            <v>Piutang Lain-lain</v>
          </cell>
          <cell r="F50" t="str">
            <v>PIUTANG PEMBELIAN</v>
          </cell>
        </row>
        <row r="51">
          <cell r="C51" t="str">
            <v>040-9-000</v>
          </cell>
          <cell r="D51" t="str">
            <v>Piutang</v>
          </cell>
          <cell r="E51" t="str">
            <v>Piutang Lain-lain</v>
          </cell>
          <cell r="F51" t="str">
            <v>PIUTANG USAHA LAIN-LAIN RP</v>
          </cell>
        </row>
        <row r="52">
          <cell r="C52" t="str">
            <v>040-9-001</v>
          </cell>
          <cell r="D52" t="str">
            <v>Piutang</v>
          </cell>
          <cell r="E52" t="str">
            <v>Piutang Lain-lain</v>
          </cell>
          <cell r="F52" t="str">
            <v>PIUTANG USAHA LAIN-LAIN USD</v>
          </cell>
        </row>
        <row r="53">
          <cell r="C53" t="str">
            <v>040-9-002</v>
          </cell>
          <cell r="D53" t="str">
            <v>Piutang</v>
          </cell>
          <cell r="E53" t="str">
            <v>Piutang Lain-lain</v>
          </cell>
          <cell r="F53" t="str">
            <v>PIUTANG LAIN-LAIN LAIC</v>
          </cell>
        </row>
        <row r="54">
          <cell r="C54" t="str">
            <v>040-9-003</v>
          </cell>
          <cell r="D54" t="str">
            <v>Piutang</v>
          </cell>
          <cell r="E54" t="str">
            <v>Piutang Lain-lain</v>
          </cell>
          <cell r="F54" t="str">
            <v>PIUTANG LAIN-LAIN COMETA INT'L</v>
          </cell>
        </row>
        <row r="55">
          <cell r="C55" t="str">
            <v>040-9-004</v>
          </cell>
          <cell r="D55" t="str">
            <v>Piutang</v>
          </cell>
          <cell r="E55" t="str">
            <v>Piutang Lain-lain</v>
          </cell>
          <cell r="F55" t="str">
            <v>PIUTANG USAHA LAIN-LAIN EURO</v>
          </cell>
        </row>
        <row r="56">
          <cell r="C56" t="str">
            <v>040-9-007</v>
          </cell>
          <cell r="D56" t="str">
            <v>Piutang</v>
          </cell>
          <cell r="E56" t="str">
            <v>Piutang Lain-lain</v>
          </cell>
          <cell r="F56" t="str">
            <v>PIUTANG KLAIM BEA MSK TPL</v>
          </cell>
        </row>
        <row r="57">
          <cell r="C57" t="str">
            <v>040-9-P01</v>
          </cell>
          <cell r="D57" t="str">
            <v>Piutang</v>
          </cell>
          <cell r="E57" t="str">
            <v>Piutang Lain-lain</v>
          </cell>
          <cell r="F57" t="str">
            <v>PHILIPS SEAFOODS INDONESIA</v>
          </cell>
        </row>
        <row r="58">
          <cell r="C58" t="str">
            <v>040-9-R03</v>
          </cell>
          <cell r="D58" t="str">
            <v>Piutang</v>
          </cell>
          <cell r="E58" t="str">
            <v>Piutang Lain-lain</v>
          </cell>
          <cell r="F58" t="str">
            <v>RIAU SAKTI UNITED PLANT,PT</v>
          </cell>
        </row>
        <row r="59">
          <cell r="C59" t="str">
            <v>050-2-000</v>
          </cell>
          <cell r="D59" t="str">
            <v>Piutang</v>
          </cell>
          <cell r="E59" t="str">
            <v>Piutang Lain-lain</v>
          </cell>
          <cell r="F59" t="str">
            <v>PENYISIHAN PIUT. USAHA SANGSI</v>
          </cell>
        </row>
        <row r="60">
          <cell r="C60" t="str">
            <v>061-1-000</v>
          </cell>
          <cell r="D60" t="str">
            <v>Persediaan</v>
          </cell>
          <cell r="E60" t="str">
            <v>brng jadi</v>
          </cell>
          <cell r="F60" t="str">
            <v>PERSEDIAAN KALENG</v>
          </cell>
        </row>
        <row r="61">
          <cell r="C61" t="str">
            <v>061-3-000</v>
          </cell>
          <cell r="D61" t="str">
            <v>Persediaan</v>
          </cell>
          <cell r="E61" t="str">
            <v>brng jadi</v>
          </cell>
          <cell r="F61" t="str">
            <v>PERSEDIAAN KOMPONEN</v>
          </cell>
        </row>
        <row r="62">
          <cell r="C62" t="str">
            <v>061-5-000</v>
          </cell>
          <cell r="D62" t="str">
            <v>Persediaan</v>
          </cell>
          <cell r="E62" t="str">
            <v>brng jadi</v>
          </cell>
          <cell r="F62" t="str">
            <v>PERSEDIAAN PRINTED SHEET</v>
          </cell>
        </row>
        <row r="63">
          <cell r="C63" t="str">
            <v>062-2-000</v>
          </cell>
          <cell r="D63" t="str">
            <v>Persediaan</v>
          </cell>
          <cell r="E63" t="str">
            <v>BDP</v>
          </cell>
          <cell r="F63" t="str">
            <v>PERSEDIAAN BDP BAHAN PEMBANTU</v>
          </cell>
        </row>
        <row r="64">
          <cell r="C64" t="str">
            <v>062-3-000</v>
          </cell>
          <cell r="D64" t="str">
            <v>Persediaan</v>
          </cell>
          <cell r="E64" t="str">
            <v>BDP</v>
          </cell>
          <cell r="F64" t="str">
            <v>PERSEDIAAN BDP KOMPONEN</v>
          </cell>
        </row>
        <row r="65">
          <cell r="C65" t="str">
            <v>062-4-000</v>
          </cell>
          <cell r="D65" t="str">
            <v>Persediaan</v>
          </cell>
          <cell r="E65" t="str">
            <v>BDP</v>
          </cell>
          <cell r="F65" t="str">
            <v>PERSEDIAAN BDP TINPLATE</v>
          </cell>
        </row>
        <row r="66">
          <cell r="C66" t="str">
            <v>062-5-000</v>
          </cell>
          <cell r="D66" t="str">
            <v>Persediaan</v>
          </cell>
          <cell r="E66" t="str">
            <v>BDP</v>
          </cell>
          <cell r="F66" t="str">
            <v>PERSEDIAAN BDP PRINTING SHEET</v>
          </cell>
        </row>
        <row r="67">
          <cell r="C67" t="str">
            <v>063-1-000</v>
          </cell>
          <cell r="D67" t="str">
            <v>Persediaan</v>
          </cell>
          <cell r="E67" t="str">
            <v>BB</v>
          </cell>
          <cell r="F67" t="str">
            <v>PERS.B.BAKU-TINPLATE (COIL)</v>
          </cell>
        </row>
        <row r="68">
          <cell r="C68" t="str">
            <v>063-1-100</v>
          </cell>
          <cell r="D68" t="str">
            <v>Persediaan</v>
          </cell>
          <cell r="E68" t="str">
            <v>BB</v>
          </cell>
          <cell r="F68" t="str">
            <v>PERSEDIAAN COIL KONSINYASI</v>
          </cell>
        </row>
        <row r="69">
          <cell r="C69" t="str">
            <v>063-2-000</v>
          </cell>
          <cell r="D69" t="str">
            <v>Persediaan</v>
          </cell>
          <cell r="E69" t="str">
            <v>BB</v>
          </cell>
          <cell r="F69" t="str">
            <v>PERS.B.BAKU TINPLATE (SHEET)</v>
          </cell>
        </row>
        <row r="70">
          <cell r="C70" t="str">
            <v>063-5-000</v>
          </cell>
          <cell r="D70" t="str">
            <v>Persediaan</v>
          </cell>
          <cell r="E70" t="str">
            <v>BB</v>
          </cell>
          <cell r="F70" t="str">
            <v>PERSEDIAAN B.BAKU PRINTING</v>
          </cell>
        </row>
        <row r="71">
          <cell r="C71" t="str">
            <v>063-6-000</v>
          </cell>
          <cell r="D71" t="str">
            <v>Persediaan</v>
          </cell>
          <cell r="E71" t="str">
            <v>BB</v>
          </cell>
          <cell r="F71" t="str">
            <v>BARANG DALAM PERJALANAN</v>
          </cell>
        </row>
        <row r="72">
          <cell r="C72" t="str">
            <v>065-1-000</v>
          </cell>
          <cell r="D72" t="str">
            <v>Persediaan</v>
          </cell>
          <cell r="E72" t="str">
            <v>B. Supplies</v>
          </cell>
          <cell r="F72" t="str">
            <v>PERSEDIAAN BAHAN PEMBANTU</v>
          </cell>
        </row>
        <row r="73">
          <cell r="C73" t="str">
            <v>065-2-000</v>
          </cell>
          <cell r="D73" t="str">
            <v>Persediaan</v>
          </cell>
          <cell r="E73" t="str">
            <v>B. Supplies</v>
          </cell>
          <cell r="F73" t="str">
            <v>PERSEDIAAN B.PEMB TAK LANGSUNG</v>
          </cell>
        </row>
        <row r="74">
          <cell r="C74" t="str">
            <v>067-1-000</v>
          </cell>
          <cell r="D74" t="str">
            <v>Persediaan</v>
          </cell>
          <cell r="E74" t="str">
            <v>B. Supplies</v>
          </cell>
          <cell r="F74" t="str">
            <v>PERSEDIAAN BAHAN PEMBUNGKUS</v>
          </cell>
        </row>
        <row r="75">
          <cell r="C75" t="str">
            <v>068-1-000</v>
          </cell>
          <cell r="D75" t="str">
            <v>Persediaan</v>
          </cell>
          <cell r="E75" t="str">
            <v>B. Supplies</v>
          </cell>
          <cell r="F75" t="str">
            <v>PERSEDIAAN SUKU CADANG</v>
          </cell>
        </row>
        <row r="76">
          <cell r="C76" t="str">
            <v>069-1-000</v>
          </cell>
          <cell r="D76" t="str">
            <v>Persediaan</v>
          </cell>
          <cell r="E76" t="str">
            <v>B. Supplies</v>
          </cell>
          <cell r="F76" t="str">
            <v>PERSEDIAAN LAIN-LAIN</v>
          </cell>
        </row>
        <row r="77">
          <cell r="C77" t="str">
            <v>081-1-000</v>
          </cell>
          <cell r="D77" t="str">
            <v>Uang muka</v>
          </cell>
          <cell r="F77" t="str">
            <v>UANG MUKA PEMBELIAN LOKAL</v>
          </cell>
        </row>
        <row r="78">
          <cell r="C78" t="str">
            <v>081-2-000</v>
          </cell>
          <cell r="D78" t="str">
            <v>Uang muka</v>
          </cell>
          <cell r="F78" t="str">
            <v>UANG MUKA PEMBELIAN IMPOR</v>
          </cell>
        </row>
        <row r="79">
          <cell r="C79" t="str">
            <v>081-2-001</v>
          </cell>
          <cell r="D79" t="str">
            <v>Uang muka</v>
          </cell>
          <cell r="F79" t="str">
            <v>BEA MASUK, INKLARING &amp; LAINNYA</v>
          </cell>
        </row>
        <row r="80">
          <cell r="C80" t="str">
            <v>081-8-000</v>
          </cell>
          <cell r="D80" t="str">
            <v>Uang muka</v>
          </cell>
          <cell r="F80" t="str">
            <v>UANG MUKA LAIN-LAIN</v>
          </cell>
        </row>
        <row r="81">
          <cell r="C81" t="str">
            <v>081-8-001</v>
          </cell>
          <cell r="D81" t="str">
            <v>Uang muka</v>
          </cell>
          <cell r="F81" t="str">
            <v>Uang Muka Lain-Lain - Muncar</v>
          </cell>
        </row>
        <row r="82">
          <cell r="C82" t="str">
            <v>081-8-003</v>
          </cell>
          <cell r="D82" t="str">
            <v>Uang muka</v>
          </cell>
          <cell r="F82" t="str">
            <v>UANG MUKA LAIN-LAIN (USD)</v>
          </cell>
        </row>
        <row r="83">
          <cell r="C83" t="str">
            <v>081-9-000</v>
          </cell>
          <cell r="D83" t="str">
            <v>Uang muka</v>
          </cell>
          <cell r="F83" t="str">
            <v>UANG MUKA - SGU</v>
          </cell>
        </row>
        <row r="84">
          <cell r="C84" t="str">
            <v>082-1-000</v>
          </cell>
          <cell r="D84" t="str">
            <v>pajak</v>
          </cell>
          <cell r="E84" t="str">
            <v>Prepaid</v>
          </cell>
          <cell r="F84" t="str">
            <v>UANG MUKA PPN</v>
          </cell>
        </row>
        <row r="85">
          <cell r="C85" t="str">
            <v>082-3-000</v>
          </cell>
          <cell r="D85" t="str">
            <v>pajak</v>
          </cell>
          <cell r="E85" t="str">
            <v>Prepaid</v>
          </cell>
          <cell r="F85" t="str">
            <v>UANG MUKA PPH PASAL 22</v>
          </cell>
        </row>
        <row r="86">
          <cell r="C86" t="str">
            <v>082-4-000</v>
          </cell>
          <cell r="D86" t="str">
            <v>pajak</v>
          </cell>
          <cell r="E86" t="str">
            <v>Prepaid</v>
          </cell>
          <cell r="F86" t="str">
            <v>UANG MUKA PPH PASAL 23</v>
          </cell>
        </row>
        <row r="87">
          <cell r="C87" t="str">
            <v>082-5-000</v>
          </cell>
          <cell r="D87" t="str">
            <v>pajak</v>
          </cell>
          <cell r="E87" t="str">
            <v>Prepaid</v>
          </cell>
          <cell r="F87" t="str">
            <v>UANG MUKA PPH PASAL 25</v>
          </cell>
        </row>
        <row r="88">
          <cell r="C88" t="str">
            <v>082-8-000</v>
          </cell>
          <cell r="D88" t="str">
            <v>pajak</v>
          </cell>
          <cell r="E88" t="str">
            <v>Prepaid</v>
          </cell>
          <cell r="F88" t="str">
            <v>UANG MUKA PPH PASAL 29</v>
          </cell>
        </row>
        <row r="89">
          <cell r="C89" t="str">
            <v>082-9-000</v>
          </cell>
          <cell r="D89" t="str">
            <v>pajak</v>
          </cell>
          <cell r="E89" t="str">
            <v>Prepaid</v>
          </cell>
          <cell r="F89" t="str">
            <v>PPN MASUKAN</v>
          </cell>
        </row>
        <row r="90">
          <cell r="C90" t="str">
            <v>082-9-001</v>
          </cell>
          <cell r="D90" t="str">
            <v>pajak</v>
          </cell>
          <cell r="E90" t="str">
            <v>Prepaid</v>
          </cell>
          <cell r="F90" t="str">
            <v>PPN MASUKAN IMPORT</v>
          </cell>
        </row>
        <row r="91">
          <cell r="C91" t="str">
            <v>082-A-000</v>
          </cell>
          <cell r="D91" t="str">
            <v>pajak</v>
          </cell>
          <cell r="E91" t="str">
            <v>Prepaid</v>
          </cell>
          <cell r="F91" t="str">
            <v>UANG MUKA PPH PASAL 15</v>
          </cell>
        </row>
        <row r="92">
          <cell r="C92" t="str">
            <v>084-1-000</v>
          </cell>
          <cell r="D92" t="str">
            <v>Uang muka</v>
          </cell>
          <cell r="F92" t="str">
            <v>DEPOSITO GARANSI/JAMINAN L/C.</v>
          </cell>
        </row>
        <row r="93">
          <cell r="C93" t="str">
            <v>084-2-000</v>
          </cell>
          <cell r="D93" t="str">
            <v>Uang muka</v>
          </cell>
          <cell r="F93" t="str">
            <v>UANG JAMINAN LAIN-LAIN</v>
          </cell>
        </row>
        <row r="94">
          <cell r="C94" t="str">
            <v>084-3-000</v>
          </cell>
          <cell r="D94" t="str">
            <v>Uang muka</v>
          </cell>
          <cell r="F94" t="str">
            <v>UANG JAMINAN TINPLATE</v>
          </cell>
        </row>
        <row r="95">
          <cell r="C95" t="str">
            <v>088-1-000</v>
          </cell>
          <cell r="D95" t="str">
            <v>Uang muka</v>
          </cell>
          <cell r="F95" t="str">
            <v>PREMI ASURANSI</v>
          </cell>
        </row>
        <row r="96">
          <cell r="C96" t="str">
            <v>088-4-000</v>
          </cell>
          <cell r="D96" t="str">
            <v>Uang muka</v>
          </cell>
          <cell r="F96" t="str">
            <v>PENDAPATAN BUNGA YMH DITERIMA</v>
          </cell>
        </row>
        <row r="97">
          <cell r="C97" t="str">
            <v>088-7-000</v>
          </cell>
          <cell r="D97" t="str">
            <v>Uang muka</v>
          </cell>
          <cell r="F97" t="str">
            <v>BIAYA PENGOBATAN KLAIM ASTEK</v>
          </cell>
        </row>
        <row r="98">
          <cell r="C98" t="str">
            <v>088-9-000</v>
          </cell>
          <cell r="D98" t="str">
            <v>Uang muka</v>
          </cell>
          <cell r="F98" t="str">
            <v>BIAYA DIBAYAR DIMUKA LAIN-LAIN</v>
          </cell>
        </row>
        <row r="99">
          <cell r="C99" t="str">
            <v>112-1-000</v>
          </cell>
          <cell r="D99" t="str">
            <v>Inv jngk pnjng</v>
          </cell>
          <cell r="F99" t="str">
            <v>PJP. PT. TRIS DELTA AGRINDO</v>
          </cell>
        </row>
        <row r="100">
          <cell r="C100" t="str">
            <v>112-2-000</v>
          </cell>
          <cell r="D100" t="str">
            <v>Inv jngk pnjng</v>
          </cell>
          <cell r="F100" t="str">
            <v>PJP.PT. LAMPUNG ASRI INDAH CAN</v>
          </cell>
        </row>
        <row r="101">
          <cell r="C101" t="str">
            <v>121-1-000</v>
          </cell>
          <cell r="D101" t="str">
            <v>Aktiva Tetap</v>
          </cell>
          <cell r="F101" t="str">
            <v>TANAH DAN HAK ATAS TANAH</v>
          </cell>
        </row>
        <row r="102">
          <cell r="C102" t="str">
            <v>121-2-000</v>
          </cell>
          <cell r="D102" t="str">
            <v>Aktiva Tetap</v>
          </cell>
          <cell r="F102" t="str">
            <v>BANGUNAN DAN PRASARANA</v>
          </cell>
        </row>
        <row r="103">
          <cell r="C103" t="str">
            <v>121-3-000</v>
          </cell>
          <cell r="D103" t="str">
            <v>Aktiva Tetap</v>
          </cell>
          <cell r="F103" t="str">
            <v>INSTALASI LISTRIK</v>
          </cell>
        </row>
        <row r="104">
          <cell r="C104" t="str">
            <v>121-4-000</v>
          </cell>
          <cell r="D104" t="str">
            <v>Aktiva Tetap</v>
          </cell>
          <cell r="F104" t="str">
            <v>MESIN</v>
          </cell>
        </row>
        <row r="105">
          <cell r="C105" t="str">
            <v>121-5-000</v>
          </cell>
          <cell r="D105" t="str">
            <v>Aktiva Tetap</v>
          </cell>
          <cell r="F105" t="str">
            <v>KENDARAAN</v>
          </cell>
        </row>
        <row r="106">
          <cell r="C106" t="str">
            <v>121-6-000</v>
          </cell>
          <cell r="D106" t="str">
            <v>Aktiva Tetap</v>
          </cell>
          <cell r="F106" t="str">
            <v>PERALATAN DAN PERABOT PABRIK</v>
          </cell>
        </row>
        <row r="107">
          <cell r="C107" t="str">
            <v>121-8-000</v>
          </cell>
          <cell r="D107" t="str">
            <v>Aktiva Tetap</v>
          </cell>
          <cell r="F107" t="str">
            <v>PERALATAN DAN PERABOT KANTOR</v>
          </cell>
        </row>
        <row r="108">
          <cell r="C108" t="str">
            <v>121-9-000</v>
          </cell>
          <cell r="D108" t="str">
            <v>Aktiva Tetap</v>
          </cell>
          <cell r="F108" t="str">
            <v>PERALATAN DAN PERABOT MESS</v>
          </cell>
        </row>
        <row r="109">
          <cell r="C109" t="str">
            <v>122-1-000</v>
          </cell>
          <cell r="D109" t="str">
            <v>Aktiva Tetap</v>
          </cell>
          <cell r="F109" t="str">
            <v>INSTALASI GAS PRINTING</v>
          </cell>
        </row>
        <row r="110">
          <cell r="C110" t="str">
            <v>123-2-000</v>
          </cell>
          <cell r="D110" t="str">
            <v>Akm</v>
          </cell>
          <cell r="F110" t="str">
            <v>AK. PENY. BANGUNAN &amp; PRASARANA</v>
          </cell>
        </row>
        <row r="111">
          <cell r="C111" t="str">
            <v>123-3-000</v>
          </cell>
          <cell r="D111" t="str">
            <v>Akm</v>
          </cell>
          <cell r="F111" t="str">
            <v>AK. PENY. INSTALASI LISTRIK</v>
          </cell>
        </row>
        <row r="112">
          <cell r="C112" t="str">
            <v>123-4-000</v>
          </cell>
          <cell r="D112" t="str">
            <v>Akm</v>
          </cell>
          <cell r="F112" t="str">
            <v>AK. PENY. MESIN</v>
          </cell>
        </row>
        <row r="113">
          <cell r="C113" t="str">
            <v>123-5-000</v>
          </cell>
          <cell r="D113" t="str">
            <v>Akm</v>
          </cell>
          <cell r="F113" t="str">
            <v>AK. PENY. KENDARAAN</v>
          </cell>
        </row>
        <row r="114">
          <cell r="C114" t="str">
            <v>123-6-000</v>
          </cell>
          <cell r="D114" t="str">
            <v>Akm</v>
          </cell>
          <cell r="F114" t="str">
            <v>AK. PENY. PERLT &amp; PERABOT PABR</v>
          </cell>
        </row>
        <row r="115">
          <cell r="C115" t="str">
            <v>123-7-000</v>
          </cell>
          <cell r="D115" t="str">
            <v>Akm</v>
          </cell>
          <cell r="F115" t="str">
            <v>AKM.PENY.INSTALASI GAS PRINTING</v>
          </cell>
        </row>
        <row r="116">
          <cell r="C116" t="str">
            <v>123-8-000</v>
          </cell>
          <cell r="D116" t="str">
            <v>Akm</v>
          </cell>
          <cell r="F116" t="str">
            <v>AK. PENY.PERL.&amp; PERABOT KANTOR</v>
          </cell>
        </row>
        <row r="117">
          <cell r="C117" t="str">
            <v>125-4-020</v>
          </cell>
          <cell r="D117" t="str">
            <v>Aktiva Tetap</v>
          </cell>
          <cell r="F117" t="str">
            <v>MESIN SGU - PRINTING</v>
          </cell>
        </row>
        <row r="118">
          <cell r="C118" t="str">
            <v>125-5-000</v>
          </cell>
          <cell r="D118" t="str">
            <v>Aktiva Tetap</v>
          </cell>
          <cell r="F118" t="str">
            <v>KENDARAAN-SGU</v>
          </cell>
        </row>
        <row r="119">
          <cell r="C119" t="str">
            <v>125-A-020</v>
          </cell>
          <cell r="D119" t="str">
            <v>Aktiva Tetap</v>
          </cell>
          <cell r="F119" t="str">
            <v>SOFTWARE SGU - PRINTING</v>
          </cell>
        </row>
        <row r="120">
          <cell r="C120" t="str">
            <v>127-4-020</v>
          </cell>
          <cell r="D120" t="str">
            <v>Akm</v>
          </cell>
          <cell r="F120" t="str">
            <v>AK.PENY.MESIN SGU - PRINTING</v>
          </cell>
        </row>
        <row r="121">
          <cell r="C121" t="str">
            <v>127-5-000</v>
          </cell>
          <cell r="D121" t="str">
            <v>Akm</v>
          </cell>
          <cell r="F121" t="str">
            <v>AK. PENY. KENDARAAN - SGU</v>
          </cell>
        </row>
        <row r="122">
          <cell r="C122" t="str">
            <v>127-A-020</v>
          </cell>
          <cell r="D122" t="str">
            <v>Akm</v>
          </cell>
          <cell r="F122" t="str">
            <v>AK. PENY. SOFTWARE SGU - PRINTING</v>
          </cell>
        </row>
        <row r="123">
          <cell r="C123" t="str">
            <v>128-0-000</v>
          </cell>
          <cell r="D123" t="str">
            <v>Aktiva pajak tangguhan</v>
          </cell>
          <cell r="F123" t="str">
            <v>AKTIVA PAJAK TANGGUHAN</v>
          </cell>
        </row>
        <row r="124">
          <cell r="C124" t="str">
            <v>141-8-000</v>
          </cell>
          <cell r="D124" t="str">
            <v>Aktiva Tetap</v>
          </cell>
          <cell r="F124" t="str">
            <v>SOFTWARE</v>
          </cell>
        </row>
        <row r="125">
          <cell r="C125" t="str">
            <v>141-8-100</v>
          </cell>
          <cell r="D125" t="str">
            <v>Akm</v>
          </cell>
          <cell r="F125" t="str">
            <v>AK. PENY. SOFTWARE</v>
          </cell>
        </row>
        <row r="126">
          <cell r="C126" t="str">
            <v>142-1-000</v>
          </cell>
          <cell r="D126" t="str">
            <v>Aktiva lain-lain</v>
          </cell>
          <cell r="F126" t="str">
            <v>UANG JAMINAN</v>
          </cell>
        </row>
        <row r="127">
          <cell r="C127" t="str">
            <v>211-1-000</v>
          </cell>
          <cell r="D127" t="str">
            <v>Hutang bank</v>
          </cell>
          <cell r="F127" t="str">
            <v>PINJAMAN CHINATRUST IDR</v>
          </cell>
        </row>
        <row r="128">
          <cell r="C128" t="str">
            <v>211-2-000</v>
          </cell>
          <cell r="D128" t="str">
            <v>Hutang bank</v>
          </cell>
          <cell r="F128" t="str">
            <v>PINJAMAN MANDIRI /BBD 115,0182000721 ( I</v>
          </cell>
        </row>
        <row r="129">
          <cell r="C129" t="str">
            <v>211-G-000</v>
          </cell>
          <cell r="D129" t="str">
            <v>Hutang bank</v>
          </cell>
          <cell r="F129" t="str">
            <v>PINJAMAN AMEX USD</v>
          </cell>
        </row>
        <row r="130">
          <cell r="C130" t="str">
            <v>211-H-000</v>
          </cell>
          <cell r="D130" t="str">
            <v>Hutang bank</v>
          </cell>
          <cell r="F130" t="str">
            <v>Pinjaman Chinatrust (USD)</v>
          </cell>
        </row>
        <row r="131">
          <cell r="C131" t="str">
            <v>211-H-001</v>
          </cell>
          <cell r="D131" t="str">
            <v>Hutang bank</v>
          </cell>
          <cell r="F131" t="str">
            <v>BANK CHINATRUST (TR IDR)</v>
          </cell>
        </row>
        <row r="132">
          <cell r="C132" t="str">
            <v>211-H-002</v>
          </cell>
          <cell r="D132" t="str">
            <v>Hutang bank</v>
          </cell>
          <cell r="F132" t="str">
            <v>BANK CHINATRUST (TR USD)</v>
          </cell>
        </row>
        <row r="133">
          <cell r="C133" t="str">
            <v>211-I-000</v>
          </cell>
          <cell r="D133" t="str">
            <v>Hutang bank</v>
          </cell>
          <cell r="F133" t="str">
            <v>PINJAMAN CITIBANK USD</v>
          </cell>
        </row>
        <row r="134">
          <cell r="C134" t="str">
            <v>211-J-000</v>
          </cell>
          <cell r="D134" t="str">
            <v>Hutang bank</v>
          </cell>
          <cell r="F134" t="str">
            <v>PINJAMAN UOB USD</v>
          </cell>
        </row>
        <row r="135">
          <cell r="C135" t="str">
            <v>212-1-000</v>
          </cell>
          <cell r="D135" t="str">
            <v>Hutang bank</v>
          </cell>
          <cell r="F135" t="str">
            <v>PINJAMAN SUISSE USD</v>
          </cell>
        </row>
        <row r="136">
          <cell r="C136" t="str">
            <v>214-1-000</v>
          </cell>
          <cell r="D136" t="str">
            <v>hutan usaha</v>
          </cell>
          <cell r="E136" t="str">
            <v>hutang cek mundur</v>
          </cell>
          <cell r="F136" t="str">
            <v>HUTANG CEK MUNDUR</v>
          </cell>
        </row>
        <row r="137">
          <cell r="C137" t="str">
            <v>214-1-001</v>
          </cell>
          <cell r="D137" t="str">
            <v>hutan usaha</v>
          </cell>
          <cell r="E137" t="str">
            <v>hutang cek mundur</v>
          </cell>
          <cell r="F137" t="str">
            <v>HUTANG CEK MUNDUR ( LEASING )</v>
          </cell>
        </row>
        <row r="138">
          <cell r="C138" t="str">
            <v>214-2-002</v>
          </cell>
          <cell r="D138" t="str">
            <v>hutan usaha</v>
          </cell>
          <cell r="F138" t="str">
            <v>HUTANG PEMBELIAN LOKAL EURO</v>
          </cell>
        </row>
        <row r="139">
          <cell r="C139" t="str">
            <v>214-2-003</v>
          </cell>
          <cell r="D139" t="str">
            <v>hutan usaha</v>
          </cell>
          <cell r="F139" t="str">
            <v>HUTANG PEMBELIAN LOKAL POUNDS</v>
          </cell>
        </row>
        <row r="140">
          <cell r="C140" t="str">
            <v>214-2-004</v>
          </cell>
          <cell r="D140" t="str">
            <v>hutan usaha</v>
          </cell>
          <cell r="F140" t="str">
            <v>HUTANG PEMBELIAN LOKAL RUPIAH</v>
          </cell>
        </row>
        <row r="141">
          <cell r="C141" t="str">
            <v>214-2-005</v>
          </cell>
          <cell r="D141" t="str">
            <v>hutan usaha</v>
          </cell>
          <cell r="F141" t="str">
            <v>HUTANG PEMBELIAN LOKAL SIN</v>
          </cell>
        </row>
        <row r="142">
          <cell r="C142" t="str">
            <v>214-2-006</v>
          </cell>
          <cell r="D142" t="str">
            <v>hutan usaha</v>
          </cell>
          <cell r="F142" t="str">
            <v>HUTANG PEMBELIAN LOKAL USD</v>
          </cell>
        </row>
        <row r="143">
          <cell r="C143" t="str">
            <v>214-2-007</v>
          </cell>
          <cell r="D143" t="str">
            <v>hutan usaha</v>
          </cell>
          <cell r="F143" t="str">
            <v>HUTANG PEMBELIAN LOKAL YEN</v>
          </cell>
        </row>
        <row r="144">
          <cell r="C144" t="str">
            <v>214-2-009</v>
          </cell>
          <cell r="D144" t="str">
            <v>hutan usaha</v>
          </cell>
          <cell r="F144" t="str">
            <v>HUTANG PEMBELIAN KONSINYASI</v>
          </cell>
        </row>
        <row r="145">
          <cell r="C145" t="str">
            <v>214-4-002</v>
          </cell>
          <cell r="D145" t="str">
            <v>hutan usaha</v>
          </cell>
          <cell r="F145" t="str">
            <v>HUTANG PEMBELIAN IMPOR CHF</v>
          </cell>
        </row>
        <row r="146">
          <cell r="C146" t="str">
            <v>214-4-004</v>
          </cell>
          <cell r="D146" t="str">
            <v>hutan usaha</v>
          </cell>
          <cell r="F146" t="str">
            <v>HUTANG PEMBELIAN IMPOR EURO</v>
          </cell>
        </row>
        <row r="147">
          <cell r="C147" t="str">
            <v>214-4-006</v>
          </cell>
          <cell r="D147" t="str">
            <v>hutan usaha</v>
          </cell>
          <cell r="F147" t="str">
            <v>HUTANG PEMBELIAN IMPOR SIN</v>
          </cell>
        </row>
        <row r="148">
          <cell r="C148" t="str">
            <v>214-4-007</v>
          </cell>
          <cell r="D148" t="str">
            <v>hutan usaha</v>
          </cell>
          <cell r="F148" t="str">
            <v>HUTANG PEMBELIAN IMPOR USD</v>
          </cell>
        </row>
        <row r="149">
          <cell r="C149" t="str">
            <v>214-4-008</v>
          </cell>
          <cell r="D149" t="str">
            <v>hutan usaha</v>
          </cell>
          <cell r="F149" t="str">
            <v>HUTANG PEMBELIAN IMPOR YEN</v>
          </cell>
        </row>
        <row r="150">
          <cell r="C150" t="str">
            <v>214-4-009</v>
          </cell>
          <cell r="D150" t="str">
            <v>hutan usaha</v>
          </cell>
          <cell r="F150" t="str">
            <v>HUTANG PEMBELIAN IMPOR POUNDS</v>
          </cell>
        </row>
        <row r="151">
          <cell r="C151" t="str">
            <v>214-9-000</v>
          </cell>
          <cell r="D151" t="str">
            <v>Hutang lain-lain</v>
          </cell>
          <cell r="F151" t="str">
            <v>HUTANG USAHA LAIN-LAIN (IDR)</v>
          </cell>
        </row>
        <row r="152">
          <cell r="C152" t="str">
            <v>214-9-001</v>
          </cell>
          <cell r="D152" t="str">
            <v>Hutang lain-lain</v>
          </cell>
          <cell r="F152" t="str">
            <v>HUTANG USAHA LAIN-LAIN (US)</v>
          </cell>
        </row>
        <row r="153">
          <cell r="C153" t="str">
            <v>214-9-N08</v>
          </cell>
          <cell r="D153" t="str">
            <v>Hutang lain-lain</v>
          </cell>
          <cell r="F153" t="str">
            <v>NAGA SAKTI, PT</v>
          </cell>
        </row>
        <row r="154">
          <cell r="C154" t="str">
            <v>214-9-P18</v>
          </cell>
          <cell r="D154" t="str">
            <v>Hutang lain-lain</v>
          </cell>
          <cell r="F154" t="str">
            <v>PEMBELIAN TUNAI</v>
          </cell>
        </row>
        <row r="155">
          <cell r="C155" t="str">
            <v>214-9-P20</v>
          </cell>
          <cell r="D155" t="str">
            <v>Hutang lain-lain</v>
          </cell>
          <cell r="F155" t="str">
            <v>POTONGAN PEMBELIAN</v>
          </cell>
        </row>
        <row r="156">
          <cell r="C156" t="str">
            <v>215-0-000</v>
          </cell>
          <cell r="D156" t="str">
            <v>Customer deposit</v>
          </cell>
          <cell r="F156" t="str">
            <v>UANG MUKA PENJUALAN</v>
          </cell>
        </row>
        <row r="157">
          <cell r="C157" t="str">
            <v>215-1-000</v>
          </cell>
          <cell r="D157" t="str">
            <v>Customer deposit</v>
          </cell>
          <cell r="F157" t="str">
            <v>PENERIMAAN UM PELANGGAN</v>
          </cell>
        </row>
        <row r="158">
          <cell r="C158" t="str">
            <v>215-3-000</v>
          </cell>
          <cell r="D158" t="str">
            <v>Customer deposit</v>
          </cell>
          <cell r="F158" t="str">
            <v>PENERIMAAN UANG JAMINAN</v>
          </cell>
        </row>
        <row r="159">
          <cell r="C159" t="str">
            <v>216-1-000</v>
          </cell>
          <cell r="D159" t="str">
            <v>pajak</v>
          </cell>
          <cell r="F159" t="str">
            <v>HUTANG PPH PASAL 21 KARYAWAN</v>
          </cell>
        </row>
        <row r="160">
          <cell r="C160" t="str">
            <v>216-1-002</v>
          </cell>
          <cell r="D160" t="str">
            <v>pajak</v>
          </cell>
          <cell r="F160" t="str">
            <v>HUTANG PPH PASAL 21 PESANGON</v>
          </cell>
        </row>
        <row r="161">
          <cell r="C161" t="str">
            <v>216-1-120</v>
          </cell>
          <cell r="D161" t="str">
            <v>pajak</v>
          </cell>
          <cell r="F161" t="str">
            <v>Hutang PPh 21 Karyawan Muncar</v>
          </cell>
        </row>
        <row r="162">
          <cell r="C162" t="str">
            <v>216-2-000</v>
          </cell>
          <cell r="D162" t="str">
            <v>pajak</v>
          </cell>
          <cell r="F162" t="str">
            <v>HUTANG PPH PASAL 21 PIHAK KE 3</v>
          </cell>
        </row>
        <row r="163">
          <cell r="C163" t="str">
            <v>216-4-000</v>
          </cell>
          <cell r="D163" t="str">
            <v>pajak</v>
          </cell>
          <cell r="F163" t="str">
            <v>HUTANG PPH PASAL 23</v>
          </cell>
        </row>
        <row r="164">
          <cell r="C164" t="str">
            <v>216-6-000</v>
          </cell>
          <cell r="D164" t="str">
            <v>pajak</v>
          </cell>
          <cell r="F164" t="str">
            <v>HUTANG PPH PASAL 26</v>
          </cell>
        </row>
        <row r="165">
          <cell r="C165" t="str">
            <v>216-7-000</v>
          </cell>
          <cell r="D165" t="str">
            <v>pajak</v>
          </cell>
          <cell r="F165" t="str">
            <v>HUTANG PPH FINAL PS. 4(2)</v>
          </cell>
        </row>
        <row r="166">
          <cell r="C166" t="str">
            <v>216-9-000</v>
          </cell>
          <cell r="D166" t="str">
            <v>pajak</v>
          </cell>
          <cell r="F166" t="str">
            <v>PPN KELUARAN</v>
          </cell>
        </row>
        <row r="167">
          <cell r="C167" t="str">
            <v>217-1-000</v>
          </cell>
          <cell r="D167" t="str">
            <v>Accrued</v>
          </cell>
          <cell r="F167" t="str">
            <v>GAJI &amp; TUNJANGAN YMH DIBAYAR</v>
          </cell>
        </row>
        <row r="168">
          <cell r="C168" t="str">
            <v>217-3-000</v>
          </cell>
          <cell r="D168" t="str">
            <v>Accrued</v>
          </cell>
          <cell r="F168" t="str">
            <v>BUNGA Y.M.H. DIBAYAR</v>
          </cell>
        </row>
        <row r="169">
          <cell r="C169" t="str">
            <v>217-4-000</v>
          </cell>
          <cell r="D169" t="str">
            <v>Accrued</v>
          </cell>
          <cell r="F169" t="str">
            <v>BY.ASURANSI YMH DIBAYAR</v>
          </cell>
        </row>
        <row r="170">
          <cell r="C170" t="str">
            <v>217-5-000</v>
          </cell>
          <cell r="D170" t="str">
            <v>Accrued</v>
          </cell>
          <cell r="F170" t="str">
            <v>BY LISTRIK &amp; TELP.YMH DIBAYAR</v>
          </cell>
        </row>
        <row r="171">
          <cell r="C171" t="str">
            <v>217-8-001</v>
          </cell>
          <cell r="D171" t="str">
            <v>Accrued</v>
          </cell>
          <cell r="F171" t="str">
            <v>THR YG MASIH HARUS DIBAYAR</v>
          </cell>
        </row>
        <row r="172">
          <cell r="C172" t="str">
            <v>217-8-002</v>
          </cell>
          <cell r="D172" t="str">
            <v>Accrued</v>
          </cell>
          <cell r="F172" t="str">
            <v>ALOKASI BIAYA JASA KARYAWAN</v>
          </cell>
        </row>
        <row r="173">
          <cell r="C173" t="str">
            <v>217-9-000</v>
          </cell>
          <cell r="D173" t="str">
            <v>Accrued</v>
          </cell>
          <cell r="F173" t="str">
            <v>BIAYA YMH DI BYR LAIN2X</v>
          </cell>
        </row>
        <row r="174">
          <cell r="C174" t="str">
            <v>219-2-000</v>
          </cell>
          <cell r="D174" t="str">
            <v>Hutang lain-lain</v>
          </cell>
          <cell r="F174" t="str">
            <v>HUTANG SGU. JT TEMPO DLM 1 TH</v>
          </cell>
        </row>
        <row r="175">
          <cell r="C175" t="str">
            <v>219-3-000</v>
          </cell>
          <cell r="D175" t="str">
            <v>hutang jngk panjang</v>
          </cell>
          <cell r="F175" t="str">
            <v>HUTANG LAIN-LAIN JK PENDEK</v>
          </cell>
        </row>
        <row r="176">
          <cell r="C176" t="str">
            <v>220-2-000</v>
          </cell>
          <cell r="D176" t="str">
            <v>hutang jngk panjang</v>
          </cell>
          <cell r="F176" t="str">
            <v>PENY. UANG JASA KARYAWAN</v>
          </cell>
        </row>
        <row r="177">
          <cell r="C177" t="str">
            <v>222-1-000</v>
          </cell>
          <cell r="D177" t="str">
            <v>hutang jngk panjang</v>
          </cell>
          <cell r="F177" t="str">
            <v>HUTANG SEWA GUNA USAHA</v>
          </cell>
        </row>
        <row r="178">
          <cell r="C178" t="str">
            <v>231-1-000</v>
          </cell>
          <cell r="D178" t="str">
            <v>hutang jngk panjang</v>
          </cell>
          <cell r="F178" t="str">
            <v>HUTANG PEMEGANG SAHAM</v>
          </cell>
        </row>
        <row r="179">
          <cell r="C179" t="str">
            <v>234-1-000</v>
          </cell>
          <cell r="D179" t="str">
            <v>Accrued</v>
          </cell>
          <cell r="F179" t="str">
            <v>JAMSOTEK YG BELUM DISETOR</v>
          </cell>
        </row>
        <row r="180">
          <cell r="C180" t="str">
            <v>291-1-000</v>
          </cell>
          <cell r="D180" t="str">
            <v xml:space="preserve">Modal </v>
          </cell>
          <cell r="F180" t="str">
            <v>SAHAM BIASA</v>
          </cell>
        </row>
        <row r="181">
          <cell r="C181" t="str">
            <v>295-2-000</v>
          </cell>
          <cell r="D181" t="str">
            <v xml:space="preserve">Modal </v>
          </cell>
          <cell r="F181" t="str">
            <v>Sel. Transaksi Restrukturisasi Entitas</v>
          </cell>
        </row>
        <row r="182">
          <cell r="C182" t="str">
            <v>298-1-000</v>
          </cell>
          <cell r="D182" t="str">
            <v xml:space="preserve">Modal </v>
          </cell>
          <cell r="F182" t="str">
            <v>SALDO LABA TAHUN LALU</v>
          </cell>
        </row>
        <row r="183">
          <cell r="C183" t="str">
            <v>298-2-000</v>
          </cell>
          <cell r="D183" t="str">
            <v xml:space="preserve">Modal </v>
          </cell>
          <cell r="F183" t="str">
            <v>SALDO LABA TAHUN BERJALAN</v>
          </cell>
        </row>
        <row r="184">
          <cell r="C184" t="str">
            <v>298-8-000</v>
          </cell>
          <cell r="D184" t="str">
            <v xml:space="preserve">Modal </v>
          </cell>
          <cell r="F184" t="str">
            <v>IKHTISAR LABA-RUGI</v>
          </cell>
        </row>
        <row r="185">
          <cell r="C185" t="str">
            <v>311-1-000</v>
          </cell>
          <cell r="D185" t="str">
            <v>Penjualan</v>
          </cell>
          <cell r="F185" t="str">
            <v>PENJUALAN LOKAL BARANG JADI US</v>
          </cell>
        </row>
        <row r="186">
          <cell r="C186" t="str">
            <v>311-2-000</v>
          </cell>
          <cell r="D186" t="str">
            <v>Penjualan</v>
          </cell>
          <cell r="F186" t="str">
            <v>PENJUALAN LOKAL BARANG JADI RP</v>
          </cell>
        </row>
        <row r="187">
          <cell r="C187" t="str">
            <v>311-8-000</v>
          </cell>
          <cell r="D187" t="str">
            <v>Penjualan</v>
          </cell>
          <cell r="F187" t="str">
            <v>PENJUALAN LAIN-LAIN</v>
          </cell>
        </row>
        <row r="188">
          <cell r="C188" t="str">
            <v>312-1-000</v>
          </cell>
          <cell r="D188" t="str">
            <v>Penjualan</v>
          </cell>
          <cell r="F188" t="str">
            <v>PENJUALAN  EKSPOR</v>
          </cell>
        </row>
        <row r="189">
          <cell r="C189" t="str">
            <v>321-1-000</v>
          </cell>
          <cell r="D189" t="str">
            <v>Penjualan</v>
          </cell>
          <cell r="F189" t="str">
            <v>RETUR PENJUALAN LOKAL US</v>
          </cell>
        </row>
        <row r="190">
          <cell r="C190" t="str">
            <v>321-2-000</v>
          </cell>
          <cell r="D190" t="str">
            <v>Penjualan</v>
          </cell>
          <cell r="F190" t="str">
            <v>RETUR PENJUALAN LOKAL RP</v>
          </cell>
        </row>
        <row r="191">
          <cell r="C191" t="str">
            <v>322-1-000</v>
          </cell>
          <cell r="D191" t="str">
            <v>Penjualan</v>
          </cell>
          <cell r="F191" t="str">
            <v>RETUR PENJUALAN EKSPOR</v>
          </cell>
        </row>
        <row r="192">
          <cell r="C192" t="str">
            <v>331-1-000</v>
          </cell>
          <cell r="D192" t="str">
            <v>Penjualan</v>
          </cell>
          <cell r="F192" t="str">
            <v>POTONGAN PENJUALAN LOKAL US</v>
          </cell>
        </row>
        <row r="193">
          <cell r="C193" t="str">
            <v>331-2-000</v>
          </cell>
          <cell r="D193" t="str">
            <v>Penjualan</v>
          </cell>
          <cell r="F193" t="str">
            <v>POTONGAN PENJUALAN LOKAL RP</v>
          </cell>
        </row>
        <row r="194">
          <cell r="C194" t="str">
            <v>381-4-000</v>
          </cell>
          <cell r="F194" t="str">
            <v>POTONGAN PEMBELIAN</v>
          </cell>
        </row>
        <row r="195">
          <cell r="C195" t="str">
            <v>391-1-000</v>
          </cell>
          <cell r="F195" t="str">
            <v>BEBAN POKOK PENJUALAN BRG JD</v>
          </cell>
        </row>
        <row r="196">
          <cell r="C196" t="str">
            <v>401-1-000</v>
          </cell>
          <cell r="F196" t="str">
            <v>PEMAKAIAN BAHAN BAKU TINPLATE</v>
          </cell>
        </row>
        <row r="197">
          <cell r="C197" t="str">
            <v>401-1-003</v>
          </cell>
          <cell r="F197" t="str">
            <v>PENGEMBALIAN BEA MASUK</v>
          </cell>
        </row>
        <row r="198">
          <cell r="C198" t="str">
            <v>401-2-000</v>
          </cell>
          <cell r="F198" t="str">
            <v>PEMAKAIAN BAHAN BAKU TINTA</v>
          </cell>
        </row>
        <row r="199">
          <cell r="C199" t="str">
            <v>401-3-000</v>
          </cell>
          <cell r="F199" t="str">
            <v>PEMAKAIAN WIP</v>
          </cell>
        </row>
        <row r="200">
          <cell r="C200" t="str">
            <v>403-1-000</v>
          </cell>
          <cell r="F200" t="str">
            <v>BEBAN B.PEMBANTU LANGSUNG</v>
          </cell>
        </row>
        <row r="201">
          <cell r="C201" t="str">
            <v>406-1-010</v>
          </cell>
          <cell r="D201" t="str">
            <v>COS</v>
          </cell>
          <cell r="E201" t="str">
            <v>gaji</v>
          </cell>
          <cell r="F201" t="str">
            <v>Gaji Harian bag. Component</v>
          </cell>
        </row>
        <row r="202">
          <cell r="C202" t="str">
            <v>406-1-020</v>
          </cell>
          <cell r="D202" t="str">
            <v>COS</v>
          </cell>
          <cell r="E202" t="str">
            <v>gaji</v>
          </cell>
          <cell r="F202" t="str">
            <v>Gaji Harian bag. Printing</v>
          </cell>
        </row>
        <row r="203">
          <cell r="C203" t="str">
            <v>406-1-030</v>
          </cell>
          <cell r="D203" t="str">
            <v>COS</v>
          </cell>
          <cell r="E203" t="str">
            <v>gaji</v>
          </cell>
          <cell r="F203" t="str">
            <v>Gaji Harian bag. General Line</v>
          </cell>
        </row>
        <row r="204">
          <cell r="C204" t="str">
            <v>406-1-040</v>
          </cell>
          <cell r="D204" t="str">
            <v>COS</v>
          </cell>
          <cell r="E204" t="str">
            <v>gaji</v>
          </cell>
          <cell r="F204" t="str">
            <v>Gaji Harian bag. Auto Line</v>
          </cell>
        </row>
        <row r="205">
          <cell r="C205" t="str">
            <v>406-1-050</v>
          </cell>
          <cell r="D205" t="str">
            <v>COS</v>
          </cell>
          <cell r="E205" t="str">
            <v>gaji</v>
          </cell>
          <cell r="F205" t="str">
            <v>Gaji Harian bag. Q. A</v>
          </cell>
        </row>
        <row r="206">
          <cell r="C206" t="str">
            <v>406-1-060</v>
          </cell>
          <cell r="D206" t="str">
            <v>COS</v>
          </cell>
          <cell r="E206" t="str">
            <v>gaji</v>
          </cell>
          <cell r="F206" t="str">
            <v>Gaji Harian bag. Engineering</v>
          </cell>
        </row>
        <row r="207">
          <cell r="C207" t="str">
            <v>406-1-070</v>
          </cell>
          <cell r="D207" t="str">
            <v>COS</v>
          </cell>
          <cell r="E207" t="str">
            <v>gaji</v>
          </cell>
          <cell r="F207" t="str">
            <v>Gaji Harian bag. Logistik</v>
          </cell>
        </row>
        <row r="208">
          <cell r="C208" t="str">
            <v>406-1-120</v>
          </cell>
          <cell r="D208" t="str">
            <v>COS</v>
          </cell>
          <cell r="E208" t="str">
            <v>gaji</v>
          </cell>
          <cell r="F208" t="str">
            <v>Gaji Harian Muncar</v>
          </cell>
        </row>
        <row r="209">
          <cell r="C209" t="str">
            <v>406-1-130</v>
          </cell>
          <cell r="D209" t="str">
            <v>COS</v>
          </cell>
          <cell r="E209" t="str">
            <v>gaji</v>
          </cell>
          <cell r="F209" t="str">
            <v>Gaji Harian Bandung</v>
          </cell>
        </row>
        <row r="210">
          <cell r="C210" t="str">
            <v>406-3-010</v>
          </cell>
          <cell r="D210" t="str">
            <v>COS</v>
          </cell>
          <cell r="E210" t="str">
            <v>gaji</v>
          </cell>
          <cell r="F210" t="str">
            <v>Lembur Harian bag. Component</v>
          </cell>
        </row>
        <row r="211">
          <cell r="C211" t="str">
            <v>406-3-020</v>
          </cell>
          <cell r="D211" t="str">
            <v>COS</v>
          </cell>
          <cell r="E211" t="str">
            <v>gaji</v>
          </cell>
          <cell r="F211" t="str">
            <v>Lembur Harian bag. Printing</v>
          </cell>
        </row>
        <row r="212">
          <cell r="C212" t="str">
            <v>406-3-030</v>
          </cell>
          <cell r="D212" t="str">
            <v>COS</v>
          </cell>
          <cell r="E212" t="str">
            <v>gaji</v>
          </cell>
          <cell r="F212" t="str">
            <v>Lembur Harian bag. General Line</v>
          </cell>
        </row>
        <row r="213">
          <cell r="C213" t="str">
            <v>406-3-040</v>
          </cell>
          <cell r="D213" t="str">
            <v>COS</v>
          </cell>
          <cell r="E213" t="str">
            <v>gaji</v>
          </cell>
          <cell r="F213" t="str">
            <v>Lembur Harian bag. Auto Line</v>
          </cell>
        </row>
        <row r="214">
          <cell r="C214" t="str">
            <v>406-3-050</v>
          </cell>
          <cell r="D214" t="str">
            <v>COS</v>
          </cell>
          <cell r="E214" t="str">
            <v>gaji</v>
          </cell>
          <cell r="F214" t="str">
            <v>Lembur Harian bag. Q. A</v>
          </cell>
        </row>
        <row r="215">
          <cell r="C215" t="str">
            <v>406-3-060</v>
          </cell>
          <cell r="D215" t="str">
            <v>COS</v>
          </cell>
          <cell r="E215" t="str">
            <v>gaji</v>
          </cell>
          <cell r="F215" t="str">
            <v>Lembur Harian bag. Engineering</v>
          </cell>
        </row>
        <row r="216">
          <cell r="C216" t="str">
            <v>406-3-070</v>
          </cell>
          <cell r="D216" t="str">
            <v>COS</v>
          </cell>
          <cell r="E216" t="str">
            <v>gaji</v>
          </cell>
          <cell r="F216" t="str">
            <v>Lembur Harian bag. Logistik</v>
          </cell>
        </row>
        <row r="217">
          <cell r="C217" t="str">
            <v>406-3-120</v>
          </cell>
          <cell r="D217" t="str">
            <v>COS</v>
          </cell>
          <cell r="E217" t="str">
            <v>gaji</v>
          </cell>
          <cell r="F217" t="str">
            <v>Lembur Harian Muncar</v>
          </cell>
        </row>
        <row r="218">
          <cell r="C218" t="str">
            <v>406-4-010</v>
          </cell>
          <cell r="D218" t="str">
            <v>COS</v>
          </cell>
          <cell r="E218" t="str">
            <v>gaji</v>
          </cell>
          <cell r="F218" t="str">
            <v>Uang Makan Harian bag. Component</v>
          </cell>
        </row>
        <row r="219">
          <cell r="C219" t="str">
            <v>406-4-020</v>
          </cell>
          <cell r="D219" t="str">
            <v>COS</v>
          </cell>
          <cell r="E219" t="str">
            <v>gaji</v>
          </cell>
          <cell r="F219" t="str">
            <v>Uang Makan Harian bag. Printing</v>
          </cell>
        </row>
        <row r="220">
          <cell r="C220" t="str">
            <v>406-4-030</v>
          </cell>
          <cell r="D220" t="str">
            <v>COS</v>
          </cell>
          <cell r="E220" t="str">
            <v>gaji</v>
          </cell>
          <cell r="F220" t="str">
            <v>Uang Makan Harian bag. General Line</v>
          </cell>
        </row>
        <row r="221">
          <cell r="C221" t="str">
            <v>406-4-040</v>
          </cell>
          <cell r="D221" t="str">
            <v>COS</v>
          </cell>
          <cell r="E221" t="str">
            <v>gaji</v>
          </cell>
          <cell r="F221" t="str">
            <v>Uang Makan Harian bag. Auto Line</v>
          </cell>
        </row>
        <row r="222">
          <cell r="C222" t="str">
            <v>406-4-050</v>
          </cell>
          <cell r="D222" t="str">
            <v>COS</v>
          </cell>
          <cell r="E222" t="str">
            <v>gaji</v>
          </cell>
          <cell r="F222" t="str">
            <v>Uang Makan Harian bag. Q. A</v>
          </cell>
        </row>
        <row r="223">
          <cell r="C223" t="str">
            <v>406-4-060</v>
          </cell>
          <cell r="D223" t="str">
            <v>COS</v>
          </cell>
          <cell r="E223" t="str">
            <v>gaji</v>
          </cell>
          <cell r="F223" t="str">
            <v>Uang Makan Harian bag. Engineering</v>
          </cell>
        </row>
        <row r="224">
          <cell r="C224" t="str">
            <v>406-4-070</v>
          </cell>
          <cell r="D224" t="str">
            <v>COS</v>
          </cell>
          <cell r="E224" t="str">
            <v>gaji</v>
          </cell>
          <cell r="F224" t="str">
            <v>Uang Makan Harian bag. Logistik</v>
          </cell>
        </row>
        <row r="225">
          <cell r="C225" t="str">
            <v>406-4-120</v>
          </cell>
          <cell r="D225" t="str">
            <v>COS</v>
          </cell>
          <cell r="E225" t="str">
            <v>gaji</v>
          </cell>
          <cell r="F225" t="str">
            <v>Uang Makan Harian Muncar</v>
          </cell>
        </row>
        <row r="226">
          <cell r="C226" t="str">
            <v>406-4-130</v>
          </cell>
          <cell r="D226" t="str">
            <v>COS</v>
          </cell>
          <cell r="E226" t="str">
            <v>gaji</v>
          </cell>
          <cell r="F226" t="str">
            <v>Uang Makan Harian Bandung</v>
          </cell>
        </row>
        <row r="227">
          <cell r="C227" t="str">
            <v>406-5-010</v>
          </cell>
          <cell r="D227" t="str">
            <v>COS</v>
          </cell>
          <cell r="E227" t="str">
            <v>gaji</v>
          </cell>
          <cell r="F227" t="str">
            <v>Insentif Harian bag. Component</v>
          </cell>
        </row>
        <row r="228">
          <cell r="C228" t="str">
            <v>406-5-020</v>
          </cell>
          <cell r="D228" t="str">
            <v>COS</v>
          </cell>
          <cell r="E228" t="str">
            <v>gaji</v>
          </cell>
          <cell r="F228" t="str">
            <v>Insentif Harian bag. Printing</v>
          </cell>
        </row>
        <row r="229">
          <cell r="C229" t="str">
            <v>406-5-030</v>
          </cell>
          <cell r="D229" t="str">
            <v>COS</v>
          </cell>
          <cell r="E229" t="str">
            <v>gaji</v>
          </cell>
          <cell r="F229" t="str">
            <v>Insentif Harian bag. General Line</v>
          </cell>
        </row>
        <row r="230">
          <cell r="C230" t="str">
            <v>406-5-040</v>
          </cell>
          <cell r="D230" t="str">
            <v>COS</v>
          </cell>
          <cell r="E230" t="str">
            <v>gaji</v>
          </cell>
          <cell r="F230" t="str">
            <v>Insentif Harian bag. Auto Line</v>
          </cell>
        </row>
        <row r="231">
          <cell r="C231" t="str">
            <v>406-5-050</v>
          </cell>
          <cell r="D231" t="str">
            <v>COS</v>
          </cell>
          <cell r="E231" t="str">
            <v>gaji</v>
          </cell>
          <cell r="F231" t="str">
            <v>Insentif Harian bag. Q. A</v>
          </cell>
        </row>
        <row r="232">
          <cell r="C232" t="str">
            <v>406-5-060</v>
          </cell>
          <cell r="D232" t="str">
            <v>COS</v>
          </cell>
          <cell r="E232" t="str">
            <v>gaji</v>
          </cell>
          <cell r="F232" t="str">
            <v>Insentif Harian bag. Engineering</v>
          </cell>
        </row>
        <row r="233">
          <cell r="C233" t="str">
            <v>406-5-070</v>
          </cell>
          <cell r="D233" t="str">
            <v>COS</v>
          </cell>
          <cell r="E233" t="str">
            <v>gaji</v>
          </cell>
          <cell r="F233" t="str">
            <v>Insentif Harian bag. Logistik</v>
          </cell>
        </row>
        <row r="234">
          <cell r="C234" t="str">
            <v>406-5-120</v>
          </cell>
          <cell r="D234" t="str">
            <v>COS</v>
          </cell>
          <cell r="E234" t="str">
            <v>gaji</v>
          </cell>
          <cell r="F234" t="str">
            <v>Insentif Harian Muncar</v>
          </cell>
        </row>
        <row r="235">
          <cell r="C235" t="str">
            <v>406-5-130</v>
          </cell>
          <cell r="D235" t="str">
            <v>COS</v>
          </cell>
          <cell r="E235" t="str">
            <v>gaji</v>
          </cell>
          <cell r="F235" t="str">
            <v>Insentif Harian Bandung</v>
          </cell>
        </row>
        <row r="236">
          <cell r="C236" t="str">
            <v>406-6-010</v>
          </cell>
          <cell r="D236" t="str">
            <v>COS</v>
          </cell>
          <cell r="E236" t="str">
            <v>gaji</v>
          </cell>
          <cell r="F236" t="str">
            <v>Pengobatan Harian bag. Component</v>
          </cell>
        </row>
        <row r="237">
          <cell r="C237" t="str">
            <v>406-6-020</v>
          </cell>
          <cell r="D237" t="str">
            <v>COS</v>
          </cell>
          <cell r="E237" t="str">
            <v>gaji</v>
          </cell>
          <cell r="F237" t="str">
            <v>Pengobatan Harian bag. Printing</v>
          </cell>
        </row>
        <row r="238">
          <cell r="C238" t="str">
            <v>406-6-030</v>
          </cell>
          <cell r="D238" t="str">
            <v>COS</v>
          </cell>
          <cell r="E238" t="str">
            <v>gaji</v>
          </cell>
          <cell r="F238" t="str">
            <v>Pengobatan Harian bag. General Line</v>
          </cell>
        </row>
        <row r="239">
          <cell r="C239" t="str">
            <v>406-6-040</v>
          </cell>
          <cell r="D239" t="str">
            <v>COS</v>
          </cell>
          <cell r="E239" t="str">
            <v>gaji</v>
          </cell>
          <cell r="F239" t="str">
            <v>Pengobatan Harian bag. Auto Line</v>
          </cell>
        </row>
        <row r="240">
          <cell r="C240" t="str">
            <v>406-6-050</v>
          </cell>
          <cell r="D240" t="str">
            <v>COS</v>
          </cell>
          <cell r="E240" t="str">
            <v>gaji</v>
          </cell>
          <cell r="F240" t="str">
            <v>Pengobatan Harian bag. Q. A</v>
          </cell>
        </row>
        <row r="241">
          <cell r="C241" t="str">
            <v>406-6-060</v>
          </cell>
          <cell r="D241" t="str">
            <v>COS</v>
          </cell>
          <cell r="E241" t="str">
            <v>gaji</v>
          </cell>
          <cell r="F241" t="str">
            <v>Pengobatan Harian bag. Engineering</v>
          </cell>
        </row>
        <row r="242">
          <cell r="C242" t="str">
            <v>406-6-070</v>
          </cell>
          <cell r="D242" t="str">
            <v>COS</v>
          </cell>
          <cell r="E242" t="str">
            <v>gaji</v>
          </cell>
          <cell r="F242" t="str">
            <v>Pengobatan Harian bag. Logistik</v>
          </cell>
        </row>
        <row r="243">
          <cell r="C243" t="str">
            <v>406-6-120</v>
          </cell>
          <cell r="D243" t="str">
            <v>COS</v>
          </cell>
          <cell r="E243" t="str">
            <v>gaji</v>
          </cell>
          <cell r="F243" t="str">
            <v>Pengobatan Harian Muncar</v>
          </cell>
        </row>
        <row r="244">
          <cell r="C244" t="str">
            <v>406-6-130</v>
          </cell>
          <cell r="D244" t="str">
            <v>COS</v>
          </cell>
          <cell r="E244" t="str">
            <v>gaji</v>
          </cell>
          <cell r="F244" t="str">
            <v>Pengobatan Harian Bandung</v>
          </cell>
        </row>
        <row r="245">
          <cell r="C245" t="str">
            <v>406-8-010</v>
          </cell>
          <cell r="D245" t="str">
            <v>COS</v>
          </cell>
          <cell r="E245" t="str">
            <v>gaji</v>
          </cell>
          <cell r="F245" t="str">
            <v>Jamsostek Harian bag. Component</v>
          </cell>
        </row>
        <row r="246">
          <cell r="C246" t="str">
            <v>406-8-020</v>
          </cell>
          <cell r="D246" t="str">
            <v>COS</v>
          </cell>
          <cell r="E246" t="str">
            <v>gaji</v>
          </cell>
          <cell r="F246" t="str">
            <v>Jamsostek Harian bag. Printing</v>
          </cell>
        </row>
        <row r="247">
          <cell r="C247" t="str">
            <v>406-8-030</v>
          </cell>
          <cell r="D247" t="str">
            <v>COS</v>
          </cell>
          <cell r="E247" t="str">
            <v>gaji</v>
          </cell>
          <cell r="F247" t="str">
            <v>Jamsostek Harian bag. General Line</v>
          </cell>
        </row>
        <row r="248">
          <cell r="C248" t="str">
            <v>406-8-040</v>
          </cell>
          <cell r="D248" t="str">
            <v>COS</v>
          </cell>
          <cell r="E248" t="str">
            <v>gaji</v>
          </cell>
          <cell r="F248" t="str">
            <v>Jamsostek Harian bag. Auto Line</v>
          </cell>
        </row>
        <row r="249">
          <cell r="C249" t="str">
            <v>406-8-050</v>
          </cell>
          <cell r="D249" t="str">
            <v>COS</v>
          </cell>
          <cell r="E249" t="str">
            <v>gaji</v>
          </cell>
          <cell r="F249" t="str">
            <v>Jamsostek Harian bag. Q. A</v>
          </cell>
        </row>
        <row r="250">
          <cell r="C250" t="str">
            <v>406-8-060</v>
          </cell>
          <cell r="D250" t="str">
            <v>COS</v>
          </cell>
          <cell r="E250" t="str">
            <v>gaji</v>
          </cell>
          <cell r="F250" t="str">
            <v>Jamsostek Harian bag. Engineering</v>
          </cell>
        </row>
        <row r="251">
          <cell r="C251" t="str">
            <v>406-8-070</v>
          </cell>
          <cell r="D251" t="str">
            <v>COS</v>
          </cell>
          <cell r="E251" t="str">
            <v>gaji</v>
          </cell>
          <cell r="F251" t="str">
            <v>Jamsostek Harian bag. Logistik</v>
          </cell>
        </row>
        <row r="252">
          <cell r="C252" t="str">
            <v>406-8-130</v>
          </cell>
          <cell r="D252" t="str">
            <v>COS</v>
          </cell>
          <cell r="E252" t="str">
            <v>gaji</v>
          </cell>
          <cell r="F252" t="str">
            <v>Jamsostek Harian Bandung</v>
          </cell>
        </row>
        <row r="253">
          <cell r="C253" t="str">
            <v>406-9-010</v>
          </cell>
          <cell r="D253" t="str">
            <v>COS</v>
          </cell>
          <cell r="E253" t="str">
            <v>gaji</v>
          </cell>
          <cell r="F253" t="str">
            <v>THR Harian bag. Component</v>
          </cell>
        </row>
        <row r="254">
          <cell r="C254" t="str">
            <v>406-9-020</v>
          </cell>
          <cell r="D254" t="str">
            <v>COS</v>
          </cell>
          <cell r="E254" t="str">
            <v>gaji</v>
          </cell>
          <cell r="F254" t="str">
            <v>THR Harian bag. Printing</v>
          </cell>
        </row>
        <row r="255">
          <cell r="C255" t="str">
            <v>406-9-030</v>
          </cell>
          <cell r="D255" t="str">
            <v>COS</v>
          </cell>
          <cell r="E255" t="str">
            <v>gaji</v>
          </cell>
          <cell r="F255" t="str">
            <v>THR Harian bag. General Line</v>
          </cell>
        </row>
        <row r="256">
          <cell r="C256" t="str">
            <v>406-9-040</v>
          </cell>
          <cell r="D256" t="str">
            <v>COS</v>
          </cell>
          <cell r="E256" t="str">
            <v>gaji</v>
          </cell>
          <cell r="F256" t="str">
            <v>THR Harian bag. Auto Line</v>
          </cell>
        </row>
        <row r="257">
          <cell r="C257" t="str">
            <v>406-9-050</v>
          </cell>
          <cell r="D257" t="str">
            <v>COS</v>
          </cell>
          <cell r="E257" t="str">
            <v>gaji</v>
          </cell>
          <cell r="F257" t="str">
            <v>THR Harian bag. Q. A</v>
          </cell>
        </row>
        <row r="258">
          <cell r="C258" t="str">
            <v>406-9-060</v>
          </cell>
          <cell r="D258" t="str">
            <v>COS</v>
          </cell>
          <cell r="E258" t="str">
            <v>gaji</v>
          </cell>
          <cell r="F258" t="str">
            <v>THR Harian bag. Engineering</v>
          </cell>
        </row>
        <row r="259">
          <cell r="C259" t="str">
            <v>406-9-070</v>
          </cell>
          <cell r="D259" t="str">
            <v>COS</v>
          </cell>
          <cell r="E259" t="str">
            <v>gaji</v>
          </cell>
          <cell r="F259" t="str">
            <v>THR Harian bag. Logistik</v>
          </cell>
        </row>
        <row r="260">
          <cell r="C260" t="str">
            <v>406-9-120</v>
          </cell>
          <cell r="D260" t="str">
            <v>COS</v>
          </cell>
          <cell r="E260" t="str">
            <v>gaji</v>
          </cell>
          <cell r="F260" t="str">
            <v>THR Harian Muncar</v>
          </cell>
        </row>
        <row r="261">
          <cell r="C261" t="str">
            <v>406-9-130</v>
          </cell>
          <cell r="D261" t="str">
            <v>COS</v>
          </cell>
          <cell r="E261" t="str">
            <v>gaji</v>
          </cell>
          <cell r="F261" t="str">
            <v>THR Harian Bandung</v>
          </cell>
        </row>
        <row r="262">
          <cell r="C262" t="str">
            <v>502-1-000</v>
          </cell>
          <cell r="D262" t="str">
            <v>COS</v>
          </cell>
          <cell r="F262" t="str">
            <v>BEBAN BAHAN PEMBUNGKUS</v>
          </cell>
        </row>
        <row r="263">
          <cell r="C263" t="str">
            <v>503-1-000</v>
          </cell>
          <cell r="D263" t="str">
            <v>COS</v>
          </cell>
          <cell r="F263" t="str">
            <v>BEBAN BAHAN PEMBANTU</v>
          </cell>
        </row>
        <row r="264">
          <cell r="C264" t="str">
            <v>505-1-000</v>
          </cell>
          <cell r="D264" t="str">
            <v>COS</v>
          </cell>
          <cell r="F264" t="str">
            <v>BEBAN PEMAKAIAN SUKU CADANG</v>
          </cell>
        </row>
        <row r="265">
          <cell r="C265" t="str">
            <v>506-1-010</v>
          </cell>
          <cell r="D265" t="str">
            <v>COS</v>
          </cell>
          <cell r="E265" t="str">
            <v>gaji</v>
          </cell>
          <cell r="F265" t="str">
            <v>Biaya gaji bulanan bag. Component</v>
          </cell>
        </row>
        <row r="266">
          <cell r="C266" t="str">
            <v>506-1-020</v>
          </cell>
          <cell r="D266" t="str">
            <v>COS</v>
          </cell>
          <cell r="E266" t="str">
            <v>gaji</v>
          </cell>
          <cell r="F266" t="str">
            <v>Biaya gaji bulanan bag. Printing</v>
          </cell>
        </row>
        <row r="267">
          <cell r="C267" t="str">
            <v>506-1-030</v>
          </cell>
          <cell r="D267" t="str">
            <v>COS</v>
          </cell>
          <cell r="E267" t="str">
            <v>gaji</v>
          </cell>
          <cell r="F267" t="str">
            <v>Biaya gaji bulanan bag. General Line</v>
          </cell>
        </row>
        <row r="268">
          <cell r="C268" t="str">
            <v>506-1-040</v>
          </cell>
          <cell r="D268" t="str">
            <v>COS</v>
          </cell>
          <cell r="E268" t="str">
            <v>gaji</v>
          </cell>
          <cell r="F268" t="str">
            <v>Biaya gaji bulanan bag. Auto Line</v>
          </cell>
        </row>
        <row r="269">
          <cell r="C269" t="str">
            <v>506-1-050</v>
          </cell>
          <cell r="D269" t="str">
            <v>COS</v>
          </cell>
          <cell r="E269" t="str">
            <v>gaji</v>
          </cell>
          <cell r="F269" t="str">
            <v>Biaya gaji bulanan bag. Q A</v>
          </cell>
        </row>
        <row r="270">
          <cell r="C270" t="str">
            <v>506-1-060</v>
          </cell>
          <cell r="D270" t="str">
            <v>COS</v>
          </cell>
          <cell r="E270" t="str">
            <v>gaji</v>
          </cell>
          <cell r="F270" t="str">
            <v>Biaya gaji bulanan bag. Engineering</v>
          </cell>
        </row>
        <row r="271">
          <cell r="C271" t="str">
            <v>506-1-120</v>
          </cell>
          <cell r="D271" t="str">
            <v>COS</v>
          </cell>
          <cell r="E271" t="str">
            <v>gaji</v>
          </cell>
          <cell r="F271" t="str">
            <v>Biaya gaji bulanan Muncar</v>
          </cell>
        </row>
        <row r="272">
          <cell r="C272" t="str">
            <v>506-1-130</v>
          </cell>
          <cell r="D272" t="str">
            <v>COS</v>
          </cell>
          <cell r="E272" t="str">
            <v>gaji</v>
          </cell>
          <cell r="F272" t="str">
            <v>Biaya gaji bulanan Bandung</v>
          </cell>
        </row>
        <row r="273">
          <cell r="C273" t="str">
            <v>506-3-010</v>
          </cell>
          <cell r="D273" t="str">
            <v>COS</v>
          </cell>
          <cell r="E273" t="str">
            <v>gaji</v>
          </cell>
          <cell r="F273" t="str">
            <v>Lembur bulanan bag. Component</v>
          </cell>
        </row>
        <row r="274">
          <cell r="C274" t="str">
            <v>506-3-020</v>
          </cell>
          <cell r="D274" t="str">
            <v>COS</v>
          </cell>
          <cell r="E274" t="str">
            <v>gaji</v>
          </cell>
          <cell r="F274" t="str">
            <v>Lembur bulanan bag. Printing</v>
          </cell>
        </row>
        <row r="275">
          <cell r="C275" t="str">
            <v>506-3-030</v>
          </cell>
          <cell r="D275" t="str">
            <v>COS</v>
          </cell>
          <cell r="E275" t="str">
            <v>gaji</v>
          </cell>
          <cell r="F275" t="str">
            <v>Lembur bulanan bag. General Line</v>
          </cell>
        </row>
        <row r="276">
          <cell r="C276" t="str">
            <v>506-3-040</v>
          </cell>
          <cell r="D276" t="str">
            <v>COS</v>
          </cell>
          <cell r="E276" t="str">
            <v>gaji</v>
          </cell>
          <cell r="F276" t="str">
            <v>Lembur bulanan bag. Auto Line</v>
          </cell>
        </row>
        <row r="277">
          <cell r="C277" t="str">
            <v>506-3-050</v>
          </cell>
          <cell r="D277" t="str">
            <v>COS</v>
          </cell>
          <cell r="E277" t="str">
            <v>gaji</v>
          </cell>
          <cell r="F277" t="str">
            <v>Lembur bulanan bag. Q A</v>
          </cell>
        </row>
        <row r="278">
          <cell r="C278" t="str">
            <v>506-3-060</v>
          </cell>
          <cell r="D278" t="str">
            <v>COS</v>
          </cell>
          <cell r="E278" t="str">
            <v>gaji</v>
          </cell>
          <cell r="F278" t="str">
            <v>Lembur bulanan bag. Engineering</v>
          </cell>
        </row>
        <row r="279">
          <cell r="C279" t="str">
            <v>506-3-120</v>
          </cell>
          <cell r="D279" t="str">
            <v>COS</v>
          </cell>
          <cell r="E279" t="str">
            <v>gaji</v>
          </cell>
          <cell r="F279" t="str">
            <v>Lembur bulanan Muncar</v>
          </cell>
        </row>
        <row r="280">
          <cell r="C280" t="str">
            <v>506-4-010</v>
          </cell>
          <cell r="D280" t="str">
            <v>COS</v>
          </cell>
          <cell r="E280" t="str">
            <v>gaji</v>
          </cell>
          <cell r="F280" t="str">
            <v>Uang Makan bulanan bag. Component</v>
          </cell>
        </row>
        <row r="281">
          <cell r="C281" t="str">
            <v>506-4-020</v>
          </cell>
          <cell r="D281" t="str">
            <v>COS</v>
          </cell>
          <cell r="E281" t="str">
            <v>gaji</v>
          </cell>
          <cell r="F281" t="str">
            <v>Uang Makan bulanan bag. Printing</v>
          </cell>
        </row>
        <row r="282">
          <cell r="C282" t="str">
            <v>506-4-030</v>
          </cell>
          <cell r="D282" t="str">
            <v>COS</v>
          </cell>
          <cell r="E282" t="str">
            <v>gaji</v>
          </cell>
          <cell r="F282" t="str">
            <v>Uang Makan bulanan bag. General Line</v>
          </cell>
        </row>
        <row r="283">
          <cell r="C283" t="str">
            <v>506-4-040</v>
          </cell>
          <cell r="D283" t="str">
            <v>COS</v>
          </cell>
          <cell r="E283" t="str">
            <v>gaji</v>
          </cell>
          <cell r="F283" t="str">
            <v>Uang Makan bulanan bag. Auto Line</v>
          </cell>
        </row>
        <row r="284">
          <cell r="C284" t="str">
            <v>506-4-050</v>
          </cell>
          <cell r="D284" t="str">
            <v>COS</v>
          </cell>
          <cell r="E284" t="str">
            <v>gaji</v>
          </cell>
          <cell r="F284" t="str">
            <v>Uang Makan bulanan bag. Q A</v>
          </cell>
        </row>
        <row r="285">
          <cell r="C285" t="str">
            <v>506-4-060</v>
          </cell>
          <cell r="D285" t="str">
            <v>COS</v>
          </cell>
          <cell r="E285" t="str">
            <v>gaji</v>
          </cell>
          <cell r="F285" t="str">
            <v>Uang Makan bulanan bag. Engineering</v>
          </cell>
        </row>
        <row r="286">
          <cell r="C286" t="str">
            <v>506-4-120</v>
          </cell>
          <cell r="D286" t="str">
            <v>COS</v>
          </cell>
          <cell r="E286" t="str">
            <v>gaji</v>
          </cell>
          <cell r="F286" t="str">
            <v>Uang Makan bulanan Muncar</v>
          </cell>
        </row>
        <row r="287">
          <cell r="C287" t="str">
            <v>506-4-130</v>
          </cell>
          <cell r="D287" t="str">
            <v>COS</v>
          </cell>
          <cell r="E287" t="str">
            <v>gaji</v>
          </cell>
          <cell r="F287" t="str">
            <v>Uang Makan bulanan Bandung</v>
          </cell>
        </row>
        <row r="288">
          <cell r="C288" t="str">
            <v>506-5-010</v>
          </cell>
          <cell r="D288" t="str">
            <v>COS</v>
          </cell>
          <cell r="E288" t="str">
            <v>gaji</v>
          </cell>
          <cell r="F288" t="str">
            <v>Insentif bulanan bag. Component</v>
          </cell>
        </row>
        <row r="289">
          <cell r="C289" t="str">
            <v>506-5-020</v>
          </cell>
          <cell r="D289" t="str">
            <v>COS</v>
          </cell>
          <cell r="E289" t="str">
            <v>gaji</v>
          </cell>
          <cell r="F289" t="str">
            <v>Insentif bulanan bag. Printing</v>
          </cell>
        </row>
        <row r="290">
          <cell r="C290" t="str">
            <v>506-5-030</v>
          </cell>
          <cell r="D290" t="str">
            <v>COS</v>
          </cell>
          <cell r="E290" t="str">
            <v>gaji</v>
          </cell>
          <cell r="F290" t="str">
            <v>Insentif bulanan bag. General Line</v>
          </cell>
        </row>
        <row r="291">
          <cell r="C291" t="str">
            <v>506-5-040</v>
          </cell>
          <cell r="D291" t="str">
            <v>COS</v>
          </cell>
          <cell r="E291" t="str">
            <v>gaji</v>
          </cell>
          <cell r="F291" t="str">
            <v>Insentif bulanan bag. Auto Line</v>
          </cell>
        </row>
        <row r="292">
          <cell r="C292" t="str">
            <v>506-5-050</v>
          </cell>
          <cell r="D292" t="str">
            <v>COS</v>
          </cell>
          <cell r="E292" t="str">
            <v>gaji</v>
          </cell>
          <cell r="F292" t="str">
            <v>Insentif bulanan bag. Q A</v>
          </cell>
        </row>
        <row r="293">
          <cell r="C293" t="str">
            <v>506-5-060</v>
          </cell>
          <cell r="D293" t="str">
            <v>COS</v>
          </cell>
          <cell r="E293" t="str">
            <v>gaji</v>
          </cell>
          <cell r="F293" t="str">
            <v>Insentif bulanan bag. Engineering</v>
          </cell>
        </row>
        <row r="294">
          <cell r="C294" t="str">
            <v>506-5-120</v>
          </cell>
          <cell r="D294" t="str">
            <v>COS</v>
          </cell>
          <cell r="E294" t="str">
            <v>gaji</v>
          </cell>
          <cell r="F294" t="str">
            <v>Insentif bulanan Muncar</v>
          </cell>
        </row>
        <row r="295">
          <cell r="C295" t="str">
            <v>506-5-130</v>
          </cell>
          <cell r="D295" t="str">
            <v>COS</v>
          </cell>
          <cell r="E295" t="str">
            <v>gaji</v>
          </cell>
          <cell r="F295" t="str">
            <v>Insentif bulanan Bandung</v>
          </cell>
        </row>
        <row r="296">
          <cell r="C296" t="str">
            <v>506-6-010</v>
          </cell>
          <cell r="D296" t="str">
            <v>COS</v>
          </cell>
          <cell r="E296" t="str">
            <v>gaji</v>
          </cell>
          <cell r="F296" t="str">
            <v>Pengobatan bulanan bag. Component</v>
          </cell>
        </row>
        <row r="297">
          <cell r="C297" t="str">
            <v>506-6-020</v>
          </cell>
          <cell r="D297" t="str">
            <v>COS</v>
          </cell>
          <cell r="E297" t="str">
            <v>gaji</v>
          </cell>
          <cell r="F297" t="str">
            <v>Pengobatan bulanan bag. Printing</v>
          </cell>
        </row>
        <row r="298">
          <cell r="C298" t="str">
            <v>506-6-030</v>
          </cell>
          <cell r="D298" t="str">
            <v>COS</v>
          </cell>
          <cell r="E298" t="str">
            <v>gaji</v>
          </cell>
          <cell r="F298" t="str">
            <v>Pengobatan bulanan bag. General Line</v>
          </cell>
        </row>
        <row r="299">
          <cell r="C299" t="str">
            <v>506-6-040</v>
          </cell>
          <cell r="D299" t="str">
            <v>COS</v>
          </cell>
          <cell r="E299" t="str">
            <v>gaji</v>
          </cell>
          <cell r="F299" t="str">
            <v>Pengobatan bulanan bag. Auto Line</v>
          </cell>
        </row>
        <row r="300">
          <cell r="C300" t="str">
            <v>506-6-050</v>
          </cell>
          <cell r="D300" t="str">
            <v>COS</v>
          </cell>
          <cell r="E300" t="str">
            <v>gaji</v>
          </cell>
          <cell r="F300" t="str">
            <v>Pengobatan bulanan bag. Q A</v>
          </cell>
        </row>
        <row r="301">
          <cell r="C301" t="str">
            <v>506-6-060</v>
          </cell>
          <cell r="D301" t="str">
            <v>COS</v>
          </cell>
          <cell r="E301" t="str">
            <v>gaji</v>
          </cell>
          <cell r="F301" t="str">
            <v>Pengobatan bulanan bag. Engineering</v>
          </cell>
        </row>
        <row r="302">
          <cell r="C302" t="str">
            <v>506-6-120</v>
          </cell>
          <cell r="D302" t="str">
            <v>COS</v>
          </cell>
          <cell r="E302" t="str">
            <v>gaji</v>
          </cell>
          <cell r="F302" t="str">
            <v>Pengobatan bulanan Muncar</v>
          </cell>
        </row>
        <row r="303">
          <cell r="C303" t="str">
            <v>506-6-130</v>
          </cell>
          <cell r="D303" t="str">
            <v>COS</v>
          </cell>
          <cell r="E303" t="str">
            <v>gaji</v>
          </cell>
          <cell r="F303" t="str">
            <v>Pengobatan bulanan Bandung</v>
          </cell>
        </row>
        <row r="304">
          <cell r="C304" t="str">
            <v>506-7-010</v>
          </cell>
          <cell r="D304" t="str">
            <v>COS</v>
          </cell>
          <cell r="E304" t="str">
            <v>gaji</v>
          </cell>
          <cell r="F304" t="str">
            <v>BEBAN ASURANSI KAR.COMPONENT</v>
          </cell>
        </row>
        <row r="305">
          <cell r="C305" t="str">
            <v>506-7-020</v>
          </cell>
          <cell r="D305" t="str">
            <v>COS</v>
          </cell>
          <cell r="E305" t="str">
            <v>gaji</v>
          </cell>
          <cell r="F305" t="str">
            <v>BEBAN ASURANSI KARY PRINTING</v>
          </cell>
        </row>
        <row r="306">
          <cell r="C306" t="str">
            <v>506-7-030</v>
          </cell>
          <cell r="D306" t="str">
            <v>COS</v>
          </cell>
          <cell r="E306" t="str">
            <v>gaji</v>
          </cell>
          <cell r="F306" t="str">
            <v>BEBAN ASURANSI KARY GL</v>
          </cell>
        </row>
        <row r="307">
          <cell r="C307" t="str">
            <v>506-7-040</v>
          </cell>
          <cell r="D307" t="str">
            <v>COS</v>
          </cell>
          <cell r="E307" t="str">
            <v>gaji</v>
          </cell>
          <cell r="F307" t="str">
            <v>BEBAN ASURANSI KARY. AL</v>
          </cell>
        </row>
        <row r="308">
          <cell r="C308" t="str">
            <v>506-7-050</v>
          </cell>
          <cell r="D308" t="str">
            <v>COS</v>
          </cell>
          <cell r="E308" t="str">
            <v>gaji</v>
          </cell>
          <cell r="F308" t="str">
            <v>BEBAN ASURANSI KARY. QA</v>
          </cell>
        </row>
        <row r="309">
          <cell r="C309" t="str">
            <v>506-7-060</v>
          </cell>
          <cell r="D309" t="str">
            <v>COS</v>
          </cell>
          <cell r="E309" t="str">
            <v>gaji</v>
          </cell>
          <cell r="F309" t="str">
            <v>BEBAN ASURANSI KARY. ENGINEERING</v>
          </cell>
        </row>
        <row r="310">
          <cell r="C310" t="str">
            <v>506-7-120</v>
          </cell>
          <cell r="D310" t="str">
            <v>COS</v>
          </cell>
          <cell r="E310" t="str">
            <v>gaji</v>
          </cell>
          <cell r="F310" t="str">
            <v>BEBAN ASURANSI KARY.MUNCAR</v>
          </cell>
        </row>
        <row r="311">
          <cell r="C311" t="str">
            <v>506-7-130</v>
          </cell>
          <cell r="D311" t="str">
            <v>COS</v>
          </cell>
          <cell r="E311" t="str">
            <v>gaji</v>
          </cell>
          <cell r="F311" t="str">
            <v>BEBAN ASURANSI KARY.BANDUNG</v>
          </cell>
        </row>
        <row r="312">
          <cell r="C312" t="str">
            <v>506-8-010</v>
          </cell>
          <cell r="D312" t="str">
            <v>COS</v>
          </cell>
          <cell r="E312" t="str">
            <v>gaji</v>
          </cell>
          <cell r="F312" t="str">
            <v>Jamsostek bulanan bag. Component</v>
          </cell>
        </row>
        <row r="313">
          <cell r="C313" t="str">
            <v>506-8-020</v>
          </cell>
          <cell r="D313" t="str">
            <v>COS</v>
          </cell>
          <cell r="E313" t="str">
            <v>gaji</v>
          </cell>
          <cell r="F313" t="str">
            <v>Jamsostek bulanan bag. Printing</v>
          </cell>
        </row>
        <row r="314">
          <cell r="C314" t="str">
            <v>506-8-030</v>
          </cell>
          <cell r="D314" t="str">
            <v>COS</v>
          </cell>
          <cell r="E314" t="str">
            <v>gaji</v>
          </cell>
          <cell r="F314" t="str">
            <v>Jamsostek bulanan bag. General Line</v>
          </cell>
        </row>
        <row r="315">
          <cell r="C315" t="str">
            <v>506-8-040</v>
          </cell>
          <cell r="D315" t="str">
            <v>COS</v>
          </cell>
          <cell r="E315" t="str">
            <v>gaji</v>
          </cell>
          <cell r="F315" t="str">
            <v>Jamsostek bulanan bag. Auto Line</v>
          </cell>
        </row>
        <row r="316">
          <cell r="C316" t="str">
            <v>506-8-050</v>
          </cell>
          <cell r="D316" t="str">
            <v>COS</v>
          </cell>
          <cell r="E316" t="str">
            <v>gaji</v>
          </cell>
          <cell r="F316" t="str">
            <v>Jamsostek bulanan bag. Q A</v>
          </cell>
        </row>
        <row r="317">
          <cell r="C317" t="str">
            <v>506-8-060</v>
          </cell>
          <cell r="D317" t="str">
            <v>COS</v>
          </cell>
          <cell r="E317" t="str">
            <v>gaji</v>
          </cell>
          <cell r="F317" t="str">
            <v>Jamsostek bulanan bag. Engineering</v>
          </cell>
        </row>
        <row r="318">
          <cell r="C318" t="str">
            <v>506-8-120</v>
          </cell>
          <cell r="D318" t="str">
            <v>COS</v>
          </cell>
          <cell r="E318" t="str">
            <v>gaji</v>
          </cell>
          <cell r="F318" t="str">
            <v>Jamsostek bulanan Muncar</v>
          </cell>
        </row>
        <row r="319">
          <cell r="C319" t="str">
            <v>506-8-130</v>
          </cell>
          <cell r="D319" t="str">
            <v>COS</v>
          </cell>
          <cell r="E319" t="str">
            <v>gaji</v>
          </cell>
          <cell r="F319" t="str">
            <v>Jamsostek bulanan Bandung</v>
          </cell>
        </row>
        <row r="320">
          <cell r="C320" t="str">
            <v>506-9-010</v>
          </cell>
          <cell r="D320" t="str">
            <v>COS</v>
          </cell>
          <cell r="E320" t="str">
            <v>gaji</v>
          </cell>
          <cell r="F320" t="str">
            <v>THR bulanan bag. Component</v>
          </cell>
        </row>
        <row r="321">
          <cell r="C321" t="str">
            <v>506-9-020</v>
          </cell>
          <cell r="D321" t="str">
            <v>COS</v>
          </cell>
          <cell r="E321" t="str">
            <v>gaji</v>
          </cell>
          <cell r="F321" t="str">
            <v>THR bulanan bag. Printing</v>
          </cell>
        </row>
        <row r="322">
          <cell r="C322" t="str">
            <v>506-9-030</v>
          </cell>
          <cell r="D322" t="str">
            <v>COS</v>
          </cell>
          <cell r="E322" t="str">
            <v>gaji</v>
          </cell>
          <cell r="F322" t="str">
            <v>THR bulanan bag. General Line</v>
          </cell>
        </row>
        <row r="323">
          <cell r="C323" t="str">
            <v>506-9-040</v>
          </cell>
          <cell r="D323" t="str">
            <v>COS</v>
          </cell>
          <cell r="E323" t="str">
            <v>gaji</v>
          </cell>
          <cell r="F323" t="str">
            <v>THR bulanan bag. Auto Line</v>
          </cell>
        </row>
        <row r="324">
          <cell r="C324" t="str">
            <v>506-9-050</v>
          </cell>
          <cell r="D324" t="str">
            <v>COS</v>
          </cell>
          <cell r="E324" t="str">
            <v>gaji</v>
          </cell>
          <cell r="F324" t="str">
            <v>THR bulanan bag. Q A</v>
          </cell>
        </row>
        <row r="325">
          <cell r="C325" t="str">
            <v>506-9-060</v>
          </cell>
          <cell r="D325" t="str">
            <v>COS</v>
          </cell>
          <cell r="E325" t="str">
            <v>gaji</v>
          </cell>
          <cell r="F325" t="str">
            <v>THR bulanan bag. Engineering</v>
          </cell>
        </row>
        <row r="326">
          <cell r="C326" t="str">
            <v>506-9-120</v>
          </cell>
          <cell r="D326" t="str">
            <v>COS</v>
          </cell>
          <cell r="E326" t="str">
            <v>gaji</v>
          </cell>
          <cell r="F326" t="str">
            <v>THR bulanan Muncar</v>
          </cell>
        </row>
        <row r="327">
          <cell r="C327" t="str">
            <v>506-9-130</v>
          </cell>
          <cell r="D327" t="str">
            <v>COS</v>
          </cell>
          <cell r="E327" t="str">
            <v>gaji</v>
          </cell>
          <cell r="F327" t="str">
            <v>THR bulanan Bandung</v>
          </cell>
        </row>
        <row r="328">
          <cell r="C328" t="str">
            <v>507-1-000</v>
          </cell>
          <cell r="D328" t="str">
            <v>COS</v>
          </cell>
          <cell r="F328" t="str">
            <v>By. Seragam</v>
          </cell>
        </row>
        <row r="329">
          <cell r="C329" t="str">
            <v>511-1-020</v>
          </cell>
          <cell r="D329" t="str">
            <v>COS</v>
          </cell>
          <cell r="F329" t="str">
            <v>Biaya Perjalanan Dinas - Printing</v>
          </cell>
        </row>
        <row r="330">
          <cell r="C330" t="str">
            <v>511-1-050</v>
          </cell>
          <cell r="D330" t="str">
            <v>COS</v>
          </cell>
          <cell r="F330" t="str">
            <v>Biaya Perjalanan Dinas - Q A</v>
          </cell>
        </row>
        <row r="331">
          <cell r="C331" t="str">
            <v>511-1-060</v>
          </cell>
          <cell r="D331" t="str">
            <v>COS</v>
          </cell>
          <cell r="F331" t="str">
            <v>Biaya Perjalanan Dinas - Engineering</v>
          </cell>
        </row>
        <row r="332">
          <cell r="C332" t="str">
            <v>511-1-120</v>
          </cell>
          <cell r="D332" t="str">
            <v>COS</v>
          </cell>
          <cell r="F332" t="str">
            <v>Biaya Perjalanan Dinas - Muncar</v>
          </cell>
        </row>
        <row r="333">
          <cell r="C333" t="str">
            <v>511-1-130</v>
          </cell>
          <cell r="D333" t="str">
            <v>COS</v>
          </cell>
          <cell r="F333" t="str">
            <v>Biaya Perjalanan Dinas - Bandung</v>
          </cell>
        </row>
        <row r="334">
          <cell r="C334" t="str">
            <v>511-2-000</v>
          </cell>
          <cell r="D334" t="str">
            <v>COS</v>
          </cell>
          <cell r="F334" t="str">
            <v>BEBAN PERJALANAN DINAS LR KOTA</v>
          </cell>
        </row>
        <row r="335">
          <cell r="C335" t="str">
            <v>511-3-000</v>
          </cell>
          <cell r="D335" t="str">
            <v>COS</v>
          </cell>
          <cell r="F335" t="str">
            <v>BEBAN PERJALANAN DINAS L.N.</v>
          </cell>
        </row>
        <row r="336">
          <cell r="C336" t="str">
            <v>513-2-000</v>
          </cell>
          <cell r="D336" t="str">
            <v>COS</v>
          </cell>
          <cell r="F336" t="str">
            <v>BEBAN B.PEMBANTU U/ PERCOBAAN</v>
          </cell>
        </row>
        <row r="337">
          <cell r="C337" t="str">
            <v>513-2-130</v>
          </cell>
          <cell r="D337" t="str">
            <v>COS</v>
          </cell>
          <cell r="F337" t="str">
            <v>By. Bahan Pembantu u-Percobaan</v>
          </cell>
        </row>
        <row r="338">
          <cell r="C338" t="str">
            <v>514-1-020</v>
          </cell>
          <cell r="D338" t="str">
            <v>COS</v>
          </cell>
          <cell r="F338" t="str">
            <v>By Gaji Kary. Outsourcing - Printing</v>
          </cell>
        </row>
        <row r="339">
          <cell r="C339" t="str">
            <v>514-1-030</v>
          </cell>
          <cell r="D339" t="str">
            <v>COS</v>
          </cell>
          <cell r="F339" t="str">
            <v>By Gaji Kary. Outsourcing - Can Making</v>
          </cell>
        </row>
        <row r="340">
          <cell r="C340" t="str">
            <v>514-1-050</v>
          </cell>
          <cell r="D340" t="str">
            <v>COS</v>
          </cell>
          <cell r="F340" t="str">
            <v>By Gaji Kary. Outsourcing - Q A</v>
          </cell>
        </row>
        <row r="341">
          <cell r="C341" t="str">
            <v>514-1-060</v>
          </cell>
          <cell r="D341" t="str">
            <v>COS</v>
          </cell>
          <cell r="F341" t="str">
            <v>By Gaji Kary. Outsourcing - Engineering</v>
          </cell>
        </row>
        <row r="342">
          <cell r="C342" t="str">
            <v>514-1-070</v>
          </cell>
          <cell r="D342" t="str">
            <v>COS</v>
          </cell>
          <cell r="F342" t="str">
            <v>By Gaji Kary. Outsourcing - Logistik</v>
          </cell>
        </row>
        <row r="343">
          <cell r="C343" t="str">
            <v>514-3-020</v>
          </cell>
          <cell r="D343" t="str">
            <v>COS</v>
          </cell>
          <cell r="F343" t="str">
            <v>Lembur Kary. Outsourcing - Printing</v>
          </cell>
        </row>
        <row r="344">
          <cell r="C344" t="str">
            <v>514-3-040</v>
          </cell>
          <cell r="D344" t="str">
            <v>COS</v>
          </cell>
          <cell r="F344" t="str">
            <v>Lembur Kary. Outsourcing - Auto Line</v>
          </cell>
        </row>
        <row r="345">
          <cell r="C345" t="str">
            <v>514-3-050</v>
          </cell>
          <cell r="D345" t="str">
            <v>COS</v>
          </cell>
          <cell r="F345" t="str">
            <v>Lembur Kary. Outsourcing - Q A</v>
          </cell>
        </row>
        <row r="346">
          <cell r="C346" t="str">
            <v>514-3-060</v>
          </cell>
          <cell r="D346" t="str">
            <v>COS</v>
          </cell>
          <cell r="F346" t="str">
            <v>Lembur Kary. Outsourcing - Engineering</v>
          </cell>
        </row>
        <row r="347">
          <cell r="C347" t="str">
            <v>514-3-070</v>
          </cell>
          <cell r="D347" t="str">
            <v>COS</v>
          </cell>
          <cell r="F347" t="str">
            <v>Lembur Kary. Outsourcing - Logistik</v>
          </cell>
        </row>
        <row r="348">
          <cell r="C348" t="str">
            <v>514-4-020</v>
          </cell>
          <cell r="D348" t="str">
            <v>COS</v>
          </cell>
          <cell r="F348" t="str">
            <v>Uang Makan Outsourcing - Printing</v>
          </cell>
        </row>
        <row r="349">
          <cell r="C349" t="str">
            <v>514-4-040</v>
          </cell>
          <cell r="D349" t="str">
            <v>COS</v>
          </cell>
          <cell r="F349" t="str">
            <v>Uang Makan Outsourcing - Auto Line</v>
          </cell>
        </row>
        <row r="350">
          <cell r="C350" t="str">
            <v>514-4-050</v>
          </cell>
          <cell r="D350" t="str">
            <v>COS</v>
          </cell>
          <cell r="F350" t="str">
            <v>Uang Makan Outsourcing - Q A</v>
          </cell>
        </row>
        <row r="351">
          <cell r="C351" t="str">
            <v>514-4-060</v>
          </cell>
          <cell r="D351" t="str">
            <v>COS</v>
          </cell>
          <cell r="F351" t="str">
            <v>Uang Makan Outsourcing - Engineering</v>
          </cell>
        </row>
        <row r="352">
          <cell r="C352" t="str">
            <v>514-4-070</v>
          </cell>
          <cell r="D352" t="str">
            <v>COS</v>
          </cell>
          <cell r="F352" t="str">
            <v>Uang Makan Outsourcing - Logistik</v>
          </cell>
        </row>
        <row r="353">
          <cell r="C353" t="str">
            <v>514-5-020</v>
          </cell>
          <cell r="D353" t="str">
            <v>COS</v>
          </cell>
          <cell r="F353" t="str">
            <v>Insentif Outsourcing - Printing</v>
          </cell>
        </row>
        <row r="354">
          <cell r="C354" t="str">
            <v>514-5-040</v>
          </cell>
          <cell r="D354" t="str">
            <v>COS</v>
          </cell>
          <cell r="F354" t="str">
            <v>Insentif Outsourcing - Auto Line</v>
          </cell>
        </row>
        <row r="355">
          <cell r="C355" t="str">
            <v>514-5-060</v>
          </cell>
          <cell r="D355" t="str">
            <v>COS</v>
          </cell>
          <cell r="F355" t="str">
            <v>Insentif Outsourcing - Engineering</v>
          </cell>
        </row>
        <row r="356">
          <cell r="C356" t="str">
            <v>514-5-070</v>
          </cell>
          <cell r="D356" t="str">
            <v>COS</v>
          </cell>
          <cell r="F356" t="str">
            <v>Insentif Outsourcing - Logistik</v>
          </cell>
        </row>
        <row r="357">
          <cell r="C357" t="str">
            <v>514-8-020</v>
          </cell>
          <cell r="D357" t="str">
            <v>COS</v>
          </cell>
          <cell r="F357" t="str">
            <v>Jamsostek Outsourcing - Printing</v>
          </cell>
        </row>
        <row r="358">
          <cell r="C358" t="str">
            <v>514-8-040</v>
          </cell>
          <cell r="D358" t="str">
            <v>COS</v>
          </cell>
          <cell r="F358" t="str">
            <v>Jamsostek Outsourcing - Auto Line</v>
          </cell>
        </row>
        <row r="359">
          <cell r="C359" t="str">
            <v>514-8-050</v>
          </cell>
          <cell r="D359" t="str">
            <v>COS</v>
          </cell>
          <cell r="F359" t="str">
            <v>Jamsostek Outsourcing - Q A</v>
          </cell>
        </row>
        <row r="360">
          <cell r="C360" t="str">
            <v>514-8-060</v>
          </cell>
          <cell r="D360" t="str">
            <v>COS</v>
          </cell>
          <cell r="F360" t="str">
            <v>Jamsostek Outsourcing - Engineering</v>
          </cell>
        </row>
        <row r="361">
          <cell r="C361" t="str">
            <v>514-8-070</v>
          </cell>
          <cell r="D361" t="str">
            <v>COS</v>
          </cell>
          <cell r="F361" t="str">
            <v>Jamsostek Outsourcing - Logistik</v>
          </cell>
        </row>
        <row r="362">
          <cell r="C362" t="str">
            <v>514-9-020</v>
          </cell>
          <cell r="D362" t="str">
            <v>COS</v>
          </cell>
          <cell r="F362" t="str">
            <v>T H R   Outsourcing - Printing</v>
          </cell>
        </row>
        <row r="363">
          <cell r="C363" t="str">
            <v>514-9-040</v>
          </cell>
          <cell r="D363" t="str">
            <v>COS</v>
          </cell>
          <cell r="F363" t="str">
            <v>T H R   Outsourcing - Auto Line</v>
          </cell>
        </row>
        <row r="364">
          <cell r="C364" t="str">
            <v>514-9-050</v>
          </cell>
          <cell r="D364" t="str">
            <v>COS</v>
          </cell>
          <cell r="F364" t="str">
            <v>T H R   Outsourcing - Q A</v>
          </cell>
        </row>
        <row r="365">
          <cell r="C365" t="str">
            <v>514-9-060</v>
          </cell>
          <cell r="D365" t="str">
            <v>COS</v>
          </cell>
          <cell r="F365" t="str">
            <v>T H R   Outsourcing - Engineering</v>
          </cell>
        </row>
        <row r="366">
          <cell r="C366" t="str">
            <v>514-9-070</v>
          </cell>
          <cell r="D366" t="str">
            <v>COS</v>
          </cell>
          <cell r="F366" t="str">
            <v>T H R   Outsourcing - Logistik</v>
          </cell>
        </row>
        <row r="367">
          <cell r="C367" t="str">
            <v>514-B-020</v>
          </cell>
          <cell r="D367" t="str">
            <v>COS</v>
          </cell>
          <cell r="F367" t="str">
            <v>Uang Shift Outsourcing - Printing</v>
          </cell>
        </row>
        <row r="368">
          <cell r="C368" t="str">
            <v>514-B-040</v>
          </cell>
          <cell r="D368" t="str">
            <v>COS</v>
          </cell>
          <cell r="F368" t="str">
            <v>Uang Shift Outsourcing - Auto Line</v>
          </cell>
        </row>
        <row r="369">
          <cell r="C369" t="str">
            <v>514-B-050</v>
          </cell>
          <cell r="D369" t="str">
            <v>COS</v>
          </cell>
          <cell r="F369" t="str">
            <v>Uang Shift Outsourcing - Q A</v>
          </cell>
        </row>
        <row r="370">
          <cell r="C370" t="str">
            <v>514-B-060</v>
          </cell>
          <cell r="D370" t="str">
            <v>COS</v>
          </cell>
          <cell r="F370" t="str">
            <v>Uang Shift Outsourcing - Engineering</v>
          </cell>
        </row>
        <row r="371">
          <cell r="C371" t="str">
            <v>514-B-070</v>
          </cell>
          <cell r="D371" t="str">
            <v>COS</v>
          </cell>
          <cell r="F371" t="str">
            <v>Uang Shift Outsourcing - Logistik</v>
          </cell>
        </row>
        <row r="372">
          <cell r="C372" t="str">
            <v>514-C-020</v>
          </cell>
          <cell r="D372" t="str">
            <v>COS</v>
          </cell>
          <cell r="F372" t="str">
            <v>Seragam  Outsourcing - Printing</v>
          </cell>
        </row>
        <row r="373">
          <cell r="C373" t="str">
            <v>514-C-040</v>
          </cell>
          <cell r="D373" t="str">
            <v>COS</v>
          </cell>
          <cell r="F373" t="str">
            <v>Seragam  Outsourcing - Auto Line</v>
          </cell>
        </row>
        <row r="374">
          <cell r="C374" t="str">
            <v>514-C-050</v>
          </cell>
          <cell r="D374" t="str">
            <v>COS</v>
          </cell>
          <cell r="F374" t="str">
            <v>Seragam  Outsourcing - Q A</v>
          </cell>
        </row>
        <row r="375">
          <cell r="C375" t="str">
            <v>514-C-060</v>
          </cell>
          <cell r="D375" t="str">
            <v>COS</v>
          </cell>
          <cell r="F375" t="str">
            <v>Seragam  Outsourcing - Engineering</v>
          </cell>
        </row>
        <row r="376">
          <cell r="C376" t="str">
            <v>514-C-070</v>
          </cell>
          <cell r="D376" t="str">
            <v>COS</v>
          </cell>
          <cell r="F376" t="str">
            <v>Seragam  Outsourcing - Logistik</v>
          </cell>
        </row>
        <row r="377">
          <cell r="C377" t="str">
            <v>531-2-010</v>
          </cell>
          <cell r="D377" t="str">
            <v>COS</v>
          </cell>
          <cell r="F377" t="str">
            <v>Biaya Pemel. Bangunan - Component</v>
          </cell>
        </row>
        <row r="378">
          <cell r="C378" t="str">
            <v>531-2-020</v>
          </cell>
          <cell r="D378" t="str">
            <v>COS</v>
          </cell>
          <cell r="F378" t="str">
            <v>Biaya Pemel. Bangunan - Printing</v>
          </cell>
        </row>
        <row r="379">
          <cell r="C379" t="str">
            <v>531-2-030</v>
          </cell>
          <cell r="D379" t="str">
            <v>COS</v>
          </cell>
          <cell r="F379" t="str">
            <v>Biaya Pemel. Bangunan - Generial</v>
          </cell>
        </row>
        <row r="380">
          <cell r="C380" t="str">
            <v>531-2-040</v>
          </cell>
          <cell r="D380" t="str">
            <v>COS</v>
          </cell>
          <cell r="F380" t="str">
            <v>Biaya Pemel. Bangunan - Auto Line</v>
          </cell>
        </row>
        <row r="381">
          <cell r="C381" t="str">
            <v>531-2-050</v>
          </cell>
          <cell r="F381" t="str">
            <v>Biaya Pemeliharaan Bangunan bag. Q A</v>
          </cell>
        </row>
        <row r="382">
          <cell r="C382" t="str">
            <v>531-2-060</v>
          </cell>
          <cell r="F382" t="str">
            <v>Biaya Pemel. Bangunan - Engineering</v>
          </cell>
        </row>
        <row r="383">
          <cell r="C383" t="str">
            <v>531-2-120</v>
          </cell>
          <cell r="F383" t="str">
            <v>Biaya Pemeliharaan Bangunan bag. Muncar</v>
          </cell>
        </row>
        <row r="384">
          <cell r="C384" t="str">
            <v>531-3-010</v>
          </cell>
          <cell r="F384" t="str">
            <v>Biaya Pemel. Inst Listrik  - Component</v>
          </cell>
        </row>
        <row r="385">
          <cell r="C385" t="str">
            <v>531-3-020</v>
          </cell>
          <cell r="F385" t="str">
            <v>Biaya Pemel. Inst Listrik  - Printing</v>
          </cell>
        </row>
        <row r="386">
          <cell r="C386" t="str">
            <v>531-3-030</v>
          </cell>
          <cell r="F386" t="str">
            <v>Biaya Pemel. Inst Listrik  - Generial</v>
          </cell>
        </row>
        <row r="387">
          <cell r="C387" t="str">
            <v>531-3-040</v>
          </cell>
          <cell r="F387" t="str">
            <v>Biaya Pemel. Inst Listrik  - Auto Line</v>
          </cell>
        </row>
        <row r="388">
          <cell r="C388" t="str">
            <v>531-3-050</v>
          </cell>
          <cell r="F388" t="str">
            <v>Biaya Pemel. Inst Listrik  - Q A</v>
          </cell>
        </row>
        <row r="389">
          <cell r="C389" t="str">
            <v>531-3-060</v>
          </cell>
          <cell r="F389" t="str">
            <v>Biaya Pemel. Inst Listrik  - Engr</v>
          </cell>
        </row>
        <row r="390">
          <cell r="C390" t="str">
            <v>531-3-120</v>
          </cell>
          <cell r="F390" t="str">
            <v>Biaya Pemel. Inst Listrik  - Muncar</v>
          </cell>
        </row>
        <row r="391">
          <cell r="C391" t="str">
            <v>531-3-130</v>
          </cell>
          <cell r="F391" t="str">
            <v>Biaya Pemel. Inst Listrik  - Bandung</v>
          </cell>
        </row>
        <row r="392">
          <cell r="C392" t="str">
            <v>531-4-010</v>
          </cell>
          <cell r="F392" t="str">
            <v>Biaya Pemeliharaan Mesin bag. Component</v>
          </cell>
        </row>
        <row r="393">
          <cell r="C393" t="str">
            <v>531-4-020</v>
          </cell>
          <cell r="F393" t="str">
            <v>Biaya Pemeliharaan Mesin bag. Printing</v>
          </cell>
        </row>
        <row r="394">
          <cell r="C394" t="str">
            <v>531-4-030</v>
          </cell>
          <cell r="F394" t="str">
            <v>Biaya Pemeliharaan Mesin bag. Generial</v>
          </cell>
        </row>
        <row r="395">
          <cell r="C395" t="str">
            <v>531-4-040</v>
          </cell>
          <cell r="F395" t="str">
            <v>Biaya Pemeliharaan Mesin bag. Auto Line</v>
          </cell>
        </row>
        <row r="396">
          <cell r="C396" t="str">
            <v>531-4-050</v>
          </cell>
          <cell r="F396" t="str">
            <v>Biaya Pemeliharaan Mesin bag. Q A</v>
          </cell>
        </row>
        <row r="397">
          <cell r="C397" t="str">
            <v>531-4-060</v>
          </cell>
          <cell r="F397" t="str">
            <v>Biaya Pemel. Mesin - Engineering</v>
          </cell>
        </row>
        <row r="398">
          <cell r="C398" t="str">
            <v>531-4-120</v>
          </cell>
          <cell r="F398" t="str">
            <v>Biaya Pemeliharaan Mesin bag. Muncar</v>
          </cell>
        </row>
        <row r="399">
          <cell r="C399" t="str">
            <v>531-4-130</v>
          </cell>
          <cell r="F399" t="str">
            <v>Biaya Pemeliharaan Mesin bag. Bandung</v>
          </cell>
        </row>
        <row r="400">
          <cell r="C400" t="str">
            <v>531-5-010</v>
          </cell>
          <cell r="F400" t="str">
            <v>Biaya Pemel. Kendaraan - Component</v>
          </cell>
        </row>
        <row r="401">
          <cell r="C401" t="str">
            <v>531-5-020</v>
          </cell>
          <cell r="F401" t="str">
            <v>Biaya Pemel. Kendaraan - Printing</v>
          </cell>
        </row>
        <row r="402">
          <cell r="C402" t="str">
            <v>531-5-030</v>
          </cell>
          <cell r="F402" t="str">
            <v>Biaya Pemel. Kendaraan - Generial</v>
          </cell>
        </row>
        <row r="403">
          <cell r="C403" t="str">
            <v>531-5-040</v>
          </cell>
          <cell r="F403" t="str">
            <v>Biaya Pemel. Kendaraan - Auto Line</v>
          </cell>
        </row>
        <row r="404">
          <cell r="C404" t="str">
            <v>531-5-060</v>
          </cell>
          <cell r="F404" t="str">
            <v>Biaya Pemel. Kendaraan - Engineering</v>
          </cell>
        </row>
        <row r="405">
          <cell r="C405" t="str">
            <v>531-5-120</v>
          </cell>
          <cell r="F405" t="str">
            <v>Biaya Pemeliharaan Kendaraan bag. Muncar</v>
          </cell>
        </row>
        <row r="406">
          <cell r="C406" t="str">
            <v>531-5-130</v>
          </cell>
          <cell r="F406" t="str">
            <v>Biaya Pemel. Kendaraan - Bandung</v>
          </cell>
        </row>
        <row r="407">
          <cell r="C407" t="str">
            <v>531-6-000</v>
          </cell>
          <cell r="F407" t="str">
            <v>B.PMLH&amp;PBK PERALATAN PABRIK</v>
          </cell>
        </row>
        <row r="408">
          <cell r="C408" t="str">
            <v>531-6-010</v>
          </cell>
          <cell r="F408" t="str">
            <v>Biaya Pemel. Perlt. Pabrik - Component</v>
          </cell>
        </row>
        <row r="409">
          <cell r="C409" t="str">
            <v>531-6-020</v>
          </cell>
          <cell r="F409" t="str">
            <v>Biaya Pemel. Perlt. Pabrik - Printing</v>
          </cell>
        </row>
        <row r="410">
          <cell r="C410" t="str">
            <v>531-6-030</v>
          </cell>
          <cell r="F410" t="str">
            <v>Biaya Pemel. Perlt. Pabrik - Generial</v>
          </cell>
        </row>
        <row r="411">
          <cell r="C411" t="str">
            <v>531-6-040</v>
          </cell>
          <cell r="F411" t="str">
            <v>Biaya Pemel. Perlt. Pabrik - Auto Line</v>
          </cell>
        </row>
        <row r="412">
          <cell r="C412" t="str">
            <v>531-6-050</v>
          </cell>
          <cell r="F412" t="str">
            <v>Biaya Pemeliharaan Perlt. Pabrik - Q A</v>
          </cell>
        </row>
        <row r="413">
          <cell r="C413" t="str">
            <v>531-6-060</v>
          </cell>
          <cell r="F413" t="str">
            <v>Biaya Pemel. Perlt. Pabrik - Engineering</v>
          </cell>
        </row>
        <row r="414">
          <cell r="C414" t="str">
            <v>531-6-120</v>
          </cell>
          <cell r="F414" t="str">
            <v>Biaya Pemel. Perlt. Pabrik - Muncar</v>
          </cell>
        </row>
        <row r="415">
          <cell r="C415" t="str">
            <v>531-6-130</v>
          </cell>
          <cell r="F415" t="str">
            <v>Biaya Pemel. Perlt. Pabrik - Bandung</v>
          </cell>
        </row>
        <row r="416">
          <cell r="C416" t="str">
            <v>532-2-010</v>
          </cell>
          <cell r="F416" t="str">
            <v>Biaya Asuransi Bangunan - Component</v>
          </cell>
        </row>
        <row r="417">
          <cell r="C417" t="str">
            <v>532-2-020</v>
          </cell>
          <cell r="F417" t="str">
            <v>Biaya Asuransi Bangunan - Printing</v>
          </cell>
        </row>
        <row r="418">
          <cell r="C418" t="str">
            <v>532-2-030</v>
          </cell>
          <cell r="F418" t="str">
            <v>Biaya Asuransi Bangunan - Generial</v>
          </cell>
        </row>
        <row r="419">
          <cell r="C419" t="str">
            <v>532-2-040</v>
          </cell>
          <cell r="F419" t="str">
            <v>Biaya Asuransi Bangunan - Auto Line</v>
          </cell>
        </row>
        <row r="420">
          <cell r="C420" t="str">
            <v>532-2-050</v>
          </cell>
          <cell r="F420" t="str">
            <v>Biaya Asuransi Bangunan - Q A</v>
          </cell>
        </row>
        <row r="421">
          <cell r="C421" t="str">
            <v>532-2-060</v>
          </cell>
          <cell r="F421" t="str">
            <v>Biaya Asuransi Bangunan - Engineering</v>
          </cell>
        </row>
        <row r="422">
          <cell r="C422" t="str">
            <v>532-2-120</v>
          </cell>
          <cell r="F422" t="str">
            <v>Biaya Asuransi Bangunan - Muncar</v>
          </cell>
        </row>
        <row r="423">
          <cell r="C423" t="str">
            <v>532-3-000</v>
          </cell>
          <cell r="F423" t="str">
            <v>B ASURANSI STOCK BRG PABRIK</v>
          </cell>
        </row>
        <row r="424">
          <cell r="C424" t="str">
            <v>532-3-130</v>
          </cell>
          <cell r="F424" t="str">
            <v>By. Asuransi Stock Barang Pabrik</v>
          </cell>
        </row>
        <row r="425">
          <cell r="C425" t="str">
            <v>532-4-010</v>
          </cell>
          <cell r="F425" t="str">
            <v>Biaya Asuransi Mesin - Component</v>
          </cell>
        </row>
        <row r="426">
          <cell r="C426" t="str">
            <v>532-4-020</v>
          </cell>
          <cell r="F426" t="str">
            <v>Biaya Asuransi Mesin - Printing</v>
          </cell>
        </row>
        <row r="427">
          <cell r="C427" t="str">
            <v>532-4-030</v>
          </cell>
          <cell r="F427" t="str">
            <v>Biaya Asuransi Mesin - Generial</v>
          </cell>
        </row>
        <row r="428">
          <cell r="C428" t="str">
            <v>532-4-040</v>
          </cell>
          <cell r="F428" t="str">
            <v>Biaya Asuransi Mesin - Auto Line</v>
          </cell>
        </row>
        <row r="429">
          <cell r="C429" t="str">
            <v>532-4-060</v>
          </cell>
          <cell r="F429" t="str">
            <v>Biaya Asuransi Mesin - Engineering</v>
          </cell>
        </row>
        <row r="430">
          <cell r="C430" t="str">
            <v>532-4-120</v>
          </cell>
          <cell r="F430" t="str">
            <v>Biaya Asuransi Mesin - Muncar</v>
          </cell>
        </row>
        <row r="431">
          <cell r="C431" t="str">
            <v>532-4-130</v>
          </cell>
          <cell r="F431" t="str">
            <v>Biaya Asuransi Mesin - Bandung</v>
          </cell>
        </row>
        <row r="432">
          <cell r="C432" t="str">
            <v>532-6-000</v>
          </cell>
          <cell r="F432" t="str">
            <v>BEBAN ASURANSI PRLT PABRIK</v>
          </cell>
        </row>
        <row r="433">
          <cell r="C433" t="str">
            <v>533-2-000</v>
          </cell>
          <cell r="F433" t="str">
            <v>BEBAN SEWA BANGUNAN&amp;PRASARANA</v>
          </cell>
        </row>
        <row r="434">
          <cell r="C434" t="str">
            <v>535-4-000</v>
          </cell>
          <cell r="F434" t="str">
            <v>BEBAN PEMAKAIAN BHN BAKAR MESIN</v>
          </cell>
        </row>
        <row r="435">
          <cell r="C435" t="str">
            <v>535-4-020</v>
          </cell>
          <cell r="F435" t="str">
            <v>Biaya Pemakaian B Bakar Msn - Printing</v>
          </cell>
        </row>
        <row r="436">
          <cell r="C436" t="str">
            <v>535-4-060</v>
          </cell>
          <cell r="F436" t="str">
            <v>By. Pemakaian B Bakar Msn - Engineering</v>
          </cell>
        </row>
        <row r="437">
          <cell r="C437" t="str">
            <v>535-5-000</v>
          </cell>
          <cell r="F437" t="str">
            <v>BEBAN PEMAKAIAN BHN BAKAR KEND</v>
          </cell>
        </row>
        <row r="438">
          <cell r="C438" t="str">
            <v>536-5-000</v>
          </cell>
          <cell r="F438" t="str">
            <v>BEBAN PENG.SURAT2X  KENDARAAN</v>
          </cell>
        </row>
        <row r="439">
          <cell r="C439" t="str">
            <v>537-1-010</v>
          </cell>
          <cell r="F439" t="str">
            <v>Biaya Listrik bag. Component</v>
          </cell>
        </row>
        <row r="440">
          <cell r="C440" t="str">
            <v>537-1-020</v>
          </cell>
          <cell r="F440" t="str">
            <v>Biaya Listrik bag. Printing</v>
          </cell>
        </row>
        <row r="441">
          <cell r="C441" t="str">
            <v>537-1-030</v>
          </cell>
          <cell r="F441" t="str">
            <v>Biaya Listrik bag. Generial</v>
          </cell>
        </row>
        <row r="442">
          <cell r="C442" t="str">
            <v>537-1-040</v>
          </cell>
          <cell r="F442" t="str">
            <v>Biaya Listrik bag. Auto Line</v>
          </cell>
        </row>
        <row r="443">
          <cell r="C443" t="str">
            <v>537-1-060</v>
          </cell>
          <cell r="F443" t="str">
            <v>Biaya Listrik bag. Engineering</v>
          </cell>
        </row>
        <row r="444">
          <cell r="C444" t="str">
            <v>537-1-120</v>
          </cell>
          <cell r="F444" t="str">
            <v>Biaya Listrik bag. Muncar</v>
          </cell>
        </row>
        <row r="445">
          <cell r="C445" t="str">
            <v>537-2-020</v>
          </cell>
          <cell r="F445" t="str">
            <v>Biaya Telp dan Fax - Printing</v>
          </cell>
        </row>
        <row r="446">
          <cell r="C446" t="str">
            <v>537-2-040</v>
          </cell>
          <cell r="F446" t="str">
            <v>Biaya Telp dan Fax - Can Making</v>
          </cell>
        </row>
        <row r="447">
          <cell r="C447" t="str">
            <v>537-2-050</v>
          </cell>
          <cell r="F447" t="str">
            <v>Biaya Telp dan Fax Q A</v>
          </cell>
        </row>
        <row r="448">
          <cell r="C448" t="str">
            <v>537-2-060</v>
          </cell>
          <cell r="F448" t="str">
            <v>Biaya Telp dan Fax Engenering</v>
          </cell>
        </row>
        <row r="449">
          <cell r="C449" t="str">
            <v>537-2-120</v>
          </cell>
          <cell r="F449" t="str">
            <v>Biaya Telp dan Fax Muncar</v>
          </cell>
        </row>
        <row r="450">
          <cell r="C450" t="str">
            <v>537-2-130</v>
          </cell>
          <cell r="F450" t="str">
            <v>Biaya Telp dan Fax - Bandung</v>
          </cell>
        </row>
        <row r="451">
          <cell r="C451" t="str">
            <v>537-3-020</v>
          </cell>
          <cell r="F451" t="str">
            <v>Biaya Air dan Gas bag. Printing</v>
          </cell>
        </row>
        <row r="452">
          <cell r="C452" t="str">
            <v>537-3-040</v>
          </cell>
          <cell r="F452" t="str">
            <v>Biaya Air dan Gas bag. Auto Line</v>
          </cell>
        </row>
        <row r="453">
          <cell r="C453" t="str">
            <v>537-3-120</v>
          </cell>
          <cell r="F453" t="str">
            <v>Biaya Air dan Gas bag. Muncar</v>
          </cell>
        </row>
        <row r="454">
          <cell r="C454" t="str">
            <v>551-1-000</v>
          </cell>
          <cell r="F454" t="str">
            <v>BEBAN INVENTARIS PABRIK</v>
          </cell>
        </row>
        <row r="455">
          <cell r="C455" t="str">
            <v>551-1-010</v>
          </cell>
          <cell r="F455" t="str">
            <v>Biaya Inventaris Pabrik - Component</v>
          </cell>
        </row>
        <row r="456">
          <cell r="C456" t="str">
            <v>551-1-020</v>
          </cell>
          <cell r="F456" t="str">
            <v>Biaya Inventaris Pabrik - Printing</v>
          </cell>
        </row>
        <row r="457">
          <cell r="C457" t="str">
            <v>551-1-030</v>
          </cell>
          <cell r="F457" t="str">
            <v>Biaya Inventaris Pabrik - Generial</v>
          </cell>
        </row>
        <row r="458">
          <cell r="C458" t="str">
            <v>551-1-040</v>
          </cell>
          <cell r="F458" t="str">
            <v>Biaya Inventaris Pabrik - Auto Line</v>
          </cell>
        </row>
        <row r="459">
          <cell r="C459" t="str">
            <v>551-1-050</v>
          </cell>
          <cell r="F459" t="str">
            <v>Biaya Inventaris Pabrik - Q A</v>
          </cell>
        </row>
        <row r="460">
          <cell r="C460" t="str">
            <v>551-1-060</v>
          </cell>
          <cell r="F460" t="str">
            <v>Biaya Inventaris Pabrik - Engineering</v>
          </cell>
        </row>
        <row r="461">
          <cell r="C461" t="str">
            <v>551-1-120</v>
          </cell>
          <cell r="F461" t="str">
            <v>Biaya Inventaris Pabrik - Muncar</v>
          </cell>
        </row>
        <row r="462">
          <cell r="C462" t="str">
            <v>551-1-130</v>
          </cell>
          <cell r="F462" t="str">
            <v>Biaya Inventaris Pabrik - Bandung</v>
          </cell>
        </row>
        <row r="463">
          <cell r="C463" t="str">
            <v>561-0-020</v>
          </cell>
          <cell r="D463" t="str">
            <v>B.Penyusutan</v>
          </cell>
          <cell r="F463" t="str">
            <v>By.Penys.Instasi Gas Printing</v>
          </cell>
        </row>
        <row r="464">
          <cell r="C464" t="str">
            <v>581-2-010</v>
          </cell>
          <cell r="D464" t="str">
            <v>B.Penyusutan</v>
          </cell>
          <cell r="F464" t="str">
            <v>Biaya Penyusutan Bangunan - Component</v>
          </cell>
        </row>
        <row r="465">
          <cell r="C465" t="str">
            <v>581-2-020</v>
          </cell>
          <cell r="D465" t="str">
            <v>B.Penyusutan</v>
          </cell>
          <cell r="F465" t="str">
            <v>Biaya Penyusutan Bangunan - Printing</v>
          </cell>
        </row>
        <row r="466">
          <cell r="C466" t="str">
            <v>581-2-030</v>
          </cell>
          <cell r="D466" t="str">
            <v>B.Penyusutan</v>
          </cell>
          <cell r="F466" t="str">
            <v>Biaya Penyusutan Bangunan - Generial</v>
          </cell>
        </row>
        <row r="467">
          <cell r="C467" t="str">
            <v>581-2-040</v>
          </cell>
          <cell r="D467" t="str">
            <v>B.Penyusutan</v>
          </cell>
          <cell r="F467" t="str">
            <v>Biaya Penyusutan Bangunan - Auto Line</v>
          </cell>
        </row>
        <row r="468">
          <cell r="C468" t="str">
            <v>581-2-050</v>
          </cell>
          <cell r="D468" t="str">
            <v>B.Penyusutan</v>
          </cell>
          <cell r="F468" t="str">
            <v>Biaya Penyusutan Bangunan - Q A</v>
          </cell>
        </row>
        <row r="469">
          <cell r="C469" t="str">
            <v>581-2-060</v>
          </cell>
          <cell r="D469" t="str">
            <v>B.Penyusutan</v>
          </cell>
          <cell r="F469" t="str">
            <v>Biaya Penyusutan Bangunan - Engineering</v>
          </cell>
        </row>
        <row r="470">
          <cell r="C470" t="str">
            <v>581-2-120</v>
          </cell>
          <cell r="D470" t="str">
            <v>B.Penyusutan</v>
          </cell>
          <cell r="F470" t="str">
            <v>Biaya Penyusutan Bangunan - Muncar</v>
          </cell>
        </row>
        <row r="471">
          <cell r="C471" t="str">
            <v>581-3-010</v>
          </cell>
          <cell r="D471" t="str">
            <v>B.Penyusutan</v>
          </cell>
          <cell r="F471" t="str">
            <v>By. Penyusutan Inst.Listrik - Component</v>
          </cell>
        </row>
        <row r="472">
          <cell r="C472" t="str">
            <v>581-3-020</v>
          </cell>
          <cell r="D472" t="str">
            <v>B.Penyusutan</v>
          </cell>
          <cell r="F472" t="str">
            <v>Biaya Penyusutan Inst.Listrik - Printing</v>
          </cell>
        </row>
        <row r="473">
          <cell r="C473" t="str">
            <v>581-3-030</v>
          </cell>
          <cell r="D473" t="str">
            <v>B.Penyusutan</v>
          </cell>
          <cell r="F473" t="str">
            <v>Biaya Penyusutan Inst.Listrik - Generial</v>
          </cell>
        </row>
        <row r="474">
          <cell r="C474" t="str">
            <v>581-3-040</v>
          </cell>
          <cell r="D474" t="str">
            <v>B.Penyusutan</v>
          </cell>
          <cell r="F474" t="str">
            <v>By. Penyusutan Inst.Listrik - Auto Line</v>
          </cell>
        </row>
        <row r="475">
          <cell r="C475" t="str">
            <v>581-3-050</v>
          </cell>
          <cell r="D475" t="str">
            <v>B.Penyusutan</v>
          </cell>
          <cell r="F475" t="str">
            <v>Biaya Penyusutan Inst.Listrik - Q A</v>
          </cell>
        </row>
        <row r="476">
          <cell r="C476" t="str">
            <v>581-3-060</v>
          </cell>
          <cell r="D476" t="str">
            <v>B.Penyusutan</v>
          </cell>
          <cell r="F476" t="str">
            <v>Biaya Penyusutan Inst.Listrik - Engr</v>
          </cell>
        </row>
        <row r="477">
          <cell r="C477" t="str">
            <v>581-3-120</v>
          </cell>
          <cell r="D477" t="str">
            <v>B.Penyusutan</v>
          </cell>
          <cell r="F477" t="str">
            <v>Biaya Penyusutan Inst.Listrik - Muncar</v>
          </cell>
        </row>
        <row r="478">
          <cell r="C478" t="str">
            <v>581-4-010</v>
          </cell>
          <cell r="D478" t="str">
            <v>B.Penyusutan</v>
          </cell>
          <cell r="F478" t="str">
            <v>Biaya Penyusutan Mesin - Component</v>
          </cell>
        </row>
        <row r="479">
          <cell r="C479" t="str">
            <v>581-4-020</v>
          </cell>
          <cell r="D479" t="str">
            <v>B.Penyusutan</v>
          </cell>
          <cell r="F479" t="str">
            <v>Biaya Penyusutan Mesin - Printing</v>
          </cell>
        </row>
        <row r="480">
          <cell r="C480" t="str">
            <v>581-4-030</v>
          </cell>
          <cell r="D480" t="str">
            <v>B.Penyusutan</v>
          </cell>
          <cell r="F480" t="str">
            <v>Biaya Penyusutan Mesin - Generial</v>
          </cell>
        </row>
        <row r="481">
          <cell r="C481" t="str">
            <v>581-4-040</v>
          </cell>
          <cell r="D481" t="str">
            <v>B.Penyusutan</v>
          </cell>
          <cell r="F481" t="str">
            <v>Biaya Penyusutan Mesin - Auto Line</v>
          </cell>
        </row>
        <row r="482">
          <cell r="C482" t="str">
            <v>581-4-060</v>
          </cell>
          <cell r="D482" t="str">
            <v>B.Penyusutan</v>
          </cell>
          <cell r="F482" t="str">
            <v>Biaya Penyusutan Mesin - Engineering</v>
          </cell>
        </row>
        <row r="483">
          <cell r="C483" t="str">
            <v>581-4-120</v>
          </cell>
          <cell r="D483" t="str">
            <v>B.Penyusutan</v>
          </cell>
          <cell r="F483" t="str">
            <v>Biaya Penyusutan Mesin - Muncar</v>
          </cell>
        </row>
        <row r="484">
          <cell r="C484" t="str">
            <v>581-5-010</v>
          </cell>
          <cell r="D484" t="str">
            <v>B.Penyusutan</v>
          </cell>
          <cell r="F484" t="str">
            <v>Biaya Penyusutan Kendaraan - Component</v>
          </cell>
        </row>
        <row r="485">
          <cell r="C485" t="str">
            <v>581-5-120</v>
          </cell>
          <cell r="D485" t="str">
            <v>B.Penyusutan</v>
          </cell>
          <cell r="F485" t="str">
            <v>Biaya Penyusutan Kendaraan - Muncar</v>
          </cell>
        </row>
        <row r="486">
          <cell r="C486" t="str">
            <v>581-5-130</v>
          </cell>
          <cell r="D486" t="str">
            <v>B.Penyusutan</v>
          </cell>
          <cell r="F486" t="str">
            <v>Biaya Penyusutan Kendaraan - Bandung</v>
          </cell>
        </row>
        <row r="487">
          <cell r="C487" t="str">
            <v>581-6-010</v>
          </cell>
          <cell r="D487" t="str">
            <v>B.Penyusutan</v>
          </cell>
          <cell r="F487" t="str">
            <v>By. Penyusutan Perlt.Pabrik - Component</v>
          </cell>
        </row>
        <row r="488">
          <cell r="C488" t="str">
            <v>581-6-020</v>
          </cell>
          <cell r="D488" t="str">
            <v>B.Penyusutan</v>
          </cell>
          <cell r="F488" t="str">
            <v>Biaya Penyusutan Perlt.Pabrik - Printing</v>
          </cell>
        </row>
        <row r="489">
          <cell r="C489" t="str">
            <v>581-6-030</v>
          </cell>
          <cell r="D489" t="str">
            <v>B.Penyusutan</v>
          </cell>
          <cell r="F489" t="str">
            <v>Biaya Penyusutan Perlt.Pabrik - Generial</v>
          </cell>
        </row>
        <row r="490">
          <cell r="C490" t="str">
            <v>581-6-040</v>
          </cell>
          <cell r="D490" t="str">
            <v>B.Penyusutan</v>
          </cell>
          <cell r="F490" t="str">
            <v>By. Penyusutan Perlt.Pabrik - Auto Line</v>
          </cell>
        </row>
        <row r="491">
          <cell r="C491" t="str">
            <v>581-6-060</v>
          </cell>
          <cell r="D491" t="str">
            <v>B.Penyusutan</v>
          </cell>
          <cell r="F491" t="str">
            <v>Biaya Penyusutan Perlt.Pabrik - Engr</v>
          </cell>
        </row>
        <row r="492">
          <cell r="C492" t="str">
            <v>581-6-120</v>
          </cell>
          <cell r="D492" t="str">
            <v>B.Penyusutan</v>
          </cell>
          <cell r="F492" t="str">
            <v>Biaya Penyusutan Perlt.Pabrik - Muncar</v>
          </cell>
        </row>
        <row r="493">
          <cell r="C493" t="str">
            <v>581-7-010</v>
          </cell>
          <cell r="D493" t="str">
            <v>B.Penyusutan</v>
          </cell>
          <cell r="F493" t="str">
            <v>Biaya Penyusutan Software - Can Making</v>
          </cell>
        </row>
        <row r="494">
          <cell r="C494" t="str">
            <v>581-7-020</v>
          </cell>
          <cell r="D494" t="str">
            <v>B.Penyusutan</v>
          </cell>
          <cell r="F494" t="str">
            <v>Biaya Penyusutan Software - Printing</v>
          </cell>
        </row>
        <row r="495">
          <cell r="C495" t="str">
            <v>582-4-020</v>
          </cell>
          <cell r="D495" t="str">
            <v>B.Penyusutan</v>
          </cell>
          <cell r="F495" t="str">
            <v>BEBAN PENY. MESIN SGU - PRINTING</v>
          </cell>
        </row>
        <row r="496">
          <cell r="C496" t="str">
            <v>582-7-020</v>
          </cell>
          <cell r="D496" t="str">
            <v>B.Penyusutan</v>
          </cell>
          <cell r="F496" t="str">
            <v>BEBAN PENY.SOFTWARE SGU - PRINTING</v>
          </cell>
        </row>
        <row r="497">
          <cell r="C497" t="str">
            <v>589-1-000</v>
          </cell>
          <cell r="F497" t="str">
            <v>BEBAN PROD TAK LSG LAIN-LAIN</v>
          </cell>
        </row>
        <row r="498">
          <cell r="C498" t="str">
            <v>589-4-020</v>
          </cell>
          <cell r="F498" t="str">
            <v>Biaya Rumah Tangga Pabrik - Printing</v>
          </cell>
        </row>
        <row r="499">
          <cell r="C499" t="str">
            <v>589-4-040</v>
          </cell>
          <cell r="F499" t="str">
            <v>Biaya Rumah Tangga Pabrik - Auto Line</v>
          </cell>
        </row>
        <row r="500">
          <cell r="C500" t="str">
            <v>589-4-050</v>
          </cell>
          <cell r="F500" t="str">
            <v>Biaya Rumah Tangga Pabrik - Q A</v>
          </cell>
        </row>
        <row r="501">
          <cell r="C501" t="str">
            <v>589-4-060</v>
          </cell>
          <cell r="F501" t="str">
            <v>Biaya Rumah Tangga Pabrik - Engineering</v>
          </cell>
        </row>
        <row r="502">
          <cell r="C502" t="str">
            <v>589-4-120</v>
          </cell>
          <cell r="F502" t="str">
            <v>Biaya Rumah Tangga Pabrik - Muncar</v>
          </cell>
        </row>
        <row r="503">
          <cell r="C503" t="str">
            <v>589-4-130</v>
          </cell>
          <cell r="F503" t="str">
            <v>Biaya Rumah Tangga Pabrik - Bandung</v>
          </cell>
        </row>
        <row r="504">
          <cell r="C504" t="str">
            <v>589-5-000</v>
          </cell>
          <cell r="F504" t="str">
            <v>BEBAN 5R</v>
          </cell>
        </row>
        <row r="505">
          <cell r="C505" t="str">
            <v>589-5-040</v>
          </cell>
          <cell r="F505" t="str">
            <v>BY.5R AUTO LINE</v>
          </cell>
        </row>
        <row r="506">
          <cell r="C506" t="str">
            <v>589-5-060</v>
          </cell>
          <cell r="F506" t="str">
            <v>BY.5R ENGINEERING</v>
          </cell>
        </row>
        <row r="507">
          <cell r="C507" t="str">
            <v>590-1-001</v>
          </cell>
          <cell r="F507" t="str">
            <v>BEA MASUK</v>
          </cell>
        </row>
        <row r="508">
          <cell r="C508" t="str">
            <v>590-1-002</v>
          </cell>
          <cell r="F508" t="str">
            <v>BIAYA IMPORT</v>
          </cell>
        </row>
        <row r="509">
          <cell r="C509" t="str">
            <v>599-0-500</v>
          </cell>
          <cell r="F509" t="str">
            <v>BIAYA ONGKOS ANGKUT PRODUKSI</v>
          </cell>
        </row>
        <row r="510">
          <cell r="C510" t="str">
            <v>599-0-600</v>
          </cell>
          <cell r="F510" t="str">
            <v>BY OVERHEAD LAINNYA</v>
          </cell>
        </row>
        <row r="511">
          <cell r="C511" t="str">
            <v>606-1-070</v>
          </cell>
          <cell r="D511" t="str">
            <v>Sales</v>
          </cell>
          <cell r="E511" t="str">
            <v>gaji</v>
          </cell>
          <cell r="F511" t="str">
            <v>Biaya gaji kary. Cometa - Logistik</v>
          </cell>
        </row>
        <row r="512">
          <cell r="C512" t="str">
            <v>606-1-080</v>
          </cell>
          <cell r="D512" t="str">
            <v>Sales</v>
          </cell>
          <cell r="E512" t="str">
            <v>gaji</v>
          </cell>
          <cell r="F512" t="str">
            <v>Biaya gaji kary. Cometa - Marketing</v>
          </cell>
        </row>
        <row r="513">
          <cell r="C513" t="str">
            <v>606-3-070</v>
          </cell>
          <cell r="D513" t="str">
            <v>Sales</v>
          </cell>
          <cell r="E513" t="str">
            <v>gaji</v>
          </cell>
          <cell r="F513" t="str">
            <v>Biaya Lembur kary. Cometa - Logistik</v>
          </cell>
        </row>
        <row r="514">
          <cell r="C514" t="str">
            <v>606-4-070</v>
          </cell>
          <cell r="D514" t="str">
            <v>Sales</v>
          </cell>
          <cell r="E514" t="str">
            <v>gaji</v>
          </cell>
          <cell r="F514" t="str">
            <v>Biaya Uang makan kary. Cometa - Logistik</v>
          </cell>
        </row>
        <row r="515">
          <cell r="C515" t="str">
            <v>606-4-080</v>
          </cell>
          <cell r="D515" t="str">
            <v>Sales</v>
          </cell>
          <cell r="E515" t="str">
            <v>gaji</v>
          </cell>
          <cell r="F515" t="str">
            <v>Biaya U makan kary. Cometa - Marketing</v>
          </cell>
        </row>
        <row r="516">
          <cell r="C516" t="str">
            <v>606-5-000</v>
          </cell>
          <cell r="D516" t="str">
            <v>Sales</v>
          </cell>
          <cell r="E516" t="str">
            <v>gaji</v>
          </cell>
          <cell r="F516" t="str">
            <v>INSENTIF</v>
          </cell>
        </row>
        <row r="517">
          <cell r="C517" t="str">
            <v>606-5-070</v>
          </cell>
          <cell r="D517" t="str">
            <v>Sales</v>
          </cell>
          <cell r="E517" t="str">
            <v>gaji</v>
          </cell>
          <cell r="F517" t="str">
            <v>Biaya Insentif kary. Cometa - Logistik</v>
          </cell>
        </row>
        <row r="518">
          <cell r="C518" t="str">
            <v>606-5-080</v>
          </cell>
          <cell r="D518" t="str">
            <v>Sales</v>
          </cell>
          <cell r="E518" t="str">
            <v>gaji</v>
          </cell>
          <cell r="F518" t="str">
            <v>Biaya Insentif kary. Cometa - Marketing</v>
          </cell>
        </row>
        <row r="519">
          <cell r="C519" t="str">
            <v>606-6-070</v>
          </cell>
          <cell r="D519" t="str">
            <v>Sales</v>
          </cell>
          <cell r="E519" t="str">
            <v>gaji</v>
          </cell>
          <cell r="F519" t="str">
            <v>Biaya Pengobatan kary. Cometa - Logistik</v>
          </cell>
        </row>
        <row r="520">
          <cell r="C520" t="str">
            <v>606-6-080</v>
          </cell>
          <cell r="D520" t="str">
            <v>Sales</v>
          </cell>
          <cell r="E520" t="str">
            <v>gaji</v>
          </cell>
          <cell r="F520" t="str">
            <v>By. Pengobatan kary. Cometa - Marketing</v>
          </cell>
        </row>
        <row r="521">
          <cell r="C521" t="str">
            <v>606-7-070</v>
          </cell>
          <cell r="D521" t="str">
            <v>Sales</v>
          </cell>
          <cell r="E521" t="str">
            <v>gaji</v>
          </cell>
          <cell r="F521" t="str">
            <v>Biaya Asuransi kary. Cometa - Logistik</v>
          </cell>
        </row>
        <row r="522">
          <cell r="C522" t="str">
            <v>606-7-080</v>
          </cell>
          <cell r="D522" t="str">
            <v>Sales</v>
          </cell>
          <cell r="E522" t="str">
            <v>gaji</v>
          </cell>
          <cell r="F522" t="str">
            <v>Biaya Asuransi kary. Cometa - Marketing</v>
          </cell>
        </row>
        <row r="523">
          <cell r="C523" t="str">
            <v>606-8-070</v>
          </cell>
          <cell r="D523" t="str">
            <v>Sales</v>
          </cell>
          <cell r="E523" t="str">
            <v>gaji</v>
          </cell>
          <cell r="F523" t="str">
            <v>Biaya Jamsostek kary. Cometa - Logistik</v>
          </cell>
        </row>
        <row r="524">
          <cell r="C524" t="str">
            <v>606-8-080</v>
          </cell>
          <cell r="D524" t="str">
            <v>Sales</v>
          </cell>
          <cell r="E524" t="str">
            <v>gaji</v>
          </cell>
          <cell r="F524" t="str">
            <v>Biaya Jamsostek kary. Cometa - Marketing</v>
          </cell>
        </row>
        <row r="525">
          <cell r="C525" t="str">
            <v>606-9-070</v>
          </cell>
          <cell r="D525" t="str">
            <v>Sales</v>
          </cell>
          <cell r="E525" t="str">
            <v>gaji</v>
          </cell>
          <cell r="F525" t="str">
            <v>Biaya THR kary. Cometa - Logistik</v>
          </cell>
        </row>
        <row r="526">
          <cell r="C526" t="str">
            <v>606-9-080</v>
          </cell>
          <cell r="D526" t="str">
            <v>Sales</v>
          </cell>
          <cell r="E526" t="str">
            <v>gaji</v>
          </cell>
          <cell r="F526" t="str">
            <v>Biaya THR kary. Cometa - Marketing</v>
          </cell>
        </row>
        <row r="527">
          <cell r="C527" t="str">
            <v>608-1-070</v>
          </cell>
          <cell r="D527" t="str">
            <v>Sales</v>
          </cell>
          <cell r="F527" t="str">
            <v>Biaya Pelatihan - Logistik</v>
          </cell>
        </row>
        <row r="528">
          <cell r="C528" t="str">
            <v>611-1-070</v>
          </cell>
          <cell r="D528" t="str">
            <v>Sales</v>
          </cell>
          <cell r="F528" t="str">
            <v>Biaya Perjalanan Dinas - Logistik</v>
          </cell>
        </row>
        <row r="529">
          <cell r="C529" t="str">
            <v>611-1-080</v>
          </cell>
          <cell r="D529" t="str">
            <v>Sales</v>
          </cell>
          <cell r="F529" t="str">
            <v>Biaya Perjalanan Dinas - Marketing</v>
          </cell>
        </row>
        <row r="530">
          <cell r="C530" t="str">
            <v>611-2-000</v>
          </cell>
          <cell r="D530" t="str">
            <v>Sales</v>
          </cell>
          <cell r="F530" t="str">
            <v>BEBAN PERJALANAN DINAS LUAR KT</v>
          </cell>
        </row>
        <row r="531">
          <cell r="C531" t="str">
            <v>611-3-000</v>
          </cell>
          <cell r="D531" t="str">
            <v>Sales</v>
          </cell>
          <cell r="F531" t="str">
            <v>BEBAN PERJALANAN DINAS L.N.</v>
          </cell>
        </row>
        <row r="532">
          <cell r="C532" t="str">
            <v>615-1-070</v>
          </cell>
          <cell r="D532" t="str">
            <v>Sales</v>
          </cell>
          <cell r="F532" t="str">
            <v>Biaya Expedisi Internal - Logistik</v>
          </cell>
        </row>
        <row r="533">
          <cell r="C533" t="str">
            <v>615-2-000</v>
          </cell>
          <cell r="D533" t="str">
            <v>Sales</v>
          </cell>
          <cell r="F533" t="str">
            <v>BEBAN EKSPORT</v>
          </cell>
        </row>
        <row r="534">
          <cell r="C534" t="str">
            <v>615-2-080</v>
          </cell>
          <cell r="D534" t="str">
            <v>Sales</v>
          </cell>
          <cell r="F534" t="str">
            <v>Biaya Export - Marketing</v>
          </cell>
        </row>
        <row r="535">
          <cell r="C535" t="str">
            <v>615-A-070</v>
          </cell>
          <cell r="D535" t="str">
            <v>Sales</v>
          </cell>
          <cell r="F535" t="str">
            <v>Biaya Ekspedisi Eksternal - Logistik</v>
          </cell>
        </row>
        <row r="536">
          <cell r="C536" t="str">
            <v>615-A-120</v>
          </cell>
          <cell r="D536" t="str">
            <v>Sales</v>
          </cell>
          <cell r="F536" t="str">
            <v>Biaya Ekspedisi Eksternal - Muncar</v>
          </cell>
        </row>
        <row r="537">
          <cell r="C537" t="str">
            <v>616-1-080</v>
          </cell>
          <cell r="D537" t="str">
            <v>Sales</v>
          </cell>
          <cell r="F537" t="str">
            <v>Biaya Promosi - Marketing</v>
          </cell>
        </row>
        <row r="538">
          <cell r="C538" t="str">
            <v>617-0-070</v>
          </cell>
          <cell r="D538" t="str">
            <v>Sales</v>
          </cell>
          <cell r="F538" t="str">
            <v>Biaya keperluan kantor - Logistik</v>
          </cell>
        </row>
        <row r="539">
          <cell r="C539" t="str">
            <v>617-0-080</v>
          </cell>
          <cell r="D539" t="str">
            <v>Sales</v>
          </cell>
          <cell r="F539" t="str">
            <v>Biaya keperluan kantor - Marketing</v>
          </cell>
        </row>
        <row r="540">
          <cell r="C540" t="str">
            <v>617-1-080</v>
          </cell>
          <cell r="D540" t="str">
            <v>Sales</v>
          </cell>
          <cell r="F540" t="str">
            <v>By. Komisi penjualan - Marketing</v>
          </cell>
        </row>
        <row r="541">
          <cell r="C541" t="str">
            <v>618-1-000</v>
          </cell>
          <cell r="D541" t="str">
            <v>Sales</v>
          </cell>
          <cell r="F541" t="str">
            <v>BEBAN POTONGAN HARGA</v>
          </cell>
        </row>
        <row r="542">
          <cell r="C542" t="str">
            <v>631-2-070</v>
          </cell>
          <cell r="D542" t="str">
            <v>Sales</v>
          </cell>
          <cell r="F542" t="str">
            <v>By. Pemeliharaan Bangunan - Logistik</v>
          </cell>
        </row>
        <row r="543">
          <cell r="C543" t="str">
            <v>631-2-080</v>
          </cell>
          <cell r="D543" t="str">
            <v>Sales</v>
          </cell>
          <cell r="F543" t="str">
            <v>By. Pemeliharaan Bangunan - Marketing</v>
          </cell>
        </row>
        <row r="544">
          <cell r="C544" t="str">
            <v>631-5-070</v>
          </cell>
          <cell r="D544" t="str">
            <v>Sales</v>
          </cell>
          <cell r="F544" t="str">
            <v>Biaya pemeliharaan kendaraan - Logistik</v>
          </cell>
        </row>
        <row r="545">
          <cell r="C545" t="str">
            <v>631-5-080</v>
          </cell>
          <cell r="D545" t="str">
            <v>Sales</v>
          </cell>
          <cell r="F545" t="str">
            <v>Biaya pemeliharaan kendaraan - Marketing</v>
          </cell>
        </row>
        <row r="546">
          <cell r="C546" t="str">
            <v>631-6-070</v>
          </cell>
          <cell r="D546" t="str">
            <v>Sales</v>
          </cell>
          <cell r="F546" t="str">
            <v>By. Pemeliharaan Inventaris - Logistik</v>
          </cell>
        </row>
        <row r="547">
          <cell r="C547" t="str">
            <v>631-6-080</v>
          </cell>
          <cell r="D547" t="str">
            <v>Sales</v>
          </cell>
          <cell r="F547" t="str">
            <v>By. Pemeliharaan Inventaris - Marketing</v>
          </cell>
        </row>
        <row r="548">
          <cell r="C548" t="str">
            <v>632-2-070</v>
          </cell>
          <cell r="D548" t="str">
            <v>Sales</v>
          </cell>
          <cell r="F548" t="str">
            <v>By. Asuransi Bangunan - Logistik</v>
          </cell>
        </row>
        <row r="549">
          <cell r="C549" t="str">
            <v>632-5-070</v>
          </cell>
          <cell r="D549" t="str">
            <v>Sales</v>
          </cell>
          <cell r="F549" t="str">
            <v>By. Asuransi Kendaraan - Logistik</v>
          </cell>
        </row>
        <row r="550">
          <cell r="C550" t="str">
            <v>632-5-080</v>
          </cell>
          <cell r="D550" t="str">
            <v>Sales</v>
          </cell>
          <cell r="F550" t="str">
            <v>By. Asuransi Kendaraan - Marketing</v>
          </cell>
        </row>
        <row r="551">
          <cell r="C551" t="str">
            <v>635-5-000</v>
          </cell>
          <cell r="D551" t="str">
            <v>Sales</v>
          </cell>
          <cell r="F551" t="str">
            <v>BEBAN PEMAKAIAN B BAKAR KEND</v>
          </cell>
        </row>
        <row r="552">
          <cell r="C552" t="str">
            <v>636-5-070</v>
          </cell>
          <cell r="D552" t="str">
            <v>Sales</v>
          </cell>
          <cell r="F552" t="str">
            <v>By. Pengurusan Perijinan - Logistik</v>
          </cell>
        </row>
        <row r="553">
          <cell r="C553" t="str">
            <v>636-6-070</v>
          </cell>
          <cell r="D553" t="str">
            <v>Sales</v>
          </cell>
          <cell r="F553" t="str">
            <v>By. Pengurusan Surat Kendaran - Logistik</v>
          </cell>
        </row>
        <row r="554">
          <cell r="C554" t="str">
            <v>636-6-080</v>
          </cell>
          <cell r="D554" t="str">
            <v>Sales</v>
          </cell>
          <cell r="F554" t="str">
            <v>By. Pengurusan Surat Kendaraan-Marketing</v>
          </cell>
        </row>
        <row r="555">
          <cell r="C555" t="str">
            <v>637-1-070</v>
          </cell>
          <cell r="D555" t="str">
            <v>Sales</v>
          </cell>
          <cell r="F555" t="str">
            <v>Biaya listrik - Logistik</v>
          </cell>
        </row>
        <row r="556">
          <cell r="C556" t="str">
            <v>637-1-080</v>
          </cell>
          <cell r="D556" t="str">
            <v>Sales</v>
          </cell>
          <cell r="F556" t="str">
            <v>Biaya listrik - Marketing</v>
          </cell>
        </row>
        <row r="557">
          <cell r="C557" t="str">
            <v>637-2-070</v>
          </cell>
          <cell r="D557" t="str">
            <v>Sales</v>
          </cell>
          <cell r="F557" t="str">
            <v>By. Telp. &amp; Fax - Logistik</v>
          </cell>
        </row>
        <row r="558">
          <cell r="C558" t="str">
            <v>637-2-080</v>
          </cell>
          <cell r="D558" t="str">
            <v>Sales</v>
          </cell>
          <cell r="F558" t="str">
            <v>By. Telp. &amp; Fax - Marketing</v>
          </cell>
        </row>
        <row r="559">
          <cell r="C559" t="str">
            <v>637-3-080</v>
          </cell>
          <cell r="D559" t="str">
            <v>Sales</v>
          </cell>
          <cell r="F559" t="str">
            <v>By. Air dan Gas - Marketing</v>
          </cell>
        </row>
        <row r="560">
          <cell r="C560" t="str">
            <v>638-2-080</v>
          </cell>
          <cell r="D560" t="str">
            <v>Sales</v>
          </cell>
          <cell r="F560" t="str">
            <v>Biaya Pos, meterai - Marketing</v>
          </cell>
        </row>
        <row r="561">
          <cell r="C561" t="str">
            <v>681-2-070</v>
          </cell>
          <cell r="D561" t="str">
            <v>B.Penyusutan</v>
          </cell>
          <cell r="F561" t="str">
            <v>By. Penyusutan Bangunan - Logistik</v>
          </cell>
        </row>
        <row r="562">
          <cell r="C562" t="str">
            <v>681-3-070</v>
          </cell>
          <cell r="D562" t="str">
            <v>B.Penyusutan</v>
          </cell>
          <cell r="F562" t="str">
            <v>By. Penyusutan Ins. listrik-Logistik</v>
          </cell>
        </row>
        <row r="563">
          <cell r="C563" t="str">
            <v>681-5-070</v>
          </cell>
          <cell r="D563" t="str">
            <v>B.Penyusutan</v>
          </cell>
          <cell r="F563" t="str">
            <v>By. Penyusutan Kendaraan - Logistik</v>
          </cell>
        </row>
        <row r="564">
          <cell r="C564" t="str">
            <v>681-6-070</v>
          </cell>
          <cell r="D564" t="str">
            <v>B.Penyusutan</v>
          </cell>
          <cell r="F564" t="str">
            <v>By. Penyusutan Perlt Pabrik-Logistik</v>
          </cell>
        </row>
        <row r="565">
          <cell r="C565" t="str">
            <v>681-7-070</v>
          </cell>
          <cell r="D565" t="str">
            <v>B.Penyusutan</v>
          </cell>
          <cell r="F565" t="str">
            <v>By. Penyusutan Software - Logistik</v>
          </cell>
        </row>
        <row r="566">
          <cell r="C566" t="str">
            <v>682-5-000</v>
          </cell>
          <cell r="D566" t="str">
            <v>B.Penyusutan</v>
          </cell>
          <cell r="F566" t="str">
            <v>BEBAN PENYUSUTAN KENDARAAN SGU</v>
          </cell>
        </row>
        <row r="567">
          <cell r="C567" t="str">
            <v>688-4-000</v>
          </cell>
          <cell r="D567" t="str">
            <v>Sales</v>
          </cell>
          <cell r="F567" t="str">
            <v>BEBAN PERJAMUAN</v>
          </cell>
        </row>
        <row r="568">
          <cell r="C568" t="str">
            <v>689-5-070</v>
          </cell>
          <cell r="D568" t="str">
            <v>Sales</v>
          </cell>
          <cell r="F568" t="str">
            <v>BY.5R LOGISTIK</v>
          </cell>
        </row>
        <row r="569">
          <cell r="C569" t="str">
            <v>706-1-090</v>
          </cell>
          <cell r="D569" t="str">
            <v>GA</v>
          </cell>
          <cell r="E569" t="str">
            <v>gaji</v>
          </cell>
          <cell r="F569" t="str">
            <v>By. Gaji bag. GA / PSDM</v>
          </cell>
        </row>
        <row r="570">
          <cell r="C570" t="str">
            <v>706-1-100</v>
          </cell>
          <cell r="D570" t="str">
            <v>GA</v>
          </cell>
          <cell r="E570" t="str">
            <v>gaji</v>
          </cell>
          <cell r="F570" t="str">
            <v>By. Gaji bag. Purchasing</v>
          </cell>
        </row>
        <row r="571">
          <cell r="C571" t="str">
            <v>706-1-110</v>
          </cell>
          <cell r="D571" t="str">
            <v>GA</v>
          </cell>
          <cell r="E571" t="str">
            <v>gaji</v>
          </cell>
          <cell r="F571" t="str">
            <v>By. Gaji bag. F A dan MIS</v>
          </cell>
        </row>
        <row r="572">
          <cell r="C572" t="str">
            <v>706-3-090</v>
          </cell>
          <cell r="D572" t="str">
            <v>GA</v>
          </cell>
          <cell r="E572" t="str">
            <v>gaji</v>
          </cell>
          <cell r="F572" t="str">
            <v>By. Lembur bag. GA / PSDM</v>
          </cell>
        </row>
        <row r="573">
          <cell r="C573" t="str">
            <v>706-3-100</v>
          </cell>
          <cell r="D573" t="str">
            <v>GA</v>
          </cell>
          <cell r="E573" t="str">
            <v>gaji</v>
          </cell>
          <cell r="F573" t="str">
            <v>By. Lembur bag. Purchasing</v>
          </cell>
        </row>
        <row r="574">
          <cell r="C574" t="str">
            <v>706-3-110</v>
          </cell>
          <cell r="D574" t="str">
            <v>GA</v>
          </cell>
          <cell r="E574" t="str">
            <v>gaji</v>
          </cell>
          <cell r="F574" t="str">
            <v>By. Lembur bag. F A dan MIS</v>
          </cell>
        </row>
        <row r="575">
          <cell r="C575" t="str">
            <v>706-4-090</v>
          </cell>
          <cell r="D575" t="str">
            <v>GA</v>
          </cell>
          <cell r="E575" t="str">
            <v>gaji</v>
          </cell>
          <cell r="F575" t="str">
            <v>By. Uang makan bag. GA / PSDM</v>
          </cell>
        </row>
        <row r="576">
          <cell r="C576" t="str">
            <v>706-4-100</v>
          </cell>
          <cell r="D576" t="str">
            <v>GA</v>
          </cell>
          <cell r="E576" t="str">
            <v>gaji</v>
          </cell>
          <cell r="F576" t="str">
            <v>By. Uang makan bag. Purchasing</v>
          </cell>
        </row>
        <row r="577">
          <cell r="C577" t="str">
            <v>706-4-110</v>
          </cell>
          <cell r="D577" t="str">
            <v>GA</v>
          </cell>
          <cell r="E577" t="str">
            <v>gaji</v>
          </cell>
          <cell r="F577" t="str">
            <v>By. Uang makan bag. F A dan MIS</v>
          </cell>
        </row>
        <row r="578">
          <cell r="C578" t="str">
            <v>706-5-090</v>
          </cell>
          <cell r="D578" t="str">
            <v>GA</v>
          </cell>
          <cell r="E578" t="str">
            <v>gaji</v>
          </cell>
          <cell r="F578" t="str">
            <v>By. Insentif bag. GA / PSDM</v>
          </cell>
        </row>
        <row r="579">
          <cell r="C579" t="str">
            <v>706-5-100</v>
          </cell>
          <cell r="D579" t="str">
            <v>GA</v>
          </cell>
          <cell r="E579" t="str">
            <v>gaji</v>
          </cell>
          <cell r="F579" t="str">
            <v>By. Insentif bag. Purchasing</v>
          </cell>
        </row>
        <row r="580">
          <cell r="C580" t="str">
            <v>706-5-110</v>
          </cell>
          <cell r="D580" t="str">
            <v>GA</v>
          </cell>
          <cell r="E580" t="str">
            <v>gaji</v>
          </cell>
          <cell r="F580" t="str">
            <v>By. Insentif bag. F A dan MIS</v>
          </cell>
        </row>
        <row r="581">
          <cell r="C581" t="str">
            <v>706-6-090</v>
          </cell>
          <cell r="D581" t="str">
            <v>GA</v>
          </cell>
          <cell r="E581" t="str">
            <v>gaji</v>
          </cell>
          <cell r="F581" t="str">
            <v>By. Pengobatan bag. GA / PSDM</v>
          </cell>
        </row>
        <row r="582">
          <cell r="C582" t="str">
            <v>706-6-100</v>
          </cell>
          <cell r="D582" t="str">
            <v>GA</v>
          </cell>
          <cell r="E582" t="str">
            <v>gaji</v>
          </cell>
          <cell r="F582" t="str">
            <v>By. Pengobatan bag. Purchasing</v>
          </cell>
        </row>
        <row r="583">
          <cell r="C583" t="str">
            <v>706-6-110</v>
          </cell>
          <cell r="D583" t="str">
            <v>GA</v>
          </cell>
          <cell r="E583" t="str">
            <v>gaji</v>
          </cell>
          <cell r="F583" t="str">
            <v>By. Pengobatan bag. F A dan MIS</v>
          </cell>
        </row>
        <row r="584">
          <cell r="C584" t="str">
            <v>706-7-090</v>
          </cell>
          <cell r="D584" t="str">
            <v>GA</v>
          </cell>
          <cell r="E584" t="str">
            <v>gaji</v>
          </cell>
          <cell r="F584" t="str">
            <v>By. Asuransi bag. GA / PSDM</v>
          </cell>
        </row>
        <row r="585">
          <cell r="C585" t="str">
            <v>706-7-100</v>
          </cell>
          <cell r="D585" t="str">
            <v>GA</v>
          </cell>
          <cell r="E585" t="str">
            <v>gaji</v>
          </cell>
          <cell r="F585" t="str">
            <v>By. Asuransi bag. Purchasing</v>
          </cell>
        </row>
        <row r="586">
          <cell r="C586" t="str">
            <v>706-7-110</v>
          </cell>
          <cell r="D586" t="str">
            <v>GA</v>
          </cell>
          <cell r="E586" t="str">
            <v>gaji</v>
          </cell>
          <cell r="F586" t="str">
            <v>By. Asuransi bag. F A dan MIS</v>
          </cell>
        </row>
        <row r="587">
          <cell r="C587" t="str">
            <v>706-8-090</v>
          </cell>
          <cell r="D587" t="str">
            <v>GA</v>
          </cell>
          <cell r="E587" t="str">
            <v>gaji</v>
          </cell>
          <cell r="F587" t="str">
            <v>By. Jamsostek bag. GA / PSDM</v>
          </cell>
        </row>
        <row r="588">
          <cell r="C588" t="str">
            <v>706-8-100</v>
          </cell>
          <cell r="D588" t="str">
            <v>GA</v>
          </cell>
          <cell r="E588" t="str">
            <v>gaji</v>
          </cell>
          <cell r="F588" t="str">
            <v>By. Jamsostek bag. Purchasing</v>
          </cell>
        </row>
        <row r="589">
          <cell r="C589" t="str">
            <v>706-8-110</v>
          </cell>
          <cell r="D589" t="str">
            <v>GA</v>
          </cell>
          <cell r="E589" t="str">
            <v>gaji</v>
          </cell>
          <cell r="F589" t="str">
            <v>By. Jamsostek bag. F A dan MIS</v>
          </cell>
        </row>
        <row r="590">
          <cell r="C590" t="str">
            <v>706-9-090</v>
          </cell>
          <cell r="D590" t="str">
            <v>GA</v>
          </cell>
          <cell r="E590" t="str">
            <v>gaji</v>
          </cell>
          <cell r="F590" t="str">
            <v>By. THR bag. GA / PSDM</v>
          </cell>
        </row>
        <row r="591">
          <cell r="C591" t="str">
            <v>706-9-100</v>
          </cell>
          <cell r="D591" t="str">
            <v>GA</v>
          </cell>
          <cell r="E591" t="str">
            <v>gaji</v>
          </cell>
          <cell r="F591" t="str">
            <v>By. THR bag. Purchasing</v>
          </cell>
        </row>
        <row r="592">
          <cell r="C592" t="str">
            <v>706-9-110</v>
          </cell>
          <cell r="D592" t="str">
            <v>GA</v>
          </cell>
          <cell r="E592" t="str">
            <v>gaji</v>
          </cell>
          <cell r="F592" t="str">
            <v>By. THR bag. F A dan MIS</v>
          </cell>
        </row>
        <row r="593">
          <cell r="C593" t="str">
            <v>708-1-090</v>
          </cell>
          <cell r="D593" t="str">
            <v>GA</v>
          </cell>
          <cell r="F593" t="str">
            <v>By. Pelatihan - GA / PSDM</v>
          </cell>
        </row>
        <row r="594">
          <cell r="C594" t="str">
            <v>708-1-100</v>
          </cell>
          <cell r="D594" t="str">
            <v>GA</v>
          </cell>
          <cell r="F594" t="str">
            <v>By. Pelatihan - Purchasing</v>
          </cell>
        </row>
        <row r="595">
          <cell r="C595" t="str">
            <v>708-1-110</v>
          </cell>
          <cell r="D595" t="str">
            <v>GA</v>
          </cell>
          <cell r="F595" t="str">
            <v>By. Pelatihan - F A dan MIS</v>
          </cell>
        </row>
        <row r="596">
          <cell r="C596" t="str">
            <v>708-2-110</v>
          </cell>
          <cell r="D596" t="str">
            <v>GA</v>
          </cell>
          <cell r="F596" t="str">
            <v>By. Pendidikan - F A dan MIS</v>
          </cell>
        </row>
        <row r="597">
          <cell r="C597" t="str">
            <v>711-1-090</v>
          </cell>
          <cell r="D597" t="str">
            <v>GA</v>
          </cell>
          <cell r="F597" t="str">
            <v>By. Perjalanan dinas - GA / PSDM</v>
          </cell>
        </row>
        <row r="598">
          <cell r="C598" t="str">
            <v>711-1-100</v>
          </cell>
          <cell r="D598" t="str">
            <v>GA</v>
          </cell>
          <cell r="F598" t="str">
            <v>By. Perjalanan dinas - Purchasing</v>
          </cell>
        </row>
        <row r="599">
          <cell r="C599" t="str">
            <v>711-1-110</v>
          </cell>
          <cell r="D599" t="str">
            <v>GA</v>
          </cell>
          <cell r="F599" t="str">
            <v>By. Perjalanan dinas - F A dan MIS</v>
          </cell>
        </row>
        <row r="600">
          <cell r="C600" t="str">
            <v>711-2-000</v>
          </cell>
          <cell r="D600" t="str">
            <v>GA</v>
          </cell>
          <cell r="F600" t="str">
            <v>BEBAN PERJALANAN DINAS LUAR KT</v>
          </cell>
        </row>
        <row r="601">
          <cell r="C601" t="str">
            <v>711-3-000</v>
          </cell>
          <cell r="D601" t="str">
            <v>GA</v>
          </cell>
          <cell r="F601" t="str">
            <v>BEBAN PERJALANAN DINAS LUAR NEGRI</v>
          </cell>
        </row>
        <row r="602">
          <cell r="C602" t="str">
            <v>714-2-000</v>
          </cell>
          <cell r="D602" t="str">
            <v>GA</v>
          </cell>
          <cell r="F602" t="str">
            <v>BEBAN KONSULTAN HUKUM</v>
          </cell>
        </row>
        <row r="603">
          <cell r="C603" t="str">
            <v>714-2-090</v>
          </cell>
          <cell r="D603" t="str">
            <v>GA</v>
          </cell>
          <cell r="F603" t="str">
            <v>By. Konsultan Hukum - GA / PSDM</v>
          </cell>
        </row>
        <row r="604">
          <cell r="C604" t="str">
            <v>714-3-110</v>
          </cell>
          <cell r="D604" t="str">
            <v>GA</v>
          </cell>
          <cell r="F604" t="str">
            <v>By. Konsultan Akun &amp; Audit - F A</v>
          </cell>
        </row>
        <row r="605">
          <cell r="C605" t="str">
            <v>714-5-110</v>
          </cell>
          <cell r="D605" t="str">
            <v>GA</v>
          </cell>
          <cell r="F605" t="str">
            <v>By. Konsultan Pajak - F A</v>
          </cell>
        </row>
        <row r="606">
          <cell r="C606" t="str">
            <v>714-6-090</v>
          </cell>
          <cell r="D606" t="str">
            <v>GA</v>
          </cell>
          <cell r="F606" t="str">
            <v>By. Honorarium - GA / PSDM</v>
          </cell>
        </row>
        <row r="607">
          <cell r="C607" t="str">
            <v>714-7-090</v>
          </cell>
          <cell r="D607" t="str">
            <v>GA</v>
          </cell>
          <cell r="F607" t="str">
            <v>By. Konsultan Teknik &amp; ISO - GA / PSDM</v>
          </cell>
        </row>
        <row r="608">
          <cell r="C608" t="str">
            <v>714-8-000</v>
          </cell>
          <cell r="D608" t="str">
            <v>GA</v>
          </cell>
          <cell r="E608" t="str">
            <v>gaji</v>
          </cell>
          <cell r="F608" t="str">
            <v>BIAYA DANA PENSIUN</v>
          </cell>
        </row>
        <row r="609">
          <cell r="C609" t="str">
            <v>731-2-090</v>
          </cell>
          <cell r="D609" t="str">
            <v>GA</v>
          </cell>
          <cell r="F609" t="str">
            <v>By. Pemel. Bangunan - GA / PSDM</v>
          </cell>
        </row>
        <row r="610">
          <cell r="C610" t="str">
            <v>731-2-100</v>
          </cell>
          <cell r="D610" t="str">
            <v>GA</v>
          </cell>
          <cell r="F610" t="str">
            <v>By. Pemel. Bangunan - Purchasing</v>
          </cell>
        </row>
        <row r="611">
          <cell r="C611" t="str">
            <v>731-2-110</v>
          </cell>
          <cell r="D611" t="str">
            <v>GA</v>
          </cell>
          <cell r="F611" t="str">
            <v>By. Pemel. Bangunan  - F A dan MIS</v>
          </cell>
        </row>
        <row r="612">
          <cell r="C612" t="str">
            <v>731-5-090</v>
          </cell>
          <cell r="D612" t="str">
            <v>GA</v>
          </cell>
          <cell r="F612" t="str">
            <v>By. Pemeliharaan kendaraan - GA / PSDM</v>
          </cell>
        </row>
        <row r="613">
          <cell r="C613" t="str">
            <v>731-5-100</v>
          </cell>
          <cell r="D613" t="str">
            <v>GA</v>
          </cell>
          <cell r="F613" t="str">
            <v>By. Pemeliharaan kendaraan - Purchasing</v>
          </cell>
        </row>
        <row r="614">
          <cell r="C614" t="str">
            <v>731-5-110</v>
          </cell>
          <cell r="D614" t="str">
            <v>GA</v>
          </cell>
          <cell r="F614" t="str">
            <v>By. Pemeliharaan kendaraan - F A dan MIS</v>
          </cell>
        </row>
        <row r="615">
          <cell r="C615" t="str">
            <v>731-8-090</v>
          </cell>
          <cell r="D615" t="str">
            <v>GA</v>
          </cell>
          <cell r="F615" t="str">
            <v>By. Pemeliharaan Inv. kantor - GA / PSDM</v>
          </cell>
        </row>
        <row r="616">
          <cell r="C616" t="str">
            <v>731-8-100</v>
          </cell>
          <cell r="D616" t="str">
            <v>GA</v>
          </cell>
          <cell r="F616" t="str">
            <v>By. Pemel. Inv. kantor - Purchasing</v>
          </cell>
        </row>
        <row r="617">
          <cell r="C617" t="str">
            <v>731-8-110</v>
          </cell>
          <cell r="D617" t="str">
            <v>GA</v>
          </cell>
          <cell r="F617" t="str">
            <v>By. Pemel. Inv. kantor - F A dan MIS</v>
          </cell>
        </row>
        <row r="618">
          <cell r="C618" t="str">
            <v>732-2-090</v>
          </cell>
          <cell r="D618" t="str">
            <v>GA</v>
          </cell>
          <cell r="F618" t="str">
            <v>By. Asuransi Bangunan - GA / PSDM</v>
          </cell>
        </row>
        <row r="619">
          <cell r="C619" t="str">
            <v>732-2-100</v>
          </cell>
          <cell r="D619" t="str">
            <v>GA</v>
          </cell>
          <cell r="F619" t="str">
            <v>By. Asuransi Bangunan - Purchasing</v>
          </cell>
        </row>
        <row r="620">
          <cell r="C620" t="str">
            <v>732-2-110</v>
          </cell>
          <cell r="D620" t="str">
            <v>GA</v>
          </cell>
          <cell r="F620" t="str">
            <v>By. Asuransi Bangunan - F A dan MIS</v>
          </cell>
        </row>
        <row r="621">
          <cell r="C621" t="str">
            <v>732-5-090</v>
          </cell>
          <cell r="D621" t="str">
            <v>GA</v>
          </cell>
          <cell r="F621" t="str">
            <v>By. Asuransi Kendaraan - GA / PSDM</v>
          </cell>
        </row>
        <row r="622">
          <cell r="C622" t="str">
            <v>732-5-110</v>
          </cell>
          <cell r="D622" t="str">
            <v>GA</v>
          </cell>
          <cell r="F622" t="str">
            <v>By. Asuransi Kendaraan - F A dan MIS</v>
          </cell>
        </row>
        <row r="623">
          <cell r="C623" t="str">
            <v>732-8-000</v>
          </cell>
          <cell r="D623" t="str">
            <v>GA</v>
          </cell>
          <cell r="F623" t="str">
            <v>BEBAN ASURANSI PRLT&amp;PRBT KANTOR</v>
          </cell>
        </row>
        <row r="624">
          <cell r="C624" t="str">
            <v>733-6-000</v>
          </cell>
          <cell r="D624" t="str">
            <v>GA</v>
          </cell>
          <cell r="F624" t="str">
            <v>BEBAN SEWA BANGUNAN &amp; PRASARANA</v>
          </cell>
        </row>
        <row r="625">
          <cell r="C625" t="str">
            <v>735-5-000</v>
          </cell>
          <cell r="D625" t="str">
            <v>GA</v>
          </cell>
          <cell r="F625" t="str">
            <v>BEBAN PEMAKAIAN B BAKAR KEND</v>
          </cell>
        </row>
        <row r="626">
          <cell r="C626" t="str">
            <v>736-1-000</v>
          </cell>
          <cell r="D626" t="str">
            <v>GA</v>
          </cell>
          <cell r="F626" t="str">
            <v>PAJAK BUMI &amp; BANGUNAN (PBB)</v>
          </cell>
        </row>
        <row r="627">
          <cell r="C627" t="str">
            <v>736-5-000</v>
          </cell>
          <cell r="D627" t="str">
            <v>GA</v>
          </cell>
          <cell r="F627" t="str">
            <v>BEBAN PENGURUSAN SURAT2X  KENDARAAN</v>
          </cell>
        </row>
        <row r="628">
          <cell r="C628" t="str">
            <v>737-1-090</v>
          </cell>
          <cell r="D628" t="str">
            <v>GA</v>
          </cell>
          <cell r="F628" t="str">
            <v>By. Listrik - GA / PSDM</v>
          </cell>
        </row>
        <row r="629">
          <cell r="C629" t="str">
            <v>737-2-090</v>
          </cell>
          <cell r="D629" t="str">
            <v>GA</v>
          </cell>
          <cell r="F629" t="str">
            <v>By. Telepon dan Fax - GA / PSDM</v>
          </cell>
        </row>
        <row r="630">
          <cell r="C630" t="str">
            <v>737-2-100</v>
          </cell>
          <cell r="D630" t="str">
            <v>GA</v>
          </cell>
          <cell r="F630" t="str">
            <v>By. Telepon dan Fax - Purchasing</v>
          </cell>
        </row>
        <row r="631">
          <cell r="C631" t="str">
            <v>737-2-110</v>
          </cell>
          <cell r="D631" t="str">
            <v>GA</v>
          </cell>
          <cell r="F631" t="str">
            <v>By. Telepon dan Fax - F A dan MIS</v>
          </cell>
        </row>
        <row r="632">
          <cell r="C632" t="str">
            <v>737-3-090</v>
          </cell>
          <cell r="D632" t="str">
            <v>GA</v>
          </cell>
          <cell r="F632" t="str">
            <v>By. Air - GA / PSDM</v>
          </cell>
        </row>
        <row r="633">
          <cell r="C633" t="str">
            <v>738-1-000</v>
          </cell>
          <cell r="D633" t="str">
            <v>GA</v>
          </cell>
          <cell r="F633" t="str">
            <v>BEBAN ALAT TULIS,COPY,KORAN</v>
          </cell>
        </row>
        <row r="634">
          <cell r="C634" t="str">
            <v>738-1-090</v>
          </cell>
          <cell r="D634" t="str">
            <v>GA</v>
          </cell>
          <cell r="F634" t="str">
            <v>By. ATK, Fotocopy, koran - GA &amp; PSDM</v>
          </cell>
        </row>
        <row r="635">
          <cell r="C635" t="str">
            <v>738-1-100</v>
          </cell>
          <cell r="D635" t="str">
            <v>GA</v>
          </cell>
          <cell r="F635" t="str">
            <v>By. ATK, Fotocopy, koran - Purchasing</v>
          </cell>
        </row>
        <row r="636">
          <cell r="C636" t="str">
            <v>738-1-110</v>
          </cell>
          <cell r="D636" t="str">
            <v>GA</v>
          </cell>
          <cell r="F636" t="str">
            <v>By. ATK, Fotocopy, koran - FA &amp; MIS</v>
          </cell>
        </row>
        <row r="637">
          <cell r="C637" t="str">
            <v>738-2-090</v>
          </cell>
          <cell r="D637" t="str">
            <v>GA</v>
          </cell>
          <cell r="F637" t="str">
            <v>By. Pos dan meterai - GA &amp; PSDM</v>
          </cell>
        </row>
        <row r="638">
          <cell r="C638" t="str">
            <v>738-2-100</v>
          </cell>
          <cell r="D638" t="str">
            <v>GA</v>
          </cell>
          <cell r="F638" t="str">
            <v>By. Pos dan meterai - Purchasing</v>
          </cell>
        </row>
        <row r="639">
          <cell r="C639" t="str">
            <v>738-2-110</v>
          </cell>
          <cell r="D639" t="str">
            <v>GA</v>
          </cell>
          <cell r="F639" t="str">
            <v>By. Pos dan meterai - FA &amp; MIS</v>
          </cell>
        </row>
        <row r="640">
          <cell r="C640" t="str">
            <v>738-2-120</v>
          </cell>
          <cell r="D640" t="str">
            <v>GA</v>
          </cell>
          <cell r="F640" t="str">
            <v>By. Pos dan meterai - Muncar</v>
          </cell>
        </row>
        <row r="641">
          <cell r="C641" t="str">
            <v>738-2-130</v>
          </cell>
          <cell r="D641" t="str">
            <v>GA</v>
          </cell>
          <cell r="F641" t="str">
            <v>By. Pos dan meterai - Bandung</v>
          </cell>
        </row>
        <row r="642">
          <cell r="C642" t="str">
            <v>738-3-090</v>
          </cell>
          <cell r="D642" t="str">
            <v>GA</v>
          </cell>
          <cell r="F642" t="str">
            <v>Biaya Rapat  - GA / PSDM</v>
          </cell>
        </row>
        <row r="643">
          <cell r="C643" t="str">
            <v>738-4-090</v>
          </cell>
          <cell r="D643" t="str">
            <v>GA</v>
          </cell>
          <cell r="F643" t="str">
            <v>By. Pengurusan Ijin - GA / PSDM</v>
          </cell>
        </row>
        <row r="644">
          <cell r="C644" t="str">
            <v>738-4-110</v>
          </cell>
          <cell r="D644" t="str">
            <v>GA</v>
          </cell>
          <cell r="F644" t="str">
            <v>By. Pengurusan Ijin - FA / MIS</v>
          </cell>
        </row>
        <row r="645">
          <cell r="C645" t="str">
            <v>738-5-090</v>
          </cell>
          <cell r="D645" t="str">
            <v>GA</v>
          </cell>
          <cell r="F645" t="str">
            <v>By. Penyisihan u.jasa kary (aktuaria)</v>
          </cell>
        </row>
        <row r="646">
          <cell r="C646" t="str">
            <v>738-6-000</v>
          </cell>
          <cell r="D646" t="str">
            <v>GA</v>
          </cell>
          <cell r="F646" t="str">
            <v>By. Iklan Lowongan</v>
          </cell>
        </row>
        <row r="647">
          <cell r="C647" t="str">
            <v>738-9-000</v>
          </cell>
          <cell r="D647" t="str">
            <v>GA</v>
          </cell>
          <cell r="F647" t="str">
            <v>BEBAN KANTOR</v>
          </cell>
        </row>
        <row r="648">
          <cell r="C648" t="str">
            <v>738-9-090</v>
          </cell>
          <cell r="D648" t="str">
            <v>GA</v>
          </cell>
          <cell r="F648" t="str">
            <v>By. Kantor  - GA / PSDM</v>
          </cell>
        </row>
        <row r="649">
          <cell r="C649" t="str">
            <v>751-1-090</v>
          </cell>
          <cell r="D649" t="str">
            <v>GA</v>
          </cell>
          <cell r="F649" t="str">
            <v>By. Keperluan kantor - GA / PSDM</v>
          </cell>
        </row>
        <row r="650">
          <cell r="C650" t="str">
            <v>751-1-100</v>
          </cell>
          <cell r="D650" t="str">
            <v>GA</v>
          </cell>
          <cell r="F650" t="str">
            <v>By. Keperluan kantor - Purchasing</v>
          </cell>
        </row>
        <row r="651">
          <cell r="C651" t="str">
            <v>751-1-110</v>
          </cell>
          <cell r="D651" t="str">
            <v>GA</v>
          </cell>
          <cell r="F651" t="str">
            <v>By. Keperluan kantor - F A dan MIS</v>
          </cell>
        </row>
        <row r="652">
          <cell r="C652" t="str">
            <v>781-2-090</v>
          </cell>
          <cell r="D652" t="str">
            <v>B.Penyusutan</v>
          </cell>
          <cell r="F652" t="str">
            <v>By. Penyusutan Bangunan - GA &amp; PSDM</v>
          </cell>
        </row>
        <row r="653">
          <cell r="C653" t="str">
            <v>781-3-090</v>
          </cell>
          <cell r="D653" t="str">
            <v>B.Penyusutan</v>
          </cell>
          <cell r="F653" t="str">
            <v>By. Penyusutan Instl Listrik-GA &amp; PSDM</v>
          </cell>
        </row>
        <row r="654">
          <cell r="C654" t="str">
            <v>781-5-090</v>
          </cell>
          <cell r="D654" t="str">
            <v>B.Penyusutan</v>
          </cell>
          <cell r="F654" t="str">
            <v>By. Penyusutan Kendaraan - GA &amp; PSDM</v>
          </cell>
        </row>
        <row r="655">
          <cell r="C655" t="str">
            <v>781-7-100</v>
          </cell>
          <cell r="D655" t="str">
            <v>B.Penyusutan</v>
          </cell>
          <cell r="F655" t="str">
            <v>By. Penyusutan Software - Purchasing</v>
          </cell>
        </row>
        <row r="656">
          <cell r="C656" t="str">
            <v>781-7-110</v>
          </cell>
          <cell r="D656" t="str">
            <v>B.Penyusutan</v>
          </cell>
          <cell r="F656" t="str">
            <v>By. Penyusutan Software - FA &amp; MIS</v>
          </cell>
        </row>
        <row r="657">
          <cell r="C657" t="str">
            <v>781-8-090</v>
          </cell>
          <cell r="D657" t="str">
            <v>B.Penyusutan</v>
          </cell>
          <cell r="F657" t="str">
            <v>By. Penyusutan Perl. kantor - GA &amp; PSDM</v>
          </cell>
        </row>
        <row r="658">
          <cell r="C658" t="str">
            <v>781-8-100</v>
          </cell>
          <cell r="D658" t="str">
            <v>B.Penyusutan</v>
          </cell>
          <cell r="F658" t="str">
            <v>By. Penyusutan Perl. kantor - Purchasing</v>
          </cell>
        </row>
        <row r="659">
          <cell r="C659" t="str">
            <v>781-8-110</v>
          </cell>
          <cell r="D659" t="str">
            <v>B.Penyusutan</v>
          </cell>
          <cell r="F659" t="str">
            <v>By. Penyusutan Perl. kantor - FA &amp; MIS</v>
          </cell>
        </row>
        <row r="660">
          <cell r="C660" t="str">
            <v>782-5-000</v>
          </cell>
          <cell r="D660" t="str">
            <v>B.Penyusutan</v>
          </cell>
          <cell r="F660" t="str">
            <v>BEBAN PENYUSUTAN KEND SGU</v>
          </cell>
        </row>
        <row r="661">
          <cell r="C661" t="str">
            <v>788-1-000</v>
          </cell>
          <cell r="D661" t="str">
            <v>GA</v>
          </cell>
          <cell r="F661" t="str">
            <v>BEBAN ADMINISTRASI BANK</v>
          </cell>
        </row>
        <row r="662">
          <cell r="C662" t="str">
            <v>788-3-000</v>
          </cell>
          <cell r="D662" t="str">
            <v>GA</v>
          </cell>
          <cell r="F662" t="str">
            <v>BEBAN INV ADMINISTRASI</v>
          </cell>
        </row>
        <row r="663">
          <cell r="C663" t="str">
            <v>789-2-090</v>
          </cell>
          <cell r="D663" t="str">
            <v>GA</v>
          </cell>
          <cell r="F663" t="str">
            <v>By. Sumbangan Sosial - GA / PSDM</v>
          </cell>
        </row>
        <row r="664">
          <cell r="C664" t="str">
            <v>789-2-110</v>
          </cell>
          <cell r="D664" t="str">
            <v>GA</v>
          </cell>
          <cell r="F664" t="str">
            <v>By. Sumbangan Sosial - FA &amp; MIS</v>
          </cell>
        </row>
        <row r="665">
          <cell r="C665" t="str">
            <v>789-5-090</v>
          </cell>
          <cell r="D665" t="str">
            <v>GA</v>
          </cell>
          <cell r="F665" t="str">
            <v>BY.5R PSDM</v>
          </cell>
        </row>
        <row r="666">
          <cell r="C666" t="str">
            <v>789-8-090</v>
          </cell>
          <cell r="D666" t="str">
            <v>GA</v>
          </cell>
          <cell r="F666" t="str">
            <v>By. Entertainment - GA / PSDM</v>
          </cell>
        </row>
        <row r="667">
          <cell r="C667" t="str">
            <v>789-8-100</v>
          </cell>
          <cell r="D667" t="str">
            <v>GA</v>
          </cell>
          <cell r="F667" t="str">
            <v>By. Entertainment - Purchasing</v>
          </cell>
        </row>
        <row r="668">
          <cell r="C668" t="str">
            <v>789-8-110</v>
          </cell>
          <cell r="D668" t="str">
            <v>GA</v>
          </cell>
          <cell r="F668" t="str">
            <v>By. Entertainment - FA &amp; MIS</v>
          </cell>
        </row>
        <row r="669">
          <cell r="C669" t="str">
            <v>789-9-000</v>
          </cell>
          <cell r="D669" t="str">
            <v>GA</v>
          </cell>
          <cell r="F669" t="str">
            <v>BEBAN UMUM &amp; ADM. LAIN-LAIN</v>
          </cell>
        </row>
        <row r="670">
          <cell r="C670" t="str">
            <v>789-9-001</v>
          </cell>
          <cell r="D670" t="str">
            <v>GA</v>
          </cell>
          <cell r="F670" t="str">
            <v>Beban Rumah Tangga Umum</v>
          </cell>
        </row>
        <row r="671">
          <cell r="C671" t="str">
            <v>911-1-000</v>
          </cell>
          <cell r="F671" t="str">
            <v>PENDAPATAN BUNGA BANK</v>
          </cell>
        </row>
        <row r="672">
          <cell r="C672" t="str">
            <v>911-1-001</v>
          </cell>
          <cell r="F672" t="str">
            <v>PENDAPATAN BUNGA BANK USD</v>
          </cell>
        </row>
        <row r="673">
          <cell r="C673" t="str">
            <v>911-2-000</v>
          </cell>
          <cell r="F673" t="str">
            <v>PENDAPATAN JASA GIRO</v>
          </cell>
        </row>
        <row r="674">
          <cell r="C674" t="str">
            <v>913-1-000</v>
          </cell>
          <cell r="F674" t="str">
            <v>KEUNTUNGAN/KERUGIAN SELISIH KURS</v>
          </cell>
        </row>
        <row r="675">
          <cell r="C675" t="str">
            <v>914-1-000</v>
          </cell>
          <cell r="F675" t="str">
            <v>KEUNTUNGAN PENJ AKTIVA TETAP</v>
          </cell>
        </row>
        <row r="676">
          <cell r="C676" t="str">
            <v>915-1-000</v>
          </cell>
          <cell r="F676" t="str">
            <v>PENDAPATAN SEWA</v>
          </cell>
        </row>
        <row r="677">
          <cell r="C677" t="str">
            <v>918-1-000</v>
          </cell>
          <cell r="F677" t="str">
            <v>KEUNTUNGAN PENJUALAN BRG AFVAL</v>
          </cell>
        </row>
        <row r="678">
          <cell r="C678" t="str">
            <v>919-1-000</v>
          </cell>
          <cell r="F678" t="str">
            <v>KEUNTUNGAN LAIN-LAIN</v>
          </cell>
        </row>
        <row r="679">
          <cell r="C679" t="str">
            <v>919-4-000</v>
          </cell>
          <cell r="F679" t="str">
            <v>SELISIH PEMBULATAN</v>
          </cell>
        </row>
        <row r="680">
          <cell r="C680" t="str">
            <v>921-3-000</v>
          </cell>
          <cell r="D680" t="str">
            <v>bunga bank</v>
          </cell>
          <cell r="F680" t="str">
            <v>By. Bunga China Trust - VLS</v>
          </cell>
        </row>
        <row r="681">
          <cell r="C681" t="str">
            <v>921-3-001</v>
          </cell>
          <cell r="D681" t="str">
            <v>bunga bank</v>
          </cell>
          <cell r="F681" t="str">
            <v>By. Bunga China Trust - IDR</v>
          </cell>
        </row>
        <row r="682">
          <cell r="C682" t="str">
            <v>921-5-000</v>
          </cell>
          <cell r="D682" t="str">
            <v>biaya bunga leasing</v>
          </cell>
          <cell r="F682" t="str">
            <v>By. Bunga Leasing</v>
          </cell>
        </row>
        <row r="683">
          <cell r="C683" t="str">
            <v>921-6-000</v>
          </cell>
          <cell r="D683" t="str">
            <v>bunga bank</v>
          </cell>
          <cell r="F683" t="str">
            <v>BIAYA BUNGA CITIBANK USD</v>
          </cell>
        </row>
        <row r="684">
          <cell r="C684" t="str">
            <v>921-7-000</v>
          </cell>
          <cell r="D684" t="str">
            <v>bunga bank</v>
          </cell>
          <cell r="F684" t="str">
            <v>BY. BUNGA UOB (USD)</v>
          </cell>
        </row>
        <row r="685">
          <cell r="C685" t="str">
            <v>922-2-000</v>
          </cell>
          <cell r="D685" t="str">
            <v>bunga bank</v>
          </cell>
          <cell r="F685" t="str">
            <v>By. Bunga Pinjaman Suisse</v>
          </cell>
        </row>
        <row r="686">
          <cell r="C686" t="str">
            <v>923-1-001</v>
          </cell>
          <cell r="F686" t="str">
            <v>Kerugian selisih kurs non operasional</v>
          </cell>
        </row>
        <row r="687">
          <cell r="C687" t="str">
            <v>924-3-000</v>
          </cell>
          <cell r="F687" t="str">
            <v>Kerugian Penghapusan Piutang Usaha</v>
          </cell>
        </row>
        <row r="688">
          <cell r="C688" t="str">
            <v>925-2-000</v>
          </cell>
          <cell r="F688" t="str">
            <v>BIAYA ADM BANK</v>
          </cell>
        </row>
        <row r="689">
          <cell r="C689" t="str">
            <v>929-1-000</v>
          </cell>
          <cell r="F689" t="str">
            <v>KERUGIAN LAIN-LAIN</v>
          </cell>
        </row>
        <row r="690">
          <cell r="C690" t="str">
            <v>981-1-000</v>
          </cell>
          <cell r="F690" t="str">
            <v>BEBAN PAJAK PENGHASILAN</v>
          </cell>
        </row>
        <row r="691">
          <cell r="C691" t="str">
            <v>992-1-000</v>
          </cell>
          <cell r="F691" t="str">
            <v>AYAT SILANG</v>
          </cell>
        </row>
        <row r="692">
          <cell r="C692" t="str">
            <v>992-1-001</v>
          </cell>
          <cell r="F692" t="str">
            <v>AYAT SILANG IDR</v>
          </cell>
        </row>
        <row r="693">
          <cell r="C693" t="str">
            <v>992-1-002</v>
          </cell>
          <cell r="F693" t="str">
            <v>AYAT SILANG USD</v>
          </cell>
        </row>
        <row r="694">
          <cell r="C694" t="str">
            <v>992-1-005</v>
          </cell>
          <cell r="F694" t="str">
            <v>AYAT SILANG FIX BB RP</v>
          </cell>
        </row>
        <row r="695">
          <cell r="C695" t="str">
            <v>999-9-999</v>
          </cell>
          <cell r="F695" t="str">
            <v>ACC 9999999 TDK DIPAKAI, SILAHKAN GANTI</v>
          </cell>
        </row>
      </sheetData>
      <sheetData sheetId="27"/>
      <sheetData sheetId="28"/>
      <sheetData sheetId="29"/>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RC "/>
      <sheetName val="LR"/>
      <sheetName val="Ak Tetap"/>
      <sheetName val="LPE"/>
      <sheetName val="LAK"/>
      <sheetName val="Notes"/>
      <sheetName val="Akun"/>
      <sheetName val="BB"/>
      <sheetName val="NL"/>
      <sheetName val="Kas Harian"/>
      <sheetName val="Kas Kecil"/>
      <sheetName val="Bank Bel"/>
      <sheetName val="Bank Rp"/>
      <sheetName val="Bank US"/>
      <sheetName val="Bank Eu"/>
      <sheetName val="JPn"/>
      <sheetName val="JM"/>
      <sheetName val="JPb"/>
      <sheetName val="Piutang"/>
      <sheetName val="Hutang"/>
      <sheetName val="UM"/>
      <sheetName val="Stock"/>
      <sheetName val="Expenses Surveyor"/>
      <sheetName val="Disposals"/>
      <sheetName val="COV"/>
      <sheetName val="Data Sheet"/>
      <sheetName val="Account"/>
      <sheetName val="BS"/>
      <sheetName val="09 FS2005"/>
      <sheetName val="Sheet2"/>
      <sheetName val="A"/>
      <sheetName val="TB 311208"/>
      <sheetName val="CC.3.1"/>
    </sheetNames>
    <sheetDataSet>
      <sheetData sheetId="0"/>
      <sheetData sheetId="1"/>
      <sheetData sheetId="2"/>
      <sheetData sheetId="3"/>
      <sheetData sheetId="4"/>
      <sheetData sheetId="5"/>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IOS"/>
      <sheetName val="REKAP"/>
      <sheetName val="UNIT-UNIT"/>
      <sheetName val="FinStat"/>
      <sheetName val="FA"/>
      <sheetName val="cogs"/>
      <sheetName val="FS by Segment"/>
      <sheetName val="AFTER ALLOC"/>
      <sheetName val="OpEx"/>
      <sheetName val="CF"/>
      <sheetName val="KONSOL SUBS"/>
      <sheetName val="Eliminasi Subs"/>
      <sheetName val="KONSOL UNIT"/>
      <sheetName val="FA FISKAL"/>
      <sheetName val="KOREKSI FISKAL"/>
      <sheetName val="KIJANG"/>
      <sheetName val="POMALAA"/>
      <sheetName val="CILACAP"/>
      <sheetName val="GEBE"/>
      <sheetName val="LOGAM MULIA"/>
      <sheetName val="CIKOTOK"/>
      <sheetName val="GEOMIN"/>
      <sheetName val="PONGKOR"/>
      <sheetName val="HO"/>
      <sheetName val="SEGMEN"/>
      <sheetName val="Akun"/>
      <sheetName val="Index"/>
      <sheetName val="Jurn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Daftar Lamp."/>
      <sheetName val="data wp"/>
      <sheetName val="1771"/>
      <sheetName val="1771.2"/>
      <sheetName val="1771-I"/>
      <sheetName val="1771-II"/>
      <sheetName val="1771-III"/>
      <sheetName val="1771-IV"/>
      <sheetName val="1771-V"/>
      <sheetName val="1771-VI"/>
      <sheetName val="1771(E)"/>
      <sheetName val="1771.2(E)"/>
      <sheetName val="1771-I(E)"/>
      <sheetName val="1771-II(E)"/>
      <sheetName val="1771-III(E)"/>
      <sheetName val="1771-IV(E)"/>
      <sheetName val="1771-V(E)"/>
      <sheetName val="1771-VI(E)"/>
      <sheetName val="Akun"/>
    </sheetNames>
    <sheetDataSet>
      <sheetData sheetId="0"/>
      <sheetData sheetId="1" refreshError="1"/>
      <sheetData sheetId="2" refreshError="1"/>
      <sheetData sheetId="3"/>
      <sheetData sheetId="4" refreshError="1"/>
      <sheetData sheetId="5"/>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et"/>
      <sheetName val="asset -audit"/>
      <sheetName val="amortize - audit"/>
      <sheetName val="adj-sheet Jun-00"/>
      <sheetName val="adj-sheet May-00"/>
      <sheetName val="adj-sheet Apr-00"/>
      <sheetName val="adj-sheet Mar-00"/>
      <sheetName val="adj-sheet feb-00"/>
      <sheetName val="adj-sheet jan-00"/>
      <sheetName val="adj-sheet dec"/>
      <sheetName val="adj-sheet nov"/>
      <sheetName val="adj-sheet oct"/>
      <sheetName val="adj-sheet Sep"/>
      <sheetName val="adj-sheet Aug"/>
      <sheetName val="adj-sheet Jul"/>
      <sheetName val="rate"/>
      <sheetName val="H1b Accounts Payable"/>
      <sheetName val="P1 Equity"/>
      <sheetName val="GeneralInfo"/>
      <sheetName val="Akun"/>
      <sheetName val="G&amp;A"/>
      <sheetName val="Tables"/>
      <sheetName val="Reconciliation"/>
      <sheetName val="Menu"/>
      <sheetName val="AMMARGIN"/>
      <sheetName val="Excess Calc"/>
      <sheetName val="Accounts Payable (AA)"/>
      <sheetName val="10-1-1"/>
      <sheetName val="POMALAA"/>
      <sheetName val="ANALISIS"/>
      <sheetName val="Disposals"/>
      <sheetName val="Supp Schedules"/>
      <sheetName val="Balance Sheet"/>
      <sheetName val="Cash Flow 2"/>
      <sheetName val="Exec Summ"/>
      <sheetName val="Profit &amp; Loss"/>
      <sheetName val="Return on Assets"/>
      <sheetName val="Directors"/>
      <sheetName val="KKP 01 Audit"/>
      <sheetName val="Jurnal &amp; GL"/>
      <sheetName val="RWP 33"/>
      <sheetName val="FAI4"/>
      <sheetName val="suivi cash flow par affaire"/>
      <sheetName val="WS"/>
      <sheetName val="Data"/>
      <sheetName val="JUAL_STD"/>
      <sheetName val="BS-RTI"/>
      <sheetName val="EXP0905"/>
      <sheetName val="Down Payment Invoice"/>
      <sheetName val="IS"/>
      <sheetName val="Based Data_wacc"/>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et"/>
      <sheetName val="asset -audit"/>
      <sheetName val="amortize - audit"/>
      <sheetName val="adj-sheet Jun-00"/>
      <sheetName val="adj-sheet May-00"/>
      <sheetName val="adj-sheet Apr-00"/>
      <sheetName val="adj-sheet Mar-00"/>
      <sheetName val="adj-sheet feb-00"/>
      <sheetName val="adj-sheet jan-00"/>
      <sheetName val="adj-sheet dec"/>
      <sheetName val="adj-sheet nov"/>
      <sheetName val="adj-sheet oct"/>
      <sheetName val="adj-sheet Sep"/>
      <sheetName val="adj-sheet Aug"/>
      <sheetName val="adj-sheet Jul"/>
      <sheetName val="rate"/>
      <sheetName val="Akun"/>
      <sheetName val="ANALISIS"/>
      <sheetName val="GeneralInfo"/>
      <sheetName val="POMALAA"/>
      <sheetName val="Disposals"/>
      <sheetName val="Supp Schedules"/>
      <sheetName val="Balance Sheet"/>
      <sheetName val="Cash Flow 2"/>
      <sheetName val="Exec Summ"/>
      <sheetName val="Profit &amp; Loss"/>
      <sheetName val="Return on Assets"/>
      <sheetName val="LN"/>
      <sheetName val="NONNRC"/>
      <sheetName val="LRK"/>
      <sheetName val="GABUNGA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12"/>
      <sheetName val="H12 (2)"/>
      <sheetName val="ANALISIS"/>
      <sheetName val="ANALISIS (2)"/>
      <sheetName val="ANALISIS (3)"/>
      <sheetName val="Sheet1"/>
      <sheetName val="asset"/>
      <sheetName val="0"/>
      <sheetName val="A"/>
      <sheetName val="Akun"/>
      <sheetName val="K&amp;B"/>
      <sheetName val="POMALAA"/>
      <sheetName val="KONSOL SUBS"/>
      <sheetName val="KODE"/>
    </sheetNames>
    <sheetDataSet>
      <sheetData sheetId="0"/>
      <sheetData sheetId="1"/>
      <sheetData sheetId="2" refreshError="1"/>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 received in 01"/>
      <sheetName val="2001 per GL (2)"/>
      <sheetName val="2001 per month (2)"/>
      <sheetName val="2001 per GL (1)"/>
      <sheetName val="2001 per month (1)"/>
      <sheetName val="J a n"/>
      <sheetName val="F e b"/>
      <sheetName val="M a r"/>
      <sheetName val="A p r"/>
      <sheetName val="M a y"/>
      <sheetName val="J u n"/>
      <sheetName val="J u l"/>
      <sheetName val="A u g"/>
      <sheetName val="S e p"/>
      <sheetName val="O c t"/>
      <sheetName val="N o v"/>
      <sheetName val="D e c"/>
      <sheetName val="ANALI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atar isi"/>
      <sheetName val="Libur"/>
      <sheetName val="Lbr Sched."/>
      <sheetName val="SKU BUL."/>
      <sheetName val="SKU-HAR."/>
      <sheetName val="RATE SKU HAR."/>
      <sheetName val="LBR SLR DTL"/>
      <sheetName val="LEMBUR 2006"/>
      <sheetName val="Prod.smry"/>
      <sheetName val="Prod. Stats"/>
      <sheetName val="Expens&amp;Rnue"/>
      <sheetName val="Expens&amp;Rnue (2)"/>
      <sheetName val="DIRECT SMR"/>
      <sheetName val="DIRECT COST"/>
      <sheetName val="DIRECT DETAIL"/>
      <sheetName val="INDIRECT SMR"/>
      <sheetName val="INDIRECT COST"/>
      <sheetName val="INDIRECT DETAIL"/>
      <sheetName val="TRANS PWR "/>
      <sheetName val="TRANS VEHICL"/>
      <sheetName val="TRANS WATER"/>
      <sheetName val="TRANS WORKM&amp;R"/>
      <sheetName val="TRANS RMH"/>
      <sheetName val="TRANS ALT BERAT"/>
      <sheetName val="SE SMR"/>
      <sheetName val="SE COST"/>
      <sheetName val="SE Detail"/>
      <sheetName val="CAPITAL2006"/>
      <sheetName val="S e p"/>
      <sheetName val="M a r"/>
      <sheetName val="M a y"/>
      <sheetName val="J u l"/>
      <sheetName val="A p r"/>
      <sheetName val="A u g"/>
      <sheetName val="O c t"/>
      <sheetName val="J u n"/>
      <sheetName val="N o v"/>
      <sheetName val="F e b"/>
      <sheetName val="J a n"/>
      <sheetName val="00 received in 0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scal pl"/>
      <sheetName val="AJE"/>
      <sheetName val="RJE"/>
      <sheetName val="RE"/>
      <sheetName val="BS final"/>
      <sheetName val="IS"/>
      <sheetName val="CF"/>
      <sheetName val="WPComSummary"/>
      <sheetName val="WBS"/>
      <sheetName val="RecPAybreport"/>
      <sheetName val="WPL"/>
      <sheetName val="cogs"/>
      <sheetName val="Sales"/>
      <sheetName val="Others"/>
      <sheetName val="op.exp"/>
      <sheetName val="Selling"/>
      <sheetName val="G&amp;A"/>
      <sheetName val="FA"/>
      <sheetName val="Rec&amp;Payb-net"/>
      <sheetName val="Accruals"/>
      <sheetName val="Apr"/>
      <sheetName val="Feb"/>
      <sheetName val="Jan"/>
      <sheetName val="Mar"/>
      <sheetName val="S e p"/>
      <sheetName val="M a r"/>
      <sheetName val="M a y"/>
      <sheetName val="J u l"/>
      <sheetName val="A p r"/>
      <sheetName val="A u g"/>
      <sheetName val="O c t"/>
      <sheetName val="J u n"/>
      <sheetName val="N o v"/>
      <sheetName val="F e b"/>
      <sheetName val="J a n"/>
      <sheetName val="00 received in 01"/>
    </sheetNames>
    <sheetDataSet>
      <sheetData sheetId="0"/>
      <sheetData sheetId="1"/>
      <sheetData sheetId="2"/>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
      <sheetName val="indirectCF 04"/>
      <sheetName val="NERACA"/>
      <sheetName val="cf"/>
      <sheetName val="WS"/>
      <sheetName val="ekuitas"/>
      <sheetName val="direct2004"/>
      <sheetName val="cf worksheet"/>
      <sheetName val="cas flo"/>
      <sheetName val="Sheet2"/>
      <sheetName val="def tax"/>
      <sheetName val="AJE_RJE"/>
      <sheetName val="indirect 03"/>
      <sheetName val="Links"/>
      <sheetName val="Biaya Departemen"/>
      <sheetName val="S e p"/>
      <sheetName val="M a r"/>
      <sheetName val="M a y"/>
      <sheetName val="J u l"/>
      <sheetName val="A p r"/>
      <sheetName val="A u g"/>
      <sheetName val="O c t"/>
      <sheetName val="J u n"/>
      <sheetName val="N o v"/>
      <sheetName val="F e b"/>
      <sheetName val="J a n"/>
      <sheetName val="00 received in 01"/>
      <sheetName val="INDIRECT DETAIL"/>
      <sheetName val="F1771-III"/>
      <sheetName val="BS-RTI"/>
      <sheetName val="ANALISIS"/>
      <sheetName val="BOX SUM"/>
      <sheetName val="Ex_Rate"/>
      <sheetName val="SE-C"/>
      <sheetName val="TERM OF PAYMENT"/>
      <sheetName val="Lead"/>
      <sheetName val="Hay Guide Charts Notes"/>
      <sheetName val="indirectCF_04"/>
      <sheetName val="cf_worksheet"/>
      <sheetName val="cas_flo"/>
      <sheetName val="def_tax"/>
      <sheetName val="indirect_03"/>
      <sheetName val="Biaya_Departemen"/>
      <sheetName val="S_e_p"/>
      <sheetName val="M_a_r"/>
      <sheetName val="M_a_y"/>
      <sheetName val="J_u_l"/>
      <sheetName val="A_p_r"/>
      <sheetName val="A_u_g"/>
      <sheetName val="O_c_t"/>
      <sheetName val="J_u_n"/>
      <sheetName val="N_o_v"/>
      <sheetName val="F_e_b"/>
      <sheetName val="J_a_n"/>
      <sheetName val="00_received_in_01"/>
      <sheetName val="INDIRECT_DETAIL"/>
      <sheetName val="suivi cash flow par affaire"/>
      <sheetName val="WHT-21"/>
      <sheetName val="A"/>
      <sheetName val="TABEL"/>
      <sheetName val="RUGILABA"/>
      <sheetName val="sales list"/>
      <sheetName val="FAI4"/>
      <sheetName val="Laba Rugi"/>
      <sheetName val="P&amp;L_Highlights 2008"/>
      <sheetName val="Source_Data"/>
      <sheetName val="EBITDA"/>
      <sheetName val="indirectCF_041"/>
      <sheetName val="cf_worksheet1"/>
      <sheetName val="cas_flo1"/>
      <sheetName val="def_tax1"/>
      <sheetName val="indirect_031"/>
      <sheetName val="DAFTAR NOMINATIF"/>
      <sheetName val="PL Detail"/>
      <sheetName val="Ref 4"/>
      <sheetName val="trf ns_04"/>
      <sheetName val="tarippasif_wanto"/>
      <sheetName val="Tunda56=1_dodo"/>
      <sheetName val="LPP-2"/>
      <sheetName val="Down Payment Invoice"/>
      <sheetName val="Depresiasi"/>
      <sheetName val="Additional"/>
      <sheetName val="Mutasi Final"/>
      <sheetName val="Data"/>
      <sheetName val="PORT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1"/>
      <sheetName val="B24"/>
      <sheetName val="B24-1"/>
      <sheetName val="COGS"/>
      <sheetName val="B28"/>
      <sheetName val="C-F"/>
      <sheetName val="B25"/>
      <sheetName val="B25-1"/>
      <sheetName val="B29"/>
      <sheetName val="Empl-Cost"/>
      <sheetName val="1997BS"/>
      <sheetName val="1998BS"/>
      <sheetName val="B23"/>
      <sheetName val="B22"/>
      <sheetName val="B22-1"/>
      <sheetName val="Break-down"/>
      <sheetName val="B26"/>
      <sheetName val="Dep-2001"/>
      <sheetName val="Summary"/>
      <sheetName val="Total labour"/>
      <sheetName val="Sheet2"/>
      <sheetName val="FA-2001"/>
      <sheetName val="YTD-Capex"/>
      <sheetName val="reconciliation"/>
      <sheetName val="fixed assets"/>
      <sheetName val="forex"/>
      <sheetName val="deff"/>
      <sheetName val="leasing"/>
      <sheetName val="Benefit"/>
      <sheetName val="ERD"/>
      <sheetName val="TD-2000"/>
      <sheetName val="TD-2001"/>
      <sheetName val="TD-2002"/>
      <sheetName val="TD-2003"/>
      <sheetName val="TD-2004"/>
      <sheetName val="B13"/>
      <sheetName val="B14"/>
      <sheetName val="B1-1"/>
      <sheetName val="B1-2"/>
      <sheetName val="B7-1"/>
      <sheetName val="B7-2"/>
      <sheetName val="B7-Ed"/>
      <sheetName val="Sheet1"/>
      <sheetName val="Sheet3"/>
      <sheetName val="B16"/>
      <sheetName val="B15"/>
      <sheetName val="B16-1"/>
      <sheetName val="B16-2"/>
      <sheetName val="DL"/>
      <sheetName val="Transport"/>
      <sheetName val="VPO"/>
      <sheetName val="MFO"/>
      <sheetName val="G&amp;A"/>
      <sheetName val="SELL"/>
      <sheetName val="PTREX_B10"/>
      <sheetName val="PTREX_B30,31"/>
      <sheetName val="B9-1"/>
      <sheetName val="Breakdown-Cust-per componen"/>
      <sheetName val="B22-1B"/>
      <sheetName val="Break-down Factory II"/>
      <sheetName val="B24 (2)"/>
      <sheetName val="B28 (2)"/>
      <sheetName val="C-F (2)"/>
      <sheetName val="COGS (2)"/>
      <sheetName val="B7"/>
      <sheetName val="B6, B6-1"/>
      <sheetName val="2-Fixed Asset"/>
      <sheetName val="Deppr"/>
      <sheetName val="Cash flow"/>
      <sheetName val="P&amp;L"/>
      <sheetName val="BS"/>
      <sheetName val="Fin. Anl"/>
      <sheetName val="Sales(F)"/>
      <sheetName val="P&amp;L-Ind"/>
      <sheetName val="INDIRECT DETAIL"/>
      <sheetName val="B24_1"/>
      <sheetName val="S e p"/>
      <sheetName val="M a r"/>
      <sheetName val="M a y"/>
      <sheetName val="J u l"/>
      <sheetName val="A p r"/>
      <sheetName val="A u g"/>
      <sheetName val="O c t"/>
      <sheetName val="J u n"/>
      <sheetName val="N o v"/>
      <sheetName val="F e b"/>
      <sheetName val="J a n"/>
      <sheetName val="00 received in 01"/>
      <sheetName val="22-1"/>
      <sheetName val="Jour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135"/>
      <sheetName val="0220"/>
      <sheetName val="0230"/>
      <sheetName val="0420"/>
      <sheetName val="0441"/>
      <sheetName val="0443"/>
      <sheetName val="0445"/>
      <sheetName val="0448"/>
      <sheetName val="0449"/>
      <sheetName val="0460"/>
      <sheetName val="0461"/>
      <sheetName val="0463"/>
      <sheetName val="0464"/>
      <sheetName val="0465"/>
      <sheetName val="0469"/>
      <sheetName val="0520"/>
      <sheetName val="0650"/>
      <sheetName val="0651"/>
      <sheetName val="0670"/>
      <sheetName val="0690"/>
      <sheetName val="FA Movement"/>
      <sheetName val="Summ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Consolidated"/>
      <sheetName val="Monthly"/>
      <sheetName val="Comm Report"/>
      <sheetName val="CashFlow"/>
      <sheetName val="Data_Dept"/>
      <sheetName val="Performance"/>
      <sheetName val="Allocation"/>
      <sheetName val="Salary Allocation"/>
      <sheetName val="Budget by month"/>
      <sheetName val="EqRetail"/>
      <sheetName val="EqInstitution"/>
      <sheetName val="FixedIncome"/>
      <sheetName val="CorporateFinance"/>
      <sheetName val="Treasury"/>
      <sheetName val="Research"/>
      <sheetName val="Operations"/>
      <sheetName val="BoD"/>
      <sheetName val="HeadCount"/>
      <sheetName val="Annual"/>
      <sheetName val="MasterSheet"/>
      <sheetName val="Historical"/>
      <sheetName val="Revenue"/>
      <sheetName val="Profit"/>
      <sheetName val="DataBS"/>
      <sheetName val="Data_ActualbyDept"/>
      <sheetName val="DataISMonthly"/>
      <sheetName val="THISWORKSHEET"/>
      <sheetName val="SDE"/>
      <sheetName val="S e p"/>
      <sheetName val="M a r"/>
      <sheetName val="M a y"/>
      <sheetName val="J u l"/>
      <sheetName val="A p r"/>
      <sheetName val="A u g"/>
      <sheetName val="O c t"/>
      <sheetName val="J u n"/>
      <sheetName val="N o v"/>
      <sheetName val="F e b"/>
      <sheetName val="J a n"/>
      <sheetName val="00 received in 01"/>
      <sheetName val="Data WP"/>
      <sheetName val="RetPlan"/>
      <sheetName val="Office_Rent"/>
      <sheetName val="SALARY"/>
      <sheetName val="Source"/>
      <sheetName val="Type"/>
      <sheetName val="ASSETS"/>
      <sheetName val="SIL"/>
      <sheetName val="BANCO1"/>
      <sheetName val="206 Kendaraan"/>
      <sheetName val="Menu"/>
      <sheetName val="Option List"/>
      <sheetName val="BUSWAY"/>
      <sheetName val="HARGA AT"/>
      <sheetName val="Comm_Report"/>
      <sheetName val="Salary_Allocation"/>
      <sheetName val="Budget_by_month"/>
      <sheetName val="Comm_Report1"/>
      <sheetName val="Salary_Allocation1"/>
      <sheetName val="Budget_by_month1"/>
      <sheetName val="Rincian"/>
      <sheetName val="kode akun"/>
      <sheetName val="H_Satuan"/>
      <sheetName val="daftar upah"/>
      <sheetName val="WS"/>
      <sheetName val="TO"/>
      <sheetName val="Lead"/>
      <sheetName val="AA.1.1 BNI"/>
      <sheetName val="BS"/>
      <sheetName val="CONS0302"/>
      <sheetName val="Panen"/>
      <sheetName val="Nm Brg"/>
      <sheetName val="TAUX"/>
      <sheetName val="Info"/>
      <sheetName val="Macro5"/>
      <sheetName val="lhp7"/>
      <sheetName val="PROJ CASH"/>
      <sheetName val="Cover Sheet"/>
      <sheetName val="PRO"/>
      <sheetName val="Exchange Rates"/>
      <sheetName val="Questions"/>
      <sheetName val="budget idr"/>
      <sheetName val="Source Data"/>
      <sheetName val="Proyek"/>
      <sheetName val="Urugan Pasir"/>
      <sheetName val="FINISHING"/>
      <sheetName val="BAHAN"/>
      <sheetName val="REKAP_Akap"/>
      <sheetName val="ANA-HRG"/>
      <sheetName val="Pag_hal"/>
      <sheetName val="DAF-1"/>
      <sheetName val="RAB"/>
      <sheetName val="FORM X COST"/>
      <sheetName val="trf ns_04"/>
      <sheetName val="tarippasif_wanto"/>
      <sheetName val="Tunda56=1_dodo"/>
      <sheetName val="Koreksi"/>
      <sheetName val="IS"/>
      <sheetName val="KASUS8"/>
      <sheetName val="KASUS10"/>
      <sheetName val="Sheet1"/>
      <sheetName val="Harsat"/>
      <sheetName val="S_e_p"/>
      <sheetName val="M_a_r"/>
      <sheetName val="M_a_y"/>
      <sheetName val="J_u_l"/>
      <sheetName val="A_p_r"/>
      <sheetName val="A_u_g"/>
      <sheetName val="O_c_t"/>
      <sheetName val="J_u_n"/>
      <sheetName val="N_o_v"/>
      <sheetName val="F_e_b"/>
      <sheetName val="J_a_n"/>
      <sheetName val="00_received_in_01"/>
      <sheetName val="Data_WP"/>
      <sheetName val="Option_List"/>
      <sheetName val="206_Kendaraan"/>
      <sheetName val="HARGA_AT"/>
      <sheetName val="PRY01-1"/>
      <sheetName val="S_e_p1"/>
      <sheetName val="M_a_r1"/>
      <sheetName val="M_a_y1"/>
      <sheetName val="J_u_l1"/>
      <sheetName val="A_p_r1"/>
      <sheetName val="A_u_g1"/>
      <sheetName val="O_c_t1"/>
      <sheetName val="J_u_n1"/>
      <sheetName val="N_o_v1"/>
      <sheetName val="F_e_b1"/>
      <sheetName val="J_a_n1"/>
      <sheetName val="00_received_in_011"/>
      <sheetName val="Data_WP1"/>
      <sheetName val="Option_List1"/>
      <sheetName val="206_Kendaraan1"/>
      <sheetName val="HARGA_AT1"/>
      <sheetName val="work shop"/>
      <sheetName val="2002 08 Actual vs Budget By Dep"/>
      <sheetName val="BAG-2"/>
      <sheetName val="Comm_Report4"/>
      <sheetName val="Salary_Allocation4"/>
      <sheetName val="Budget_by_month4"/>
      <sheetName val="S_e_p4"/>
      <sheetName val="M_a_r4"/>
      <sheetName val="M_a_y4"/>
      <sheetName val="J_u_l4"/>
      <sheetName val="A_p_r4"/>
      <sheetName val="A_u_g4"/>
      <sheetName val="O_c_t4"/>
      <sheetName val="J_u_n4"/>
      <sheetName val="N_o_v4"/>
      <sheetName val="F_e_b4"/>
      <sheetName val="J_a_n4"/>
      <sheetName val="00_received_in_014"/>
      <sheetName val="Data_WP4"/>
      <sheetName val="Option_List4"/>
      <sheetName val="206_Kendaraan4"/>
      <sheetName val="HARGA_AT4"/>
      <sheetName val="Comm_Report2"/>
      <sheetName val="Salary_Allocation2"/>
      <sheetName val="Budget_by_month2"/>
      <sheetName val="S_e_p2"/>
      <sheetName val="M_a_r2"/>
      <sheetName val="M_a_y2"/>
      <sheetName val="J_u_l2"/>
      <sheetName val="A_p_r2"/>
      <sheetName val="A_u_g2"/>
      <sheetName val="O_c_t2"/>
      <sheetName val="J_u_n2"/>
      <sheetName val="N_o_v2"/>
      <sheetName val="F_e_b2"/>
      <sheetName val="J_a_n2"/>
      <sheetName val="00_received_in_012"/>
      <sheetName val="Data_WP2"/>
      <sheetName val="Option_List2"/>
      <sheetName val="206_Kendaraan2"/>
      <sheetName val="HARGA_AT2"/>
      <sheetName val="Comm_Report3"/>
      <sheetName val="Salary_Allocation3"/>
      <sheetName val="Budget_by_month3"/>
      <sheetName val="S_e_p3"/>
      <sheetName val="M_a_r3"/>
      <sheetName val="M_a_y3"/>
      <sheetName val="J_u_l3"/>
      <sheetName val="A_p_r3"/>
      <sheetName val="A_u_g3"/>
      <sheetName val="O_c_t3"/>
      <sheetName val="J_u_n3"/>
      <sheetName val="N_o_v3"/>
      <sheetName val="F_e_b3"/>
      <sheetName val="J_a_n3"/>
      <sheetName val="00_received_in_013"/>
      <sheetName val="Data_WP3"/>
      <sheetName val="Option_List3"/>
      <sheetName val="206_Kendaraan3"/>
      <sheetName val="HARGA_AT3"/>
      <sheetName val="Data-Masukan"/>
      <sheetName val="Div2"/>
      <sheetName val="Input"/>
      <sheetName val="bq"/>
      <sheetName val="HARSAT_BAH"/>
      <sheetName val="BHN-ALAT"/>
      <sheetName val="MAPP"/>
      <sheetName val="Bab10"/>
      <sheetName val="RKP"/>
      <sheetName val="kode_akun"/>
      <sheetName val="tarip"/>
      <sheetName val="Marshal"/>
      <sheetName val="alamat"/>
      <sheetName val="HARGA MATERIAL"/>
      <sheetName val="Analisa"/>
      <sheetName val="SKEDUL AV-05"/>
      <sheetName val="An_pdkg"/>
      <sheetName val="BP1_23"/>
      <sheetName val="hasat"/>
      <sheetName val="DATAJUNI"/>
      <sheetName val="BasicPrice"/>
      <sheetName val="PROD"/>
      <sheetName val="Assumption"/>
      <sheetName val="Rekap"/>
      <sheetName val="jadw"/>
      <sheetName val="GeneralInfo"/>
      <sheetName val="Order"/>
      <sheetName val="Schedule"/>
      <sheetName val="Schedule OK Status"/>
      <sheetName val="bhn-upah"/>
      <sheetName val="BASIC"/>
      <sheetName val="S_CURVE"/>
      <sheetName val="Analisa Hrg Sat "/>
      <sheetName val="DaftarHarga"/>
      <sheetName val="rumus"/>
      <sheetName val="GP-WB"/>
      <sheetName val="telp"/>
      <sheetName val="DATA 2009"/>
      <sheetName val="DATA 2010"/>
      <sheetName val="Target Raker TW III"/>
      <sheetName val="KUB-01(10)"/>
      <sheetName val="TARGET RAKER "/>
      <sheetName val="target raker 1"/>
      <sheetName val="ANAL"/>
      <sheetName val="HS"/>
      <sheetName val="ANTEK"/>
      <sheetName val="Bobot rev"/>
      <sheetName val="BB"/>
      <sheetName val="CF"/>
      <sheetName val="SC "/>
      <sheetName val="5611 Lead"/>
      <sheetName val="Links"/>
      <sheetName val="Laba Kotor"/>
      <sheetName val="Alokasi RM"/>
      <sheetName val="ANNUAL CJ20"/>
      <sheetName val="ANNUAL DM2"/>
      <sheetName val="r.tanam"/>
      <sheetName val="RATOON CJ20"/>
      <sheetName val="RATOON DM2"/>
      <sheetName val="1220"/>
      <sheetName val="1320"/>
      <sheetName val="AUG02"/>
      <sheetName val="Assumptions"/>
      <sheetName val="Summary"/>
      <sheetName val="Data"/>
      <sheetName val="Parameters"/>
      <sheetName val="opname estimasi-GI"/>
      <sheetName val="Draft Vehicle Format"/>
      <sheetName val="catatan"/>
      <sheetName val="REG TOTAL"/>
      <sheetName val="TB GNTU"/>
      <sheetName val="TB NSP"/>
      <sheetName val="AA_1_1_BNI"/>
      <sheetName val="Nm_Brg"/>
      <sheetName val="budget_idr"/>
      <sheetName val="Source_Data"/>
      <sheetName val="PROJ_CASH"/>
      <sheetName val="Cover_Sheet"/>
      <sheetName val="Exchange_Rates"/>
      <sheetName val="Urugan_Pasir"/>
      <sheetName val="FORM_X_COST"/>
      <sheetName val="trf_ns_04"/>
      <sheetName val="Rupiah - equivalen"/>
      <sheetName val="GLMANUAL"/>
      <sheetName val="ANTEK-AGGA"/>
      <sheetName val="BURDA"/>
      <sheetName val="ANTEK-GAL"/>
      <sheetName val="HRS-ATB"/>
      <sheetName val="ANTEK-PRIME"/>
      <sheetName val="ANTEK-TIMB"/>
      <sheetName val="BIA-LUMPSUM"/>
      <sheetName val="CRUSER"/>
      <sheetName val="KEBALAT"/>
      <sheetName val="Analisa-1"/>
      <sheetName val="Analisa HSP"/>
      <sheetName val="Analisa Gabungan"/>
      <sheetName val="DAF.ALAT"/>
      <sheetName val="TABEL LABOR"/>
      <sheetName val="NAMES"/>
      <sheetName val="MAP"/>
      <sheetName val="61006"/>
      <sheetName val="61007"/>
      <sheetName val="61008"/>
      <sheetName val="SDM"/>
      <sheetName val="P-6"/>
      <sheetName val="P-2"/>
      <sheetName val="P-5"/>
      <sheetName val="Harga Bahan &amp; Upah "/>
      <sheetName val="BK-PU"/>
      <sheetName val="Analisa 2"/>
      <sheetName val="DAF-BAHAN"/>
      <sheetName val="DAF-UPAH"/>
      <sheetName val="HPP X Q'TY"/>
      <sheetName val="RINCIAN-SC"/>
      <sheetName val="S.UPAH"/>
      <sheetName val="S.BAHAN"/>
      <sheetName val="Fill this out first___"/>
      <sheetName val="HARGA DASAR"/>
      <sheetName val="database"/>
      <sheetName val="SUB &amp; mandor"/>
      <sheetName val="lm7-11"/>
      <sheetName val="laru-kbn"/>
      <sheetName val="RESUME"/>
      <sheetName val="7.공정표"/>
      <sheetName val="EVAL-ANAL"/>
      <sheetName val="hsat-SD"/>
      <sheetName val="Master Schedule"/>
      <sheetName val="Ana. PU"/>
      <sheetName val="HargaBahan"/>
      <sheetName val="Material"/>
      <sheetName val="RinciBab1_Seksi1"/>
      <sheetName val="grail"/>
      <sheetName val="EVALUASI"/>
      <sheetName val="analisa Str"/>
      <sheetName val="MPB-01"/>
      <sheetName val="Price Persiapan dan Penunjang"/>
      <sheetName val="610.06"/>
      <sheetName val="610.07"/>
      <sheetName val="610.08"/>
      <sheetName val="DbCost"/>
      <sheetName val="LAMP_2.2"/>
      <sheetName val="610.05"/>
      <sheetName val="RPP01 6"/>
      <sheetName val="Hsatuan-OK"/>
      <sheetName val="Daf 1"/>
      <sheetName val="Harga Sat"/>
      <sheetName val="HB ARSITEKTUR"/>
      <sheetName val="rate-alat"/>
      <sheetName val="HB STRUKTUR"/>
      <sheetName val="UPAH"/>
      <sheetName val="DKH"/>
      <sheetName val="H.Satuan"/>
      <sheetName val="Strand PDMR1"/>
      <sheetName val="Post tension PDMR1"/>
      <sheetName val="Rokan 1"/>
      <sheetName val="MAPP PPTR"/>
      <sheetName val="alat"/>
      <sheetName val="Bekisting"/>
      <sheetName val="Stressing bed"/>
      <sheetName val="Bangunan Utama"/>
      <sheetName val="610.04"/>
      <sheetName val="12CGOU"/>
      <sheetName val="DAPRO"/>
      <sheetName val="04.1.1 RDC"/>
      <sheetName val="04.1.2 BAHAN BP"/>
      <sheetName val="04.1.0 1B"/>
      <sheetName val="04.7 B.BANK"/>
      <sheetName val="FPWP-PDP-01-15a"/>
      <sheetName val="Agregat Halus &amp; Kasar"/>
      <sheetName val="TL"/>
      <sheetName val="Sales Parameter"/>
      <sheetName val="Parameter"/>
      <sheetName val="Uraian Upah"/>
      <sheetName val="Harga"/>
      <sheetName val="D.BOARD"/>
      <sheetName val="DASH"/>
      <sheetName val="tabel berat"/>
      <sheetName val="Harga Satuan"/>
      <sheetName val="AHS-8FO"/>
      <sheetName val="absen mekanik&amp;log"/>
      <sheetName val="BLOK-BJR"/>
      <sheetName val="alt1"/>
      <sheetName val="ED-Prod-02"/>
      <sheetName val="DATA2014"/>
      <sheetName val="Entry 2015"/>
      <sheetName val="ANAL_P4"/>
      <sheetName val="REKAPITULASI"/>
      <sheetName val="LAMP gnrlP4"/>
      <sheetName val="LAMP gnrl_P5"/>
      <sheetName val="gnrl_P4"/>
      <sheetName val="gnrl_P5"/>
      <sheetName val="gnrl P6"/>
      <sheetName val="61004"/>
      <sheetName val="61005"/>
      <sheetName val="ANAL_WK"/>
      <sheetName val="AHS-8UP"/>
      <sheetName val="BHN+KMK"/>
      <sheetName val="TNG"/>
      <sheetName val="DB"/>
      <sheetName val="PROD 15-1"/>
      <sheetName val="PS"/>
      <sheetName val="STR-ATAS"/>
      <sheetName val="Fill this out first..."/>
      <sheetName val="HS-DASAR"/>
      <sheetName val="UnitRate22"/>
      <sheetName val="ANALISA TAMBAHAN"/>
      <sheetName val="Analisa "/>
      <sheetName val="upah, bahan, alat"/>
      <sheetName val="Sheet2"/>
      <sheetName val="JM"/>
      <sheetName val="WT-LIST"/>
      <sheetName val="SUMBER"/>
      <sheetName val="bau"/>
      <sheetName val="Monitor"/>
      <sheetName val="HR Detail"/>
      <sheetName val="HRPar"/>
      <sheetName val="BPS"/>
      <sheetName val="h90-160 (penebalan)"/>
      <sheetName val="Allowance"/>
      <sheetName val="SPJ"/>
      <sheetName val="Gaji"/>
      <sheetName val="AC"/>
      <sheetName val="Eng_Hrs (HO)"/>
      <sheetName val="id"/>
      <sheetName val="input data umum"/>
      <sheetName val="0"/>
      <sheetName val="Ref"/>
      <sheetName val="Customize Your Purchase Order"/>
      <sheetName val="HARGADASAR"/>
      <sheetName val="pricelist"/>
      <sheetName val="Basic Price"/>
      <sheetName val="pricing"/>
      <sheetName val="MATAUANG"/>
      <sheetName val="UPH,BHN,ALT"/>
      <sheetName val="BTL-Persiapan"/>
      <sheetName val="BTL-Bau"/>
      <sheetName val="BTL-alat"/>
      <sheetName val="BTL-Rupa"/>
      <sheetName val="TE TS FA LAN MATV"/>
      <sheetName val="PPC"/>
      <sheetName val="MG"/>
      <sheetName val="upah_borong"/>
      <sheetName val="Sch"/>
      <sheetName val="ESC"/>
      <sheetName val="BETON"/>
    </sheetNames>
    <sheetDataSet>
      <sheetData sheetId="0" refreshError="1"/>
      <sheetData sheetId="1" refreshError="1">
        <row r="1">
          <cell r="A1" t="str">
            <v>Budget 2002</v>
          </cell>
        </row>
        <row r="3">
          <cell r="H3">
            <v>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row r="1">
          <cell r="A1" t="str">
            <v>Budget 2002</v>
          </cell>
        </row>
        <row r="3">
          <cell r="H3">
            <v>8</v>
          </cell>
        </row>
        <row r="5">
          <cell r="A5" t="str">
            <v>GL Account</v>
          </cell>
          <cell r="B5" t="str">
            <v>Description</v>
          </cell>
          <cell r="I5" t="str">
            <v>Equity Retail</v>
          </cell>
          <cell r="J5" t="str">
            <v>Equity Institutional</v>
          </cell>
          <cell r="K5" t="str">
            <v>Fixed Income</v>
          </cell>
          <cell r="L5" t="str">
            <v>Corporate Finance</v>
          </cell>
          <cell r="M5" t="str">
            <v>Research</v>
          </cell>
          <cell r="N5" t="str">
            <v>Operations</v>
          </cell>
          <cell r="O5" t="str">
            <v>Board of Directors</v>
          </cell>
          <cell r="P5" t="str">
            <v>Treasury</v>
          </cell>
          <cell r="Q5" t="str">
            <v>Consolidated</v>
          </cell>
        </row>
        <row r="6">
          <cell r="B6">
            <v>1</v>
          </cell>
          <cell r="C6">
            <v>2</v>
          </cell>
          <cell r="D6">
            <v>3</v>
          </cell>
          <cell r="E6">
            <v>4</v>
          </cell>
          <cell r="F6">
            <v>5</v>
          </cell>
          <cell r="G6">
            <v>6</v>
          </cell>
        </row>
        <row r="7">
          <cell r="A7" t="str">
            <v>4.0000.000</v>
          </cell>
          <cell r="B7" t="str">
            <v>PENDAPATAN</v>
          </cell>
          <cell r="I7">
            <v>8500000</v>
          </cell>
          <cell r="J7">
            <v>6500000</v>
          </cell>
          <cell r="K7">
            <v>7000000</v>
          </cell>
          <cell r="L7">
            <v>53000000</v>
          </cell>
          <cell r="M7">
            <v>0</v>
          </cell>
          <cell r="N7">
            <v>0</v>
          </cell>
          <cell r="O7">
            <v>0</v>
          </cell>
          <cell r="P7">
            <v>9942000</v>
          </cell>
          <cell r="Q7">
            <v>84942000</v>
          </cell>
        </row>
        <row r="8">
          <cell r="A8" t="str">
            <v>4.0100.000</v>
          </cell>
          <cell r="C8" t="str">
            <v>KOMISI</v>
          </cell>
          <cell r="I8">
            <v>6500000</v>
          </cell>
          <cell r="J8">
            <v>6500000</v>
          </cell>
          <cell r="K8">
            <v>0</v>
          </cell>
          <cell r="L8">
            <v>0</v>
          </cell>
          <cell r="M8">
            <v>0</v>
          </cell>
          <cell r="N8">
            <v>0</v>
          </cell>
          <cell r="O8">
            <v>0</v>
          </cell>
          <cell r="P8">
            <v>0</v>
          </cell>
          <cell r="Q8">
            <v>13000000</v>
          </cell>
        </row>
        <row r="9">
          <cell r="A9" t="str">
            <v>4.0110.000</v>
          </cell>
          <cell r="C9" t="str">
            <v>KOMISI</v>
          </cell>
          <cell r="I9">
            <v>6500000</v>
          </cell>
          <cell r="J9">
            <v>6500000</v>
          </cell>
          <cell r="K9">
            <v>0</v>
          </cell>
          <cell r="Q9">
            <v>13000000</v>
          </cell>
        </row>
        <row r="10">
          <cell r="A10" t="str">
            <v>4.0190.000</v>
          </cell>
          <cell r="C10" t="str">
            <v>KOMISI LAIN-LAIN</v>
          </cell>
          <cell r="I10">
            <v>0</v>
          </cell>
          <cell r="J10">
            <v>0</v>
          </cell>
          <cell r="K10">
            <v>0</v>
          </cell>
          <cell r="Q10">
            <v>0</v>
          </cell>
        </row>
        <row r="11">
          <cell r="A11" t="str">
            <v>4.0200.000</v>
          </cell>
          <cell r="C11" t="str">
            <v>PENDAPATAN PRAECIPIUM</v>
          </cell>
          <cell r="I11">
            <v>0</v>
          </cell>
          <cell r="J11">
            <v>0</v>
          </cell>
          <cell r="K11">
            <v>0</v>
          </cell>
          <cell r="L11">
            <v>0</v>
          </cell>
          <cell r="M11">
            <v>0</v>
          </cell>
          <cell r="N11">
            <v>0</v>
          </cell>
          <cell r="O11">
            <v>0</v>
          </cell>
          <cell r="P11">
            <v>0</v>
          </cell>
          <cell r="Q11">
            <v>0</v>
          </cell>
        </row>
        <row r="12">
          <cell r="A12" t="str">
            <v>4.0210.000</v>
          </cell>
          <cell r="C12" t="str">
            <v>PENDAPATAN PRAECIPIUM</v>
          </cell>
          <cell r="K12">
            <v>0</v>
          </cell>
          <cell r="Q12">
            <v>0</v>
          </cell>
        </row>
        <row r="13">
          <cell r="A13" t="str">
            <v>4.0300.000</v>
          </cell>
          <cell r="C13" t="str">
            <v>PENJAMINAN EMISI DAN PENJUALAN EFEK</v>
          </cell>
          <cell r="I13">
            <v>0</v>
          </cell>
          <cell r="J13">
            <v>0</v>
          </cell>
          <cell r="K13">
            <v>3600000</v>
          </cell>
          <cell r="L13">
            <v>0</v>
          </cell>
          <cell r="M13">
            <v>0</v>
          </cell>
          <cell r="N13">
            <v>0</v>
          </cell>
          <cell r="O13">
            <v>0</v>
          </cell>
          <cell r="P13">
            <v>0</v>
          </cell>
          <cell r="Q13">
            <v>3600000</v>
          </cell>
        </row>
        <row r="14">
          <cell r="A14" t="str">
            <v>4.0310.000</v>
          </cell>
          <cell r="C14" t="str">
            <v>PENDAPATAN PENJAMINAN EMISI</v>
          </cell>
          <cell r="K14">
            <v>0</v>
          </cell>
          <cell r="Q14">
            <v>0</v>
          </cell>
        </row>
        <row r="15">
          <cell r="A15" t="str">
            <v>4.0320.000</v>
          </cell>
          <cell r="C15" t="str">
            <v>PENDAPATAN AGEN PENJUALAN EFEK</v>
          </cell>
          <cell r="K15">
            <v>3600000</v>
          </cell>
          <cell r="Q15">
            <v>3600000</v>
          </cell>
        </row>
        <row r="16">
          <cell r="A16" t="str">
            <v>4.0400.000</v>
          </cell>
          <cell r="C16" t="str">
            <v>PENDAPATAN ADVISORY</v>
          </cell>
          <cell r="I16">
            <v>0</v>
          </cell>
          <cell r="J16">
            <v>0</v>
          </cell>
          <cell r="K16">
            <v>0</v>
          </cell>
          <cell r="L16">
            <v>53000000</v>
          </cell>
          <cell r="M16">
            <v>0</v>
          </cell>
          <cell r="N16">
            <v>0</v>
          </cell>
          <cell r="O16">
            <v>0</v>
          </cell>
          <cell r="P16">
            <v>0</v>
          </cell>
          <cell r="Q16">
            <v>53000000</v>
          </cell>
        </row>
        <row r="17">
          <cell r="A17" t="str">
            <v>4.0410.000</v>
          </cell>
          <cell r="C17" t="str">
            <v>PENDAPATAN ADVISORY</v>
          </cell>
          <cell r="K17">
            <v>0</v>
          </cell>
          <cell r="L17">
            <v>53000000</v>
          </cell>
          <cell r="Q17">
            <v>53000000</v>
          </cell>
        </row>
        <row r="18">
          <cell r="A18" t="str">
            <v>4.0500.000</v>
          </cell>
          <cell r="C18" t="str">
            <v>PENDAPATAN PERDAGANGAN SURAT BERHARGA</v>
          </cell>
          <cell r="I18">
            <v>0</v>
          </cell>
          <cell r="J18">
            <v>0</v>
          </cell>
          <cell r="K18">
            <v>3400000</v>
          </cell>
          <cell r="L18">
            <v>0</v>
          </cell>
          <cell r="M18">
            <v>0</v>
          </cell>
          <cell r="N18">
            <v>0</v>
          </cell>
          <cell r="O18">
            <v>0</v>
          </cell>
          <cell r="P18">
            <v>0</v>
          </cell>
          <cell r="Q18">
            <v>3400000</v>
          </cell>
        </row>
        <row r="19">
          <cell r="A19" t="str">
            <v>4.0510.000</v>
          </cell>
          <cell r="C19" t="str">
            <v>PENDAPATAN PERDAGANGAN COMMERCIAL PAPER</v>
          </cell>
          <cell r="K19">
            <v>1700000</v>
          </cell>
          <cell r="Q19">
            <v>1700000</v>
          </cell>
        </row>
        <row r="20">
          <cell r="A20" t="str">
            <v>4.0520.000</v>
          </cell>
          <cell r="C20" t="str">
            <v>PENDAPATAN PERDAGANGAN OBLIGASI</v>
          </cell>
          <cell r="K20">
            <v>1700000</v>
          </cell>
          <cell r="Q20">
            <v>1700000</v>
          </cell>
        </row>
        <row r="21">
          <cell r="A21" t="str">
            <v>4.0530.000</v>
          </cell>
          <cell r="C21" t="str">
            <v>PENDAPATAN PERDAGANGAN EFEK EKUITAS</v>
          </cell>
          <cell r="K21">
            <v>0</v>
          </cell>
          <cell r="Q21">
            <v>0</v>
          </cell>
        </row>
        <row r="22">
          <cell r="A22" t="str">
            <v>4.0600.000</v>
          </cell>
          <cell r="C22" t="str">
            <v>PENDAPATAN BUNGA DAN DEVIDEN</v>
          </cell>
          <cell r="I22">
            <v>2000000</v>
          </cell>
          <cell r="J22">
            <v>0</v>
          </cell>
          <cell r="K22">
            <v>0</v>
          </cell>
          <cell r="L22">
            <v>0</v>
          </cell>
          <cell r="M22">
            <v>0</v>
          </cell>
          <cell r="N22">
            <v>0</v>
          </cell>
          <cell r="O22">
            <v>0</v>
          </cell>
          <cell r="P22">
            <v>9942000</v>
          </cell>
          <cell r="Q22">
            <v>11942000</v>
          </cell>
        </row>
        <row r="23">
          <cell r="A23" t="str">
            <v>4.0610.000</v>
          </cell>
          <cell r="C23" t="str">
            <v>BUNGA PROMES</v>
          </cell>
          <cell r="Q23">
            <v>0</v>
          </cell>
        </row>
        <row r="24">
          <cell r="A24" t="str">
            <v>4.0620.000</v>
          </cell>
          <cell r="C24" t="str">
            <v>BUNGA PINJAMAN PEGAWAI</v>
          </cell>
          <cell r="Q24">
            <v>0</v>
          </cell>
        </row>
        <row r="25">
          <cell r="A25" t="str">
            <v>4.0630.000</v>
          </cell>
          <cell r="C25" t="str">
            <v>BUNGA OBLIGASI</v>
          </cell>
          <cell r="P25">
            <v>5742000</v>
          </cell>
          <cell r="Q25">
            <v>5742000</v>
          </cell>
        </row>
        <row r="26">
          <cell r="A26" t="str">
            <v>4.0640.000</v>
          </cell>
          <cell r="C26" t="str">
            <v>BUNGA PINJAMAN USAHA - NASABAH</v>
          </cell>
          <cell r="I26">
            <v>2000000</v>
          </cell>
          <cell r="Q26">
            <v>2000000</v>
          </cell>
        </row>
        <row r="27">
          <cell r="A27" t="str">
            <v>4.0650.000</v>
          </cell>
          <cell r="C27" t="str">
            <v>BUNGA DARI KOPERASI</v>
          </cell>
          <cell r="Q27">
            <v>0</v>
          </cell>
        </row>
        <row r="28">
          <cell r="A28" t="str">
            <v>4.0660.000</v>
          </cell>
          <cell r="C28" t="str">
            <v>BUNGA PINJAMAN AFFILIASI - BPUI</v>
          </cell>
          <cell r="Q28">
            <v>0</v>
          </cell>
        </row>
        <row r="29">
          <cell r="A29" t="str">
            <v>4.0670.000</v>
          </cell>
          <cell r="C29" t="str">
            <v>BUNGA DEPOSITO DAN JASA GIRO</v>
          </cell>
          <cell r="P29">
            <v>4200000</v>
          </cell>
          <cell r="Q29">
            <v>4200000</v>
          </cell>
        </row>
        <row r="30">
          <cell r="A30" t="str">
            <v>4.0680.000</v>
          </cell>
          <cell r="C30" t="str">
            <v>DEVIDEN</v>
          </cell>
          <cell r="Q30">
            <v>0</v>
          </cell>
        </row>
        <row r="31">
          <cell r="A31" t="str">
            <v>4.0690.000</v>
          </cell>
          <cell r="C31" t="str">
            <v>BUNGA SBI</v>
          </cell>
          <cell r="Q31">
            <v>0</v>
          </cell>
        </row>
        <row r="32">
          <cell r="A32" t="str">
            <v>4.0700.000</v>
          </cell>
          <cell r="C32" t="str">
            <v>PENDAPATAN PENJUALAN PORTOFOLIO EFEK</v>
          </cell>
          <cell r="I32">
            <v>0</v>
          </cell>
          <cell r="J32">
            <v>0</v>
          </cell>
          <cell r="K32">
            <v>0</v>
          </cell>
          <cell r="L32">
            <v>0</v>
          </cell>
          <cell r="M32">
            <v>0</v>
          </cell>
          <cell r="N32">
            <v>0</v>
          </cell>
          <cell r="O32">
            <v>0</v>
          </cell>
          <cell r="P32">
            <v>0</v>
          </cell>
          <cell r="Q32">
            <v>0</v>
          </cell>
        </row>
        <row r="33">
          <cell r="A33" t="str">
            <v>4.0710.000</v>
          </cell>
          <cell r="C33" t="str">
            <v>GAIN / (LOSS) PENJUALAN EFEK EKUITAS</v>
          </cell>
          <cell r="Q33">
            <v>0</v>
          </cell>
        </row>
        <row r="34">
          <cell r="A34" t="str">
            <v>4.0720.000</v>
          </cell>
          <cell r="C34" t="str">
            <v>GAIN / (LOSS) PENJUALAN EFEK HUTANG</v>
          </cell>
          <cell r="Q34">
            <v>0</v>
          </cell>
        </row>
        <row r="35">
          <cell r="A35" t="str">
            <v>4.0790.000</v>
          </cell>
          <cell r="C35" t="str">
            <v>GAIN / (LOSS) PENJUALAN EFEK LAINNYA</v>
          </cell>
          <cell r="Q35">
            <v>0</v>
          </cell>
        </row>
        <row r="36">
          <cell r="A36" t="str">
            <v>4.0800.000</v>
          </cell>
          <cell r="C36" t="str">
            <v>PENDAPATAN JASA KUSTODIAN</v>
          </cell>
          <cell r="I36">
            <v>0</v>
          </cell>
          <cell r="J36">
            <v>0</v>
          </cell>
          <cell r="K36">
            <v>0</v>
          </cell>
          <cell r="L36">
            <v>0</v>
          </cell>
          <cell r="M36">
            <v>0</v>
          </cell>
          <cell r="N36">
            <v>0</v>
          </cell>
          <cell r="O36">
            <v>0</v>
          </cell>
          <cell r="P36">
            <v>0</v>
          </cell>
          <cell r="Q36">
            <v>0</v>
          </cell>
        </row>
        <row r="37">
          <cell r="A37" t="str">
            <v>4.0810.000</v>
          </cell>
          <cell r="C37" t="str">
            <v>PENDAPATAN JASA KUSTODIAN</v>
          </cell>
          <cell r="Q37">
            <v>0</v>
          </cell>
        </row>
        <row r="38">
          <cell r="A38" t="str">
            <v>4.1000.000</v>
          </cell>
          <cell r="C38" t="str">
            <v>SELISIH KURS SAHAM (LABA)</v>
          </cell>
          <cell r="I38">
            <v>0</v>
          </cell>
          <cell r="J38">
            <v>0</v>
          </cell>
          <cell r="K38">
            <v>0</v>
          </cell>
          <cell r="L38">
            <v>0</v>
          </cell>
          <cell r="M38">
            <v>0</v>
          </cell>
          <cell r="N38">
            <v>0</v>
          </cell>
          <cell r="O38">
            <v>0</v>
          </cell>
          <cell r="P38">
            <v>0</v>
          </cell>
          <cell r="Q38">
            <v>0</v>
          </cell>
        </row>
        <row r="39">
          <cell r="A39" t="str">
            <v>4.1010.000</v>
          </cell>
          <cell r="C39" t="str">
            <v>SELISIH KURS SAHAM (LABA)</v>
          </cell>
          <cell r="I39">
            <v>0</v>
          </cell>
          <cell r="J39">
            <v>0</v>
          </cell>
          <cell r="Q39">
            <v>0</v>
          </cell>
        </row>
        <row r="40">
          <cell r="A40" t="str">
            <v>4.1100.000</v>
          </cell>
          <cell r="C40" t="str">
            <v>SELISIH KURS MATA UANG ASING</v>
          </cell>
          <cell r="I40">
            <v>0</v>
          </cell>
          <cell r="J40">
            <v>0</v>
          </cell>
          <cell r="K40">
            <v>0</v>
          </cell>
          <cell r="L40">
            <v>0</v>
          </cell>
          <cell r="M40">
            <v>0</v>
          </cell>
          <cell r="N40">
            <v>0</v>
          </cell>
          <cell r="O40">
            <v>0</v>
          </cell>
          <cell r="P40">
            <v>0</v>
          </cell>
          <cell r="Q40">
            <v>0</v>
          </cell>
        </row>
        <row r="41">
          <cell r="A41" t="str">
            <v>4.1110.000</v>
          </cell>
          <cell r="C41" t="str">
            <v>SELISIH KURS MATA UANG ASING</v>
          </cell>
          <cell r="I41">
            <v>0</v>
          </cell>
          <cell r="J41">
            <v>0</v>
          </cell>
          <cell r="Q41">
            <v>0</v>
          </cell>
        </row>
        <row r="42">
          <cell r="A42" t="str">
            <v>4.2000.000</v>
          </cell>
          <cell r="C42" t="str">
            <v>PENDAPATAN LAINNYA</v>
          </cell>
          <cell r="I42">
            <v>0</v>
          </cell>
          <cell r="J42">
            <v>0</v>
          </cell>
          <cell r="K42">
            <v>0</v>
          </cell>
          <cell r="L42">
            <v>0</v>
          </cell>
          <cell r="M42">
            <v>0</v>
          </cell>
          <cell r="N42">
            <v>0</v>
          </cell>
          <cell r="O42">
            <v>0</v>
          </cell>
          <cell r="P42">
            <v>0</v>
          </cell>
          <cell r="Q42">
            <v>0</v>
          </cell>
        </row>
        <row r="43">
          <cell r="A43" t="str">
            <v>4.2010.000</v>
          </cell>
          <cell r="C43" t="str">
            <v>SELISIH HARGA</v>
          </cell>
          <cell r="I43">
            <v>0</v>
          </cell>
          <cell r="J43">
            <v>0</v>
          </cell>
          <cell r="Q43">
            <v>0</v>
          </cell>
        </row>
        <row r="44">
          <cell r="A44" t="str">
            <v>4.2020.000</v>
          </cell>
          <cell r="C44" t="str">
            <v>TUNDA TERIMA</v>
          </cell>
          <cell r="I44">
            <v>0</v>
          </cell>
          <cell r="J44">
            <v>0</v>
          </cell>
          <cell r="Q44">
            <v>0</v>
          </cell>
        </row>
        <row r="45">
          <cell r="A45" t="str">
            <v>4.2080.000</v>
          </cell>
          <cell r="C45" t="str">
            <v>PENDAPATAN REPO</v>
          </cell>
          <cell r="I45">
            <v>0</v>
          </cell>
          <cell r="J45">
            <v>0</v>
          </cell>
          <cell r="Q45">
            <v>0</v>
          </cell>
        </row>
        <row r="46">
          <cell r="A46" t="str">
            <v>4.2090.000</v>
          </cell>
          <cell r="C46" t="str">
            <v>LAIN-LAIN</v>
          </cell>
          <cell r="I46">
            <v>0</v>
          </cell>
          <cell r="J46">
            <v>0</v>
          </cell>
          <cell r="Q46">
            <v>0</v>
          </cell>
        </row>
        <row r="49">
          <cell r="A49" t="str">
            <v>5.0000.000</v>
          </cell>
          <cell r="B49" t="str">
            <v>BEBAN</v>
          </cell>
          <cell r="I49">
            <v>7516227.0962073207</v>
          </cell>
          <cell r="J49">
            <v>4346051.88748019</v>
          </cell>
          <cell r="K49">
            <v>3780730.942947702</v>
          </cell>
          <cell r="L49">
            <v>15958682.213654999</v>
          </cell>
          <cell r="M49">
            <v>3820741.5808240888</v>
          </cell>
          <cell r="N49">
            <v>4654586.5</v>
          </cell>
          <cell r="O49">
            <v>3156631.5</v>
          </cell>
          <cell r="P49">
            <v>0</v>
          </cell>
          <cell r="Q49">
            <v>43233651.721114293</v>
          </cell>
        </row>
        <row r="50">
          <cell r="A50" t="str">
            <v>5.0100.000</v>
          </cell>
          <cell r="C50" t="str">
            <v>BEBAN BUNGA PINJAMAN</v>
          </cell>
          <cell r="I50">
            <v>0</v>
          </cell>
          <cell r="J50">
            <v>0</v>
          </cell>
          <cell r="K50">
            <v>0</v>
          </cell>
          <cell r="L50">
            <v>0</v>
          </cell>
          <cell r="M50">
            <v>0</v>
          </cell>
          <cell r="N50">
            <v>0</v>
          </cell>
          <cell r="O50">
            <v>0</v>
          </cell>
          <cell r="P50">
            <v>0</v>
          </cell>
          <cell r="Q50">
            <v>0</v>
          </cell>
        </row>
        <row r="51">
          <cell r="A51" t="str">
            <v>5.0101.000</v>
          </cell>
          <cell r="C51" t="str">
            <v>BEBAN BUNGA PINJAMAN</v>
          </cell>
          <cell r="Q51">
            <v>0</v>
          </cell>
        </row>
        <row r="52">
          <cell r="A52" t="str">
            <v>5.0102.000</v>
          </cell>
          <cell r="C52" t="str">
            <v>BEBAN BUNGA PINJAMAN AFILIASI</v>
          </cell>
          <cell r="Q52">
            <v>0</v>
          </cell>
        </row>
        <row r="53">
          <cell r="A53" t="str">
            <v>5.0200.000</v>
          </cell>
          <cell r="C53" t="str">
            <v>BEBAN PROVISI PENURUNAN N. SRT BERHARGA</v>
          </cell>
          <cell r="I53">
            <v>0</v>
          </cell>
          <cell r="J53">
            <v>0</v>
          </cell>
          <cell r="K53">
            <v>0</v>
          </cell>
          <cell r="L53">
            <v>0</v>
          </cell>
          <cell r="M53">
            <v>0</v>
          </cell>
          <cell r="N53">
            <v>0</v>
          </cell>
          <cell r="O53">
            <v>0</v>
          </cell>
          <cell r="P53">
            <v>0</v>
          </cell>
          <cell r="Q53">
            <v>0</v>
          </cell>
        </row>
        <row r="54">
          <cell r="A54" t="str">
            <v>5.0201.000</v>
          </cell>
          <cell r="C54" t="str">
            <v>BEBAN PROVISI PENURUNAN N. EFEK EKUITAS</v>
          </cell>
          <cell r="Q54">
            <v>0</v>
          </cell>
        </row>
        <row r="55">
          <cell r="A55" t="str">
            <v>5.0202.000</v>
          </cell>
          <cell r="C55" t="str">
            <v>BEBAN PROVISI PENURUNAN N. EFEK HUTANG</v>
          </cell>
          <cell r="Q55">
            <v>0</v>
          </cell>
        </row>
        <row r="56">
          <cell r="A56" t="str">
            <v>5.0203.000</v>
          </cell>
          <cell r="C56" t="str">
            <v>BEBAN PROVISI PENURUNAN N. REKSADANA</v>
          </cell>
          <cell r="Q56">
            <v>0</v>
          </cell>
        </row>
        <row r="57">
          <cell r="A57" t="str">
            <v>5.0209.000</v>
          </cell>
          <cell r="C57" t="str">
            <v>BEBAN PROVISI PENURUNAN N. EFEK LAINNYA</v>
          </cell>
          <cell r="Q57">
            <v>0</v>
          </cell>
        </row>
        <row r="58">
          <cell r="A58" t="str">
            <v>5.0300.000</v>
          </cell>
          <cell r="C58" t="str">
            <v>BEBAN TRANSAKSI BROKER</v>
          </cell>
          <cell r="I58">
            <v>0</v>
          </cell>
          <cell r="J58">
            <v>0</v>
          </cell>
          <cell r="K58">
            <v>800000</v>
          </cell>
          <cell r="L58">
            <v>0</v>
          </cell>
          <cell r="M58">
            <v>0</v>
          </cell>
          <cell r="N58">
            <v>732000</v>
          </cell>
          <cell r="O58">
            <v>0</v>
          </cell>
          <cell r="P58">
            <v>0</v>
          </cell>
          <cell r="Q58">
            <v>1532000</v>
          </cell>
        </row>
        <row r="59">
          <cell r="A59" t="str">
            <v>5.0301.000</v>
          </cell>
          <cell r="C59" t="str">
            <v>BEBAN KOMISI</v>
          </cell>
          <cell r="I59">
            <v>0</v>
          </cell>
          <cell r="J59">
            <v>0</v>
          </cell>
          <cell r="K59">
            <v>800000</v>
          </cell>
          <cell r="L59">
            <v>0</v>
          </cell>
          <cell r="M59">
            <v>0</v>
          </cell>
          <cell r="N59">
            <v>0</v>
          </cell>
          <cell r="O59">
            <v>0</v>
          </cell>
          <cell r="P59">
            <v>0</v>
          </cell>
          <cell r="Q59">
            <v>800000</v>
          </cell>
        </row>
        <row r="60">
          <cell r="A60" t="str">
            <v>5.0301.001</v>
          </cell>
          <cell r="C60" t="str">
            <v>KOMISI PERDAGANGAN CP/OBLIGASI</v>
          </cell>
          <cell r="K60">
            <v>800000</v>
          </cell>
          <cell r="Q60">
            <v>800000</v>
          </cell>
        </row>
        <row r="61">
          <cell r="A61" t="str">
            <v>5.0301.002</v>
          </cell>
          <cell r="C61" t="str">
            <v>KOMISI TRANSAKSI BTB</v>
          </cell>
          <cell r="Q61">
            <v>0</v>
          </cell>
        </row>
        <row r="62">
          <cell r="A62" t="str">
            <v>5.0302.000</v>
          </cell>
          <cell r="C62" t="str">
            <v>BEBAN CROSSING</v>
          </cell>
          <cell r="Q62">
            <v>0</v>
          </cell>
        </row>
        <row r="63">
          <cell r="A63" t="str">
            <v>5.0303.000</v>
          </cell>
          <cell r="C63" t="str">
            <v>BEBAN MATERAI</v>
          </cell>
          <cell r="Q63">
            <v>0</v>
          </cell>
        </row>
        <row r="64">
          <cell r="A64" t="str">
            <v>5.0304.000</v>
          </cell>
          <cell r="C64" t="str">
            <v>BEBAN TRANSAKSI BURSA</v>
          </cell>
          <cell r="N64">
            <v>480000</v>
          </cell>
          <cell r="Q64">
            <v>480000</v>
          </cell>
        </row>
        <row r="65">
          <cell r="A65" t="str">
            <v>5.0305.000</v>
          </cell>
          <cell r="C65" t="str">
            <v>BEBAN PEMASARAN</v>
          </cell>
          <cell r="Q65">
            <v>0</v>
          </cell>
        </row>
        <row r="66">
          <cell r="A66" t="str">
            <v>5.0306.000</v>
          </cell>
          <cell r="C66" t="str">
            <v>BEBAN PERDAGANGAN</v>
          </cell>
          <cell r="I66">
            <v>0</v>
          </cell>
          <cell r="J66">
            <v>0</v>
          </cell>
          <cell r="K66">
            <v>0</v>
          </cell>
          <cell r="L66">
            <v>0</v>
          </cell>
          <cell r="M66">
            <v>0</v>
          </cell>
          <cell r="N66">
            <v>0</v>
          </cell>
          <cell r="O66">
            <v>0</v>
          </cell>
          <cell r="P66">
            <v>0</v>
          </cell>
          <cell r="Q66">
            <v>0</v>
          </cell>
        </row>
        <row r="67">
          <cell r="A67" t="str">
            <v>5.0306.001</v>
          </cell>
          <cell r="C67" t="str">
            <v>SELISIH HARGA</v>
          </cell>
          <cell r="Q67">
            <v>0</v>
          </cell>
        </row>
        <row r="68">
          <cell r="A68" t="str">
            <v>5.0306.002</v>
          </cell>
          <cell r="C68" t="str">
            <v>DENDA GAGAL SERAH</v>
          </cell>
          <cell r="Q68">
            <v>0</v>
          </cell>
        </row>
        <row r="69">
          <cell r="A69" t="str">
            <v>5.0306.099</v>
          </cell>
          <cell r="C69" t="str">
            <v>BEBAN PERDAGANGAN LAIN-LAIN</v>
          </cell>
          <cell r="Q69">
            <v>0</v>
          </cell>
        </row>
        <row r="70">
          <cell r="A70" t="str">
            <v>5.0307.000</v>
          </cell>
          <cell r="C70" t="str">
            <v>BEBAN REGISTRASI SAHAM</v>
          </cell>
          <cell r="Q70">
            <v>0</v>
          </cell>
        </row>
        <row r="71">
          <cell r="A71" t="str">
            <v>5.0308.000</v>
          </cell>
          <cell r="C71" t="str">
            <v>BEBAN CUSTODY</v>
          </cell>
          <cell r="N71">
            <v>252000</v>
          </cell>
          <cell r="Q71">
            <v>252000</v>
          </cell>
        </row>
        <row r="72">
          <cell r="A72" t="str">
            <v>5.0400.000</v>
          </cell>
          <cell r="C72" t="str">
            <v>BEBAN PEGAWAI</v>
          </cell>
          <cell r="I72">
            <v>2950000</v>
          </cell>
          <cell r="J72">
            <v>2475000</v>
          </cell>
          <cell r="K72">
            <v>1500000</v>
          </cell>
          <cell r="L72">
            <v>9400000</v>
          </cell>
          <cell r="M72">
            <v>2300000</v>
          </cell>
          <cell r="N72">
            <v>1938203</v>
          </cell>
          <cell r="O72">
            <v>1900000</v>
          </cell>
          <cell r="P72">
            <v>0</v>
          </cell>
          <cell r="Q72">
            <v>22463203</v>
          </cell>
        </row>
        <row r="73">
          <cell r="A73" t="str">
            <v>5.0401.000</v>
          </cell>
          <cell r="C73" t="str">
            <v>GAJI</v>
          </cell>
          <cell r="I73">
            <v>2950000</v>
          </cell>
          <cell r="J73">
            <v>2475000</v>
          </cell>
          <cell r="K73">
            <v>1500000</v>
          </cell>
          <cell r="L73">
            <v>9400000</v>
          </cell>
          <cell r="M73">
            <v>2300000</v>
          </cell>
          <cell r="N73">
            <v>1938203</v>
          </cell>
          <cell r="O73">
            <v>1900000</v>
          </cell>
          <cell r="Q73">
            <v>22463203</v>
          </cell>
        </row>
        <row r="74">
          <cell r="A74" t="str">
            <v>5.0402.000</v>
          </cell>
          <cell r="C74" t="str">
            <v>HONORARIUM</v>
          </cell>
          <cell r="Q74">
            <v>0</v>
          </cell>
        </row>
        <row r="75">
          <cell r="A75" t="str">
            <v>5.0403.000</v>
          </cell>
          <cell r="C75" t="str">
            <v>LEMBUR</v>
          </cell>
          <cell r="Q75">
            <v>0</v>
          </cell>
        </row>
        <row r="76">
          <cell r="A76" t="str">
            <v>5.0404.000</v>
          </cell>
          <cell r="C76" t="str">
            <v>PENGOBATAN</v>
          </cell>
          <cell r="Q76">
            <v>0</v>
          </cell>
        </row>
        <row r="77">
          <cell r="A77" t="str">
            <v>5.0405.000</v>
          </cell>
          <cell r="C77" t="str">
            <v>TRANSPORT</v>
          </cell>
          <cell r="Q77">
            <v>0</v>
          </cell>
        </row>
        <row r="78">
          <cell r="A78" t="str">
            <v>5.0406.000</v>
          </cell>
          <cell r="C78" t="str">
            <v>TUNJANGAN HARI RAYA</v>
          </cell>
          <cell r="Q78">
            <v>0</v>
          </cell>
        </row>
        <row r="79">
          <cell r="A79" t="str">
            <v>5.0407.000</v>
          </cell>
          <cell r="C79" t="str">
            <v>KOMPENSASI PERFORMANCE KARYAWAN</v>
          </cell>
          <cell r="Q79">
            <v>0</v>
          </cell>
        </row>
        <row r="80">
          <cell r="A80" t="str">
            <v>5.0408.000</v>
          </cell>
          <cell r="C80" t="str">
            <v>MAKAN</v>
          </cell>
          <cell r="Q80">
            <v>0</v>
          </cell>
        </row>
        <row r="81">
          <cell r="A81" t="str">
            <v>5.0409.000</v>
          </cell>
          <cell r="C81" t="str">
            <v>JAMSOSTEK</v>
          </cell>
          <cell r="Q81">
            <v>0</v>
          </cell>
        </row>
        <row r="82">
          <cell r="A82" t="str">
            <v>5.0410.000</v>
          </cell>
          <cell r="C82" t="str">
            <v>TUNJANGAN PPH</v>
          </cell>
          <cell r="Q82">
            <v>0</v>
          </cell>
        </row>
        <row r="83">
          <cell r="A83" t="str">
            <v>5.0411.000</v>
          </cell>
          <cell r="C83" t="str">
            <v>TUNJANGAN LAIN-LAIN</v>
          </cell>
          <cell r="Q83">
            <v>0</v>
          </cell>
        </row>
        <row r="84">
          <cell r="A84" t="str">
            <v>5.0412.000</v>
          </cell>
          <cell r="C84" t="str">
            <v>KOMPENSASI PERFORMANCE PEMASARAN EFEK</v>
          </cell>
          <cell r="Q84">
            <v>0</v>
          </cell>
        </row>
        <row r="85">
          <cell r="A85" t="str">
            <v>5.0413.000</v>
          </cell>
          <cell r="C85" t="str">
            <v>ASURANSI KESEHATAN</v>
          </cell>
          <cell r="Q85">
            <v>0</v>
          </cell>
        </row>
        <row r="86">
          <cell r="A86" t="str">
            <v>5.0414.000</v>
          </cell>
          <cell r="C86" t="str">
            <v>TUNJANGAN MAKAN</v>
          </cell>
          <cell r="Q86">
            <v>0</v>
          </cell>
        </row>
        <row r="87">
          <cell r="A87" t="str">
            <v>5.0415.000</v>
          </cell>
          <cell r="C87" t="str">
            <v>PESANGON</v>
          </cell>
          <cell r="Q87">
            <v>0</v>
          </cell>
        </row>
        <row r="88">
          <cell r="A88" t="str">
            <v>5.0500.000</v>
          </cell>
          <cell r="C88" t="str">
            <v>BEBAN PERJALANAN DINAS</v>
          </cell>
          <cell r="I88">
            <v>44000</v>
          </cell>
          <cell r="J88">
            <v>60812</v>
          </cell>
          <cell r="K88">
            <v>62000</v>
          </cell>
          <cell r="L88">
            <v>391174</v>
          </cell>
          <cell r="M88">
            <v>35000</v>
          </cell>
          <cell r="N88">
            <v>4000</v>
          </cell>
          <cell r="O88">
            <v>40000</v>
          </cell>
          <cell r="P88">
            <v>0</v>
          </cell>
          <cell r="Q88">
            <v>636986</v>
          </cell>
        </row>
        <row r="89">
          <cell r="A89" t="str">
            <v>5.0501.000</v>
          </cell>
          <cell r="C89" t="str">
            <v>PERJALANAN DINAS LUAR NEGERI</v>
          </cell>
          <cell r="I89">
            <v>0</v>
          </cell>
          <cell r="J89">
            <v>50812</v>
          </cell>
          <cell r="K89">
            <v>50000</v>
          </cell>
          <cell r="L89">
            <v>300000</v>
          </cell>
          <cell r="M89">
            <v>30000</v>
          </cell>
          <cell r="O89">
            <v>20000</v>
          </cell>
          <cell r="Q89">
            <v>450812</v>
          </cell>
        </row>
        <row r="90">
          <cell r="A90" t="str">
            <v>5.0502.000</v>
          </cell>
          <cell r="C90" t="str">
            <v>PERJALANAN DINAS DALAM NEGERI</v>
          </cell>
          <cell r="I90">
            <v>44000</v>
          </cell>
          <cell r="J90">
            <v>10000</v>
          </cell>
          <cell r="K90">
            <v>12000</v>
          </cell>
          <cell r="L90">
            <v>91174</v>
          </cell>
          <cell r="M90">
            <v>5000</v>
          </cell>
          <cell r="N90">
            <v>4000</v>
          </cell>
          <cell r="O90">
            <v>20000</v>
          </cell>
          <cell r="Q90">
            <v>186174</v>
          </cell>
        </row>
        <row r="91">
          <cell r="A91" t="str">
            <v>5.0600.000</v>
          </cell>
          <cell r="C91" t="str">
            <v>BEBAN PENDIDIKAN DAN LATIHAN</v>
          </cell>
          <cell r="I91">
            <v>50000</v>
          </cell>
          <cell r="J91">
            <v>50000</v>
          </cell>
          <cell r="K91">
            <v>0</v>
          </cell>
          <cell r="L91">
            <v>450000</v>
          </cell>
          <cell r="M91">
            <v>50000</v>
          </cell>
          <cell r="N91">
            <v>50000</v>
          </cell>
          <cell r="O91">
            <v>50000</v>
          </cell>
          <cell r="P91">
            <v>0</v>
          </cell>
          <cell r="Q91">
            <v>700000</v>
          </cell>
        </row>
        <row r="92">
          <cell r="A92" t="str">
            <v>5.0601.000</v>
          </cell>
          <cell r="C92" t="str">
            <v>PELATIHAN PEGAWAI</v>
          </cell>
          <cell r="I92">
            <v>50000</v>
          </cell>
          <cell r="J92">
            <v>50000</v>
          </cell>
          <cell r="L92">
            <v>450000</v>
          </cell>
          <cell r="M92">
            <v>50000</v>
          </cell>
          <cell r="N92">
            <v>50000</v>
          </cell>
          <cell r="O92">
            <v>50000</v>
          </cell>
          <cell r="Q92">
            <v>700000</v>
          </cell>
        </row>
        <row r="93">
          <cell r="A93" t="str">
            <v>5.0609.000</v>
          </cell>
          <cell r="C93" t="str">
            <v>LAIN-LAIN</v>
          </cell>
          <cell r="I93">
            <v>0</v>
          </cell>
          <cell r="Q93">
            <v>0</v>
          </cell>
        </row>
        <row r="94">
          <cell r="A94" t="str">
            <v>5.0700.000</v>
          </cell>
          <cell r="C94" t="str">
            <v>BEBAN HONOR KONSULTAN</v>
          </cell>
          <cell r="I94">
            <v>0</v>
          </cell>
          <cell r="J94">
            <v>0</v>
          </cell>
          <cell r="K94">
            <v>180000</v>
          </cell>
          <cell r="L94">
            <v>510000</v>
          </cell>
          <cell r="M94">
            <v>0</v>
          </cell>
          <cell r="N94">
            <v>200000</v>
          </cell>
          <cell r="O94">
            <v>10000</v>
          </cell>
          <cell r="P94">
            <v>0</v>
          </cell>
          <cell r="Q94">
            <v>900000</v>
          </cell>
        </row>
        <row r="95">
          <cell r="A95" t="str">
            <v>5.0701.000</v>
          </cell>
          <cell r="C95" t="str">
            <v>HONOR PENASEHAT</v>
          </cell>
          <cell r="Q95">
            <v>0</v>
          </cell>
        </row>
        <row r="96">
          <cell r="A96" t="str">
            <v>5.0702.000</v>
          </cell>
          <cell r="C96" t="str">
            <v>HONOR AKUNTAN</v>
          </cell>
          <cell r="N96">
            <v>200000</v>
          </cell>
          <cell r="O96">
            <v>10000</v>
          </cell>
          <cell r="Q96">
            <v>210000</v>
          </cell>
        </row>
        <row r="97">
          <cell r="A97" t="str">
            <v>5.0703.000</v>
          </cell>
          <cell r="C97" t="str">
            <v>HONOR JASA HUKUM</v>
          </cell>
          <cell r="K97">
            <v>180000</v>
          </cell>
          <cell r="L97">
            <v>510000</v>
          </cell>
          <cell r="Q97">
            <v>690000</v>
          </cell>
        </row>
        <row r="98">
          <cell r="A98" t="str">
            <v>5.0704.000</v>
          </cell>
          <cell r="C98" t="str">
            <v>CONSULTANT MANAJEMEN</v>
          </cell>
          <cell r="Q98">
            <v>0</v>
          </cell>
        </row>
        <row r="99">
          <cell r="A99" t="str">
            <v>5.0705.000</v>
          </cell>
          <cell r="C99" t="str">
            <v>JASA DESAIN  KONTRAKTOR</v>
          </cell>
          <cell r="Q99">
            <v>0</v>
          </cell>
        </row>
        <row r="100">
          <cell r="A100" t="str">
            <v>5.0800.000</v>
          </cell>
          <cell r="C100" t="str">
            <v>BEBAN ADMINISTRASI DAN KANTOR</v>
          </cell>
          <cell r="I100">
            <v>40000</v>
          </cell>
          <cell r="J100">
            <v>15000</v>
          </cell>
          <cell r="K100">
            <v>5000</v>
          </cell>
          <cell r="L100">
            <v>105000</v>
          </cell>
          <cell r="M100">
            <v>25000</v>
          </cell>
          <cell r="N100">
            <v>205000</v>
          </cell>
          <cell r="O100">
            <v>5000</v>
          </cell>
          <cell r="P100">
            <v>0</v>
          </cell>
          <cell r="Q100">
            <v>400000</v>
          </cell>
        </row>
        <row r="101">
          <cell r="A101" t="str">
            <v>5.0801.000</v>
          </cell>
          <cell r="C101" t="str">
            <v>ALAT TULIS DAN PERLENGKAPAN KANTOR</v>
          </cell>
          <cell r="I101">
            <v>40000</v>
          </cell>
          <cell r="J101">
            <v>15000</v>
          </cell>
          <cell r="K101">
            <v>5000</v>
          </cell>
          <cell r="L101">
            <v>105000</v>
          </cell>
          <cell r="M101">
            <v>25000</v>
          </cell>
          <cell r="N101">
            <v>180000</v>
          </cell>
          <cell r="O101">
            <v>5000</v>
          </cell>
          <cell r="Q101">
            <v>375000</v>
          </cell>
        </row>
        <row r="102">
          <cell r="A102" t="str">
            <v>5.0802.000</v>
          </cell>
          <cell r="C102" t="str">
            <v>PEMBINAAN KORPS</v>
          </cell>
          <cell r="N102">
            <v>5000</v>
          </cell>
          <cell r="Q102">
            <v>5000</v>
          </cell>
        </row>
        <row r="103">
          <cell r="A103" t="str">
            <v>5.0803.000</v>
          </cell>
          <cell r="C103" t="str">
            <v>SOFTWARE</v>
          </cell>
          <cell r="N103">
            <v>15000</v>
          </cell>
          <cell r="Q103">
            <v>15000</v>
          </cell>
        </row>
        <row r="104">
          <cell r="A104" t="str">
            <v>5.0804.000</v>
          </cell>
          <cell r="C104" t="str">
            <v>TRANSPORT LOKAL</v>
          </cell>
          <cell r="N104">
            <v>2000</v>
          </cell>
          <cell r="Q104">
            <v>2000</v>
          </cell>
        </row>
        <row r="105">
          <cell r="A105" t="str">
            <v>5.0805.000</v>
          </cell>
          <cell r="C105" t="str">
            <v>BEBAN ADMINISTRASI DAN KANTOR LAIN-LAIN</v>
          </cell>
          <cell r="N105">
            <v>3000</v>
          </cell>
          <cell r="Q105">
            <v>3000</v>
          </cell>
        </row>
        <row r="106">
          <cell r="A106" t="str">
            <v>5.1000.000</v>
          </cell>
          <cell r="C106" t="str">
            <v>BEBAN KOMUNIKASI</v>
          </cell>
          <cell r="I106">
            <v>428000</v>
          </cell>
          <cell r="J106">
            <v>180000</v>
          </cell>
          <cell r="K106">
            <v>84000</v>
          </cell>
          <cell r="L106">
            <v>148000</v>
          </cell>
          <cell r="M106">
            <v>80000</v>
          </cell>
          <cell r="N106">
            <v>44000</v>
          </cell>
          <cell r="O106">
            <v>36000</v>
          </cell>
          <cell r="P106">
            <v>0</v>
          </cell>
          <cell r="Q106">
            <v>1000000</v>
          </cell>
        </row>
        <row r="107">
          <cell r="A107" t="str">
            <v>5.1001.000</v>
          </cell>
          <cell r="C107" t="str">
            <v>TELEPHONE</v>
          </cell>
          <cell r="I107">
            <v>423000</v>
          </cell>
          <cell r="J107">
            <v>175000</v>
          </cell>
          <cell r="K107">
            <v>80000</v>
          </cell>
          <cell r="L107">
            <v>140000</v>
          </cell>
          <cell r="M107">
            <v>75000</v>
          </cell>
          <cell r="N107">
            <v>30000</v>
          </cell>
          <cell r="O107">
            <v>25000</v>
          </cell>
          <cell r="Q107">
            <v>948000</v>
          </cell>
        </row>
        <row r="108">
          <cell r="A108" t="str">
            <v>5.1002.000</v>
          </cell>
          <cell r="C108" t="str">
            <v>TELEX</v>
          </cell>
          <cell r="I108">
            <v>0</v>
          </cell>
          <cell r="J108">
            <v>0</v>
          </cell>
          <cell r="N108">
            <v>0</v>
          </cell>
          <cell r="O108">
            <v>0</v>
          </cell>
          <cell r="Q108">
            <v>0</v>
          </cell>
        </row>
        <row r="109">
          <cell r="A109" t="str">
            <v>5.1003.000</v>
          </cell>
          <cell r="C109" t="str">
            <v>FACSIMILE</v>
          </cell>
          <cell r="I109">
            <v>5000</v>
          </cell>
          <cell r="J109">
            <v>5000</v>
          </cell>
          <cell r="K109">
            <v>4000</v>
          </cell>
          <cell r="L109">
            <v>8000</v>
          </cell>
          <cell r="M109">
            <v>5000</v>
          </cell>
          <cell r="N109">
            <v>8000</v>
          </cell>
          <cell r="O109">
            <v>5000</v>
          </cell>
          <cell r="Q109">
            <v>40000</v>
          </cell>
        </row>
        <row r="110">
          <cell r="A110" t="str">
            <v>5.1004.000</v>
          </cell>
          <cell r="C110" t="str">
            <v>SURAT MENYURAT</v>
          </cell>
          <cell r="N110">
            <v>5000</v>
          </cell>
          <cell r="O110">
            <v>5000</v>
          </cell>
          <cell r="Q110">
            <v>10000</v>
          </cell>
        </row>
        <row r="111">
          <cell r="A111" t="str">
            <v>5.1005.000</v>
          </cell>
          <cell r="C111" t="str">
            <v>LAIN-LAIN</v>
          </cell>
          <cell r="N111">
            <v>1000</v>
          </cell>
          <cell r="O111">
            <v>1000</v>
          </cell>
          <cell r="Q111">
            <v>2000</v>
          </cell>
        </row>
        <row r="112">
          <cell r="A112" t="str">
            <v>5.1100.000</v>
          </cell>
          <cell r="C112" t="str">
            <v>BEBAN RISET DAN PENGEMBANGAN</v>
          </cell>
          <cell r="I112">
            <v>0</v>
          </cell>
          <cell r="J112">
            <v>0</v>
          </cell>
          <cell r="K112">
            <v>0</v>
          </cell>
          <cell r="L112">
            <v>131862.26653366667</v>
          </cell>
          <cell r="M112">
            <v>100000</v>
          </cell>
          <cell r="N112">
            <v>0</v>
          </cell>
          <cell r="O112">
            <v>0</v>
          </cell>
          <cell r="P112">
            <v>0</v>
          </cell>
          <cell r="Q112">
            <v>231862.26653366667</v>
          </cell>
        </row>
        <row r="113">
          <cell r="A113" t="str">
            <v>5.1101.000</v>
          </cell>
          <cell r="C113" t="str">
            <v>BEBAN PEROLEHAN DATA INFORMASI</v>
          </cell>
          <cell r="L113">
            <v>131862.26653366667</v>
          </cell>
          <cell r="M113">
            <v>100000</v>
          </cell>
          <cell r="Q113">
            <v>231862.26653366667</v>
          </cell>
        </row>
        <row r="114">
          <cell r="A114" t="str">
            <v>5.1102.000</v>
          </cell>
          <cell r="C114" t="str">
            <v>BEBAN RISET DAN PENGEMBANGAN</v>
          </cell>
          <cell r="Q114">
            <v>0</v>
          </cell>
        </row>
        <row r="115">
          <cell r="A115" t="str">
            <v>5.1200.000</v>
          </cell>
          <cell r="C115" t="str">
            <v>BEBAN LANGGANAN, PUBLIKASI DAN IURAN</v>
          </cell>
          <cell r="I115">
            <v>1375000</v>
          </cell>
          <cell r="J115">
            <v>245000</v>
          </cell>
          <cell r="K115">
            <v>325000</v>
          </cell>
          <cell r="L115">
            <v>75000</v>
          </cell>
          <cell r="M115">
            <v>475000</v>
          </cell>
          <cell r="N115">
            <v>50000</v>
          </cell>
          <cell r="O115">
            <v>133561</v>
          </cell>
          <cell r="P115">
            <v>0</v>
          </cell>
          <cell r="Q115">
            <v>2678561</v>
          </cell>
        </row>
        <row r="116">
          <cell r="A116" t="str">
            <v>5.1201.000</v>
          </cell>
          <cell r="C116" t="str">
            <v>JASA PENYEDIAAN INFORMASI</v>
          </cell>
          <cell r="I116">
            <v>1375000</v>
          </cell>
          <cell r="J116">
            <v>245000</v>
          </cell>
          <cell r="K116">
            <v>325000</v>
          </cell>
          <cell r="L116">
            <v>75000</v>
          </cell>
          <cell r="M116">
            <v>475000</v>
          </cell>
          <cell r="N116">
            <v>50000</v>
          </cell>
          <cell r="O116">
            <v>133561</v>
          </cell>
          <cell r="Q116">
            <v>2678561</v>
          </cell>
        </row>
        <row r="117">
          <cell r="A117" t="str">
            <v>5.1202.000</v>
          </cell>
          <cell r="C117" t="str">
            <v>INTERNET, E-MAIL, DAN JARINGANNYA</v>
          </cell>
          <cell r="Q117">
            <v>0</v>
          </cell>
        </row>
        <row r="118">
          <cell r="A118" t="str">
            <v>5.1203.000</v>
          </cell>
          <cell r="C118" t="str">
            <v>INFRASTRUKTUR TEKNOLOGI INFORMASI</v>
          </cell>
          <cell r="Q118">
            <v>0</v>
          </cell>
        </row>
        <row r="119">
          <cell r="A119" t="str">
            <v>5.1204.000</v>
          </cell>
          <cell r="C119" t="str">
            <v>MEDIA ELEKTRONIK</v>
          </cell>
          <cell r="Q119">
            <v>0</v>
          </cell>
        </row>
        <row r="120">
          <cell r="A120" t="str">
            <v>5.1205.000</v>
          </cell>
          <cell r="C120" t="str">
            <v>MEDIA CETAK</v>
          </cell>
          <cell r="Q120">
            <v>0</v>
          </cell>
        </row>
        <row r="121">
          <cell r="A121" t="str">
            <v>5.1209.000</v>
          </cell>
          <cell r="C121" t="str">
            <v>LANGGANAN DAN IURAN LAINNYA</v>
          </cell>
          <cell r="Q121">
            <v>0</v>
          </cell>
        </row>
        <row r="122">
          <cell r="A122" t="str">
            <v>5.1300.000</v>
          </cell>
          <cell r="C122" t="str">
            <v>BEBAN KEANGGOTAAN</v>
          </cell>
          <cell r="I122">
            <v>0</v>
          </cell>
          <cell r="J122">
            <v>79800</v>
          </cell>
          <cell r="K122">
            <v>0</v>
          </cell>
          <cell r="L122">
            <v>0</v>
          </cell>
          <cell r="M122">
            <v>0</v>
          </cell>
          <cell r="N122">
            <v>0</v>
          </cell>
          <cell r="O122">
            <v>80000</v>
          </cell>
          <cell r="P122">
            <v>0</v>
          </cell>
          <cell r="Q122">
            <v>159800</v>
          </cell>
        </row>
        <row r="123">
          <cell r="A123" t="str">
            <v>5.1301.000</v>
          </cell>
          <cell r="C123" t="str">
            <v>BIAYA KEANGGOTAAN</v>
          </cell>
          <cell r="J123">
            <v>79800</v>
          </cell>
          <cell r="O123">
            <v>80000</v>
          </cell>
          <cell r="Q123">
            <v>159800</v>
          </cell>
        </row>
        <row r="124">
          <cell r="A124" t="str">
            <v>5.1400.000</v>
          </cell>
          <cell r="C124" t="str">
            <v>BEBAN PENJAMUAN DAN REPRESENTASI</v>
          </cell>
          <cell r="I124">
            <v>49065.531999999999</v>
          </cell>
          <cell r="J124">
            <v>60000</v>
          </cell>
          <cell r="K124">
            <v>70000</v>
          </cell>
          <cell r="L124">
            <v>925509.33865333325</v>
          </cell>
          <cell r="M124">
            <v>18635</v>
          </cell>
          <cell r="N124">
            <v>10000</v>
          </cell>
          <cell r="O124">
            <v>60000</v>
          </cell>
          <cell r="P124">
            <v>0</v>
          </cell>
          <cell r="Q124">
            <v>1193209.8706533331</v>
          </cell>
        </row>
        <row r="125">
          <cell r="A125" t="str">
            <v>5.1401.000</v>
          </cell>
          <cell r="C125" t="str">
            <v>BEBAN PENJAMUAN</v>
          </cell>
          <cell r="I125">
            <v>15000</v>
          </cell>
          <cell r="J125">
            <v>60000</v>
          </cell>
          <cell r="K125">
            <v>50000</v>
          </cell>
          <cell r="L125">
            <v>200000</v>
          </cell>
          <cell r="M125">
            <v>5000</v>
          </cell>
          <cell r="N125">
            <v>10000</v>
          </cell>
          <cell r="O125">
            <v>60000</v>
          </cell>
          <cell r="Q125">
            <v>400000</v>
          </cell>
        </row>
        <row r="126">
          <cell r="A126" t="str">
            <v>5.1402.000</v>
          </cell>
          <cell r="C126" t="str">
            <v>BEBAN PENJAMUAN - NON DEDUCTIBLE</v>
          </cell>
          <cell r="Q126">
            <v>0</v>
          </cell>
        </row>
        <row r="127">
          <cell r="A127" t="str">
            <v>5.1403.000</v>
          </cell>
          <cell r="C127" t="str">
            <v>BEBAN REPRESENTASI</v>
          </cell>
          <cell r="I127">
            <v>34065.531999999999</v>
          </cell>
          <cell r="J127">
            <v>0</v>
          </cell>
          <cell r="K127">
            <v>20000</v>
          </cell>
          <cell r="L127">
            <v>725509.33865333325</v>
          </cell>
          <cell r="M127">
            <v>13635</v>
          </cell>
          <cell r="N127">
            <v>0</v>
          </cell>
          <cell r="Q127">
            <v>793209.87065333326</v>
          </cell>
        </row>
        <row r="128">
          <cell r="A128" t="str">
            <v>5.1404.000</v>
          </cell>
          <cell r="C128" t="str">
            <v>BEBAN KARANGAN BUNGA, BINGKISAN, HADIAH</v>
          </cell>
          <cell r="Q128">
            <v>0</v>
          </cell>
        </row>
        <row r="129">
          <cell r="A129" t="str">
            <v>5.1500.000</v>
          </cell>
          <cell r="C129" t="str">
            <v>BEBAN LISTRIK DAN AIR</v>
          </cell>
          <cell r="I129">
            <v>0</v>
          </cell>
          <cell r="J129">
            <v>0</v>
          </cell>
          <cell r="K129">
            <v>0</v>
          </cell>
          <cell r="L129">
            <v>37056</v>
          </cell>
          <cell r="M129">
            <v>0</v>
          </cell>
          <cell r="N129">
            <v>5000</v>
          </cell>
          <cell r="O129">
            <v>5000</v>
          </cell>
          <cell r="P129">
            <v>0</v>
          </cell>
          <cell r="Q129">
            <v>47056</v>
          </cell>
        </row>
        <row r="130">
          <cell r="A130" t="str">
            <v>5.1501.000</v>
          </cell>
          <cell r="C130" t="str">
            <v>LISTRIK DAN AIR</v>
          </cell>
          <cell r="L130">
            <v>37056</v>
          </cell>
          <cell r="N130">
            <v>5000</v>
          </cell>
          <cell r="O130">
            <v>5000</v>
          </cell>
          <cell r="Q130">
            <v>47056</v>
          </cell>
        </row>
        <row r="131">
          <cell r="A131" t="str">
            <v>5.1600.000</v>
          </cell>
          <cell r="C131" t="str">
            <v>BEBAN BANK</v>
          </cell>
          <cell r="I131">
            <v>0</v>
          </cell>
          <cell r="J131">
            <v>25111</v>
          </cell>
          <cell r="K131">
            <v>0</v>
          </cell>
          <cell r="L131">
            <v>6752.0423333333329</v>
          </cell>
          <cell r="M131">
            <v>6000</v>
          </cell>
          <cell r="N131">
            <v>22000</v>
          </cell>
          <cell r="O131">
            <v>0</v>
          </cell>
          <cell r="P131">
            <v>0</v>
          </cell>
          <cell r="Q131">
            <v>59863.042333333331</v>
          </cell>
        </row>
        <row r="132">
          <cell r="A132" t="str">
            <v>5.1601.000</v>
          </cell>
          <cell r="C132" t="str">
            <v>ADMINISTRASI BANK</v>
          </cell>
          <cell r="J132">
            <v>25111</v>
          </cell>
          <cell r="L132">
            <v>6752.0423333333329</v>
          </cell>
          <cell r="M132">
            <v>6000</v>
          </cell>
          <cell r="N132">
            <v>1000</v>
          </cell>
          <cell r="Q132">
            <v>38863.042333333331</v>
          </cell>
        </row>
        <row r="133">
          <cell r="A133" t="str">
            <v>5.1602.000</v>
          </cell>
          <cell r="C133" t="str">
            <v>KLIRING</v>
          </cell>
          <cell r="N133">
            <v>10000</v>
          </cell>
          <cell r="Q133">
            <v>10000</v>
          </cell>
        </row>
        <row r="134">
          <cell r="A134" t="str">
            <v>5.1603.000</v>
          </cell>
          <cell r="C134" t="str">
            <v>BUKU CEK/GIRO</v>
          </cell>
          <cell r="N134">
            <v>10000</v>
          </cell>
          <cell r="Q134">
            <v>10000</v>
          </cell>
        </row>
        <row r="135">
          <cell r="A135" t="str">
            <v>5.1604.000</v>
          </cell>
          <cell r="C135" t="str">
            <v>LAIN-LAIN</v>
          </cell>
          <cell r="N135">
            <v>1000</v>
          </cell>
          <cell r="Q135">
            <v>1000</v>
          </cell>
        </row>
        <row r="136">
          <cell r="A136" t="str">
            <v>5.1700.000</v>
          </cell>
          <cell r="C136" t="str">
            <v>BEBAN SEWA</v>
          </cell>
          <cell r="I136">
            <v>1017146.5642073214</v>
          </cell>
          <cell r="J136">
            <v>225232.88748019017</v>
          </cell>
          <cell r="K136">
            <v>98315.942947702075</v>
          </cell>
          <cell r="L136">
            <v>651672</v>
          </cell>
          <cell r="M136">
            <v>330699.08082408877</v>
          </cell>
          <cell r="N136">
            <v>852872</v>
          </cell>
          <cell r="O136">
            <v>151200</v>
          </cell>
          <cell r="P136">
            <v>0</v>
          </cell>
          <cell r="Q136">
            <v>3327138.4754593023</v>
          </cell>
        </row>
        <row r="137">
          <cell r="A137" t="str">
            <v>5.1701.000</v>
          </cell>
          <cell r="C137" t="str">
            <v>SEWA KANTOR</v>
          </cell>
          <cell r="I137">
            <v>785225.37635074451</v>
          </cell>
          <cell r="J137">
            <v>160880.63391442155</v>
          </cell>
          <cell r="K137">
            <v>70225.673534072906</v>
          </cell>
          <cell r="L137">
            <v>465480</v>
          </cell>
          <cell r="M137">
            <v>236213.6291600634</v>
          </cell>
          <cell r="N137">
            <v>573480</v>
          </cell>
          <cell r="O137">
            <v>108000</v>
          </cell>
          <cell r="Q137">
            <v>2399505.3129593022</v>
          </cell>
        </row>
        <row r="138">
          <cell r="A138" t="str">
            <v>5.1702.000</v>
          </cell>
          <cell r="C138" t="str">
            <v>SERVICE KANTOR</v>
          </cell>
          <cell r="I138">
            <v>231921.18785657687</v>
          </cell>
          <cell r="J138">
            <v>64352.253565768617</v>
          </cell>
          <cell r="K138">
            <v>28090.269413629165</v>
          </cell>
          <cell r="L138">
            <v>186192</v>
          </cell>
          <cell r="M138">
            <v>94485.451664025357</v>
          </cell>
          <cell r="N138">
            <v>229392</v>
          </cell>
          <cell r="O138">
            <v>43200</v>
          </cell>
          <cell r="Q138">
            <v>877633.16249999998</v>
          </cell>
        </row>
        <row r="139">
          <cell r="A139" t="str">
            <v>5.1703.000</v>
          </cell>
          <cell r="C139" t="str">
            <v>LISTRIK</v>
          </cell>
          <cell r="Q139">
            <v>0</v>
          </cell>
        </row>
        <row r="140">
          <cell r="A140" t="str">
            <v>5.1704.000</v>
          </cell>
          <cell r="C140" t="str">
            <v>SEWA PERALATAN KANTOR</v>
          </cell>
          <cell r="Q140">
            <v>0</v>
          </cell>
        </row>
        <row r="141">
          <cell r="A141" t="str">
            <v>5.1705.000</v>
          </cell>
          <cell r="C141" t="str">
            <v>SEWA KENDARAAN</v>
          </cell>
          <cell r="N141">
            <v>50000</v>
          </cell>
          <cell r="Q141">
            <v>50000</v>
          </cell>
        </row>
        <row r="142">
          <cell r="A142" t="str">
            <v>5.1706.000</v>
          </cell>
          <cell r="C142" t="str">
            <v>SEWA LAINNYA</v>
          </cell>
          <cell r="Q142">
            <v>0</v>
          </cell>
        </row>
        <row r="143">
          <cell r="A143" t="str">
            <v>5.1800.000</v>
          </cell>
          <cell r="C143" t="str">
            <v>BEBAN PAJAK</v>
          </cell>
          <cell r="I143">
            <v>0</v>
          </cell>
          <cell r="J143">
            <v>0</v>
          </cell>
          <cell r="K143">
            <v>0</v>
          </cell>
          <cell r="L143">
            <v>0</v>
          </cell>
          <cell r="M143">
            <v>0</v>
          </cell>
          <cell r="N143">
            <v>0</v>
          </cell>
          <cell r="O143">
            <v>0</v>
          </cell>
          <cell r="P143">
            <v>0</v>
          </cell>
          <cell r="Q143">
            <v>0</v>
          </cell>
        </row>
        <row r="144">
          <cell r="A144" t="str">
            <v>5.1801.000</v>
          </cell>
          <cell r="C144" t="str">
            <v>PAJAK BUMI DAN BANGUNAN</v>
          </cell>
          <cell r="Q144">
            <v>0</v>
          </cell>
        </row>
        <row r="145">
          <cell r="A145" t="str">
            <v>5.1802.000</v>
          </cell>
          <cell r="C145" t="str">
            <v>PAJAK REKLAME</v>
          </cell>
          <cell r="Q145">
            <v>0</v>
          </cell>
        </row>
        <row r="146">
          <cell r="A146" t="str">
            <v>5.1809.000</v>
          </cell>
          <cell r="C146" t="str">
            <v>BEBAN PAJAK LAINNYA</v>
          </cell>
          <cell r="Q146">
            <v>0</v>
          </cell>
        </row>
        <row r="147">
          <cell r="A147" t="str">
            <v>5.1900.000</v>
          </cell>
          <cell r="C147" t="str">
            <v>BEBAN PERBAIKAN DAN PEMELIHARAAN</v>
          </cell>
          <cell r="I147">
            <v>7000</v>
          </cell>
          <cell r="J147">
            <v>10000</v>
          </cell>
          <cell r="K147">
            <v>0</v>
          </cell>
          <cell r="L147">
            <v>8724.5330673332992</v>
          </cell>
          <cell r="M147">
            <v>1000</v>
          </cell>
          <cell r="N147">
            <v>75000</v>
          </cell>
          <cell r="O147">
            <v>10000</v>
          </cell>
          <cell r="P147">
            <v>0</v>
          </cell>
          <cell r="Q147">
            <v>111724.53306733331</v>
          </cell>
        </row>
        <row r="148">
          <cell r="A148" t="str">
            <v>5.1901.000</v>
          </cell>
          <cell r="C148" t="str">
            <v>PERBAIKAN DAN PEMELIHARAAN BANGUNAN</v>
          </cell>
          <cell r="Q148">
            <v>0</v>
          </cell>
        </row>
        <row r="149">
          <cell r="A149" t="str">
            <v>5.1902.000</v>
          </cell>
          <cell r="C149" t="str">
            <v>PERBAIKAN DAN PEMELIHARAAN KENDARAAN</v>
          </cell>
          <cell r="N149">
            <v>10000</v>
          </cell>
          <cell r="O149">
            <v>5000</v>
          </cell>
          <cell r="Q149">
            <v>15000</v>
          </cell>
        </row>
        <row r="150">
          <cell r="A150" t="str">
            <v>5.1903.000</v>
          </cell>
          <cell r="C150" t="str">
            <v>PERBAIKAN DAN PEMELIH. PERALATAN KANTOR</v>
          </cell>
          <cell r="I150">
            <v>7000</v>
          </cell>
          <cell r="J150">
            <v>10000</v>
          </cell>
          <cell r="L150">
            <v>8724.5330673332992</v>
          </cell>
          <cell r="M150">
            <v>1000</v>
          </cell>
          <cell r="N150">
            <v>65000</v>
          </cell>
          <cell r="O150">
            <v>5000</v>
          </cell>
          <cell r="Q150">
            <v>96724.533067333308</v>
          </cell>
        </row>
        <row r="151">
          <cell r="A151" t="str">
            <v>5.1904.000</v>
          </cell>
          <cell r="C151" t="str">
            <v>PERBAIKAN DAN PEMELIHARAAN PERABOTAN</v>
          </cell>
          <cell r="Q151">
            <v>0</v>
          </cell>
        </row>
        <row r="152">
          <cell r="A152" t="str">
            <v>5.1905.000</v>
          </cell>
          <cell r="C152" t="str">
            <v>PERBAIKAN DAN PEMELIHARAAN RUMAH DINAS</v>
          </cell>
          <cell r="Q152">
            <v>0</v>
          </cell>
        </row>
        <row r="153">
          <cell r="A153" t="str">
            <v>5.2000.000</v>
          </cell>
          <cell r="C153" t="str">
            <v>BEBAN ASURANSI</v>
          </cell>
          <cell r="I153">
            <v>0</v>
          </cell>
          <cell r="J153">
            <v>0</v>
          </cell>
          <cell r="K153">
            <v>0</v>
          </cell>
          <cell r="L153">
            <v>0</v>
          </cell>
          <cell r="M153">
            <v>0</v>
          </cell>
          <cell r="N153">
            <v>5000</v>
          </cell>
          <cell r="O153">
            <v>0</v>
          </cell>
          <cell r="P153">
            <v>0</v>
          </cell>
          <cell r="Q153">
            <v>5000</v>
          </cell>
        </row>
        <row r="154">
          <cell r="A154" t="str">
            <v>5.2001.000</v>
          </cell>
          <cell r="C154" t="str">
            <v>ASURANSI KENDARAAN</v>
          </cell>
          <cell r="I154">
            <v>0</v>
          </cell>
          <cell r="N154">
            <v>5000</v>
          </cell>
          <cell r="Q154">
            <v>5000</v>
          </cell>
        </row>
        <row r="155">
          <cell r="A155" t="str">
            <v>5.2002.000</v>
          </cell>
          <cell r="C155" t="str">
            <v>ASURANSI KESEHATAN</v>
          </cell>
          <cell r="I155">
            <v>0</v>
          </cell>
          <cell r="Q155">
            <v>0</v>
          </cell>
        </row>
        <row r="156">
          <cell r="A156" t="str">
            <v>5.2003.000</v>
          </cell>
          <cell r="C156" t="str">
            <v>ASURANSI LAIN-LAIN</v>
          </cell>
          <cell r="I156">
            <v>0</v>
          </cell>
          <cell r="Q156">
            <v>0</v>
          </cell>
        </row>
        <row r="157">
          <cell r="A157" t="str">
            <v>5.2100.000</v>
          </cell>
          <cell r="C157" t="str">
            <v>BEBAN IKLAN DAN PROMOSI</v>
          </cell>
          <cell r="I157">
            <v>0</v>
          </cell>
          <cell r="J157">
            <v>50000</v>
          </cell>
          <cell r="K157">
            <v>0</v>
          </cell>
          <cell r="L157">
            <v>300000</v>
          </cell>
          <cell r="M157">
            <v>0</v>
          </cell>
          <cell r="N157">
            <v>0</v>
          </cell>
          <cell r="O157">
            <v>150000</v>
          </cell>
          <cell r="P157">
            <v>0</v>
          </cell>
          <cell r="Q157">
            <v>500000</v>
          </cell>
        </row>
        <row r="158">
          <cell r="A158" t="str">
            <v>5.2101.000</v>
          </cell>
          <cell r="C158" t="str">
            <v>BEBAN IKLAN DAN PROMOSI</v>
          </cell>
          <cell r="I158">
            <v>0</v>
          </cell>
          <cell r="J158">
            <v>50000</v>
          </cell>
          <cell r="L158">
            <v>300000</v>
          </cell>
          <cell r="O158">
            <v>150000</v>
          </cell>
          <cell r="Q158">
            <v>500000</v>
          </cell>
        </row>
        <row r="159">
          <cell r="A159" t="str">
            <v>5.2200.000</v>
          </cell>
          <cell r="C159" t="str">
            <v>BEBAN PENYUSUTAN DAN AMORTISASI</v>
          </cell>
          <cell r="I159">
            <v>1202415</v>
          </cell>
          <cell r="J159">
            <v>596415</v>
          </cell>
          <cell r="K159">
            <v>576415</v>
          </cell>
          <cell r="L159">
            <v>454207.50000000006</v>
          </cell>
          <cell r="M159">
            <v>337207.5</v>
          </cell>
          <cell r="N159">
            <v>417511.50000000006</v>
          </cell>
          <cell r="O159">
            <v>350870.5</v>
          </cell>
          <cell r="P159">
            <v>0</v>
          </cell>
          <cell r="Q159">
            <v>3935042</v>
          </cell>
        </row>
        <row r="160">
          <cell r="A160" t="str">
            <v>5.2201.000</v>
          </cell>
          <cell r="C160" t="str">
            <v>PENYUSUTAN BANGUNAN</v>
          </cell>
          <cell r="Q160">
            <v>0</v>
          </cell>
        </row>
        <row r="161">
          <cell r="A161" t="str">
            <v>5.2202.000</v>
          </cell>
          <cell r="C161" t="str">
            <v>PENYUSUTAN KENDARAAN</v>
          </cell>
          <cell r="N161">
            <v>5304</v>
          </cell>
          <cell r="Q161">
            <v>5304</v>
          </cell>
        </row>
        <row r="162">
          <cell r="A162" t="str">
            <v>5.2203.000</v>
          </cell>
          <cell r="C162" t="str">
            <v>PENYUSUTAN PERALATAN KANTOR</v>
          </cell>
          <cell r="I162">
            <v>993164.60000000009</v>
          </cell>
          <cell r="J162">
            <v>388164.60000000003</v>
          </cell>
          <cell r="K162">
            <v>388164.60000000003</v>
          </cell>
          <cell r="L162">
            <v>337582.30000000005</v>
          </cell>
          <cell r="M162">
            <v>221782.30000000002</v>
          </cell>
          <cell r="N162">
            <v>301582.30000000005</v>
          </cell>
          <cell r="O162">
            <v>207982.30000000002</v>
          </cell>
          <cell r="Q162">
            <v>2838423</v>
          </cell>
        </row>
        <row r="163">
          <cell r="A163" t="str">
            <v>5.2204.000</v>
          </cell>
          <cell r="C163" t="str">
            <v>PENYUSUTAN PERABOTAN</v>
          </cell>
          <cell r="I163">
            <v>209250.40000000002</v>
          </cell>
          <cell r="J163">
            <v>208250.40000000002</v>
          </cell>
          <cell r="K163">
            <v>188250.40000000002</v>
          </cell>
          <cell r="L163">
            <v>116625.20000000001</v>
          </cell>
          <cell r="M163">
            <v>115425.20000000001</v>
          </cell>
          <cell r="N163">
            <v>110625.20000000001</v>
          </cell>
          <cell r="O163">
            <v>91425.200000000012</v>
          </cell>
          <cell r="Q163">
            <v>1039852</v>
          </cell>
        </row>
        <row r="164">
          <cell r="A164" t="str">
            <v>5.2205.000</v>
          </cell>
          <cell r="C164" t="str">
            <v>PENYUSUTAN LAIN-LAIN</v>
          </cell>
          <cell r="Q164">
            <v>0</v>
          </cell>
        </row>
        <row r="165">
          <cell r="A165" t="str">
            <v>5.2206.000</v>
          </cell>
          <cell r="C165" t="str">
            <v>BEBAN AMORTISASI</v>
          </cell>
          <cell r="O165">
            <v>51463</v>
          </cell>
          <cell r="Q165">
            <v>51463</v>
          </cell>
        </row>
        <row r="166">
          <cell r="A166" t="str">
            <v>5.2207.000</v>
          </cell>
          <cell r="C166" t="str">
            <v>PENYUSUTAN RENOVASI</v>
          </cell>
        </row>
        <row r="167">
          <cell r="A167" t="str">
            <v>5.2208.000</v>
          </cell>
          <cell r="C167" t="str">
            <v>PENYUSUTAN INSTALASI</v>
          </cell>
        </row>
        <row r="168">
          <cell r="A168" t="str">
            <v>5.2209.000</v>
          </cell>
          <cell r="C168" t="str">
            <v>PENYUSUTAN SOFTWARE</v>
          </cell>
        </row>
        <row r="169">
          <cell r="A169" t="str">
            <v>5.2300.000</v>
          </cell>
          <cell r="C169" t="str">
            <v>BEBAN PENCADANGAN PENYERTAAN</v>
          </cell>
          <cell r="I169">
            <v>0</v>
          </cell>
          <cell r="J169">
            <v>0</v>
          </cell>
          <cell r="K169">
            <v>0</v>
          </cell>
          <cell r="L169">
            <v>0</v>
          </cell>
          <cell r="M169">
            <v>0</v>
          </cell>
          <cell r="N169">
            <v>0</v>
          </cell>
          <cell r="O169">
            <v>0</v>
          </cell>
          <cell r="P169">
            <v>0</v>
          </cell>
          <cell r="Q169">
            <v>0</v>
          </cell>
        </row>
        <row r="170">
          <cell r="A170" t="str">
            <v>5.2301.000</v>
          </cell>
          <cell r="C170" t="str">
            <v>SAHAM</v>
          </cell>
          <cell r="I170">
            <v>0</v>
          </cell>
          <cell r="Q170">
            <v>0</v>
          </cell>
        </row>
        <row r="171">
          <cell r="A171" t="str">
            <v>5.2302.000</v>
          </cell>
          <cell r="C171" t="str">
            <v>OBLIGASI KONVERSI</v>
          </cell>
          <cell r="I171">
            <v>0</v>
          </cell>
          <cell r="Q171">
            <v>0</v>
          </cell>
        </row>
        <row r="172">
          <cell r="A172" t="str">
            <v>5.2303.000</v>
          </cell>
          <cell r="C172" t="str">
            <v>KREDIT</v>
          </cell>
          <cell r="I172">
            <v>0</v>
          </cell>
          <cell r="Q172">
            <v>0</v>
          </cell>
        </row>
        <row r="173">
          <cell r="A173" t="str">
            <v>5.2304.000</v>
          </cell>
          <cell r="C173" t="str">
            <v>LAIN-LAIN</v>
          </cell>
          <cell r="I173">
            <v>0</v>
          </cell>
          <cell r="Q173">
            <v>0</v>
          </cell>
        </row>
        <row r="174">
          <cell r="A174" t="str">
            <v>5.2400.000</v>
          </cell>
          <cell r="C174" t="str">
            <v>BEBAN PENGHAPUSAN PIUTANG</v>
          </cell>
          <cell r="I174">
            <v>300000</v>
          </cell>
          <cell r="J174">
            <v>200000</v>
          </cell>
          <cell r="K174">
            <v>0</v>
          </cell>
          <cell r="L174">
            <v>1000000</v>
          </cell>
          <cell r="M174">
            <v>0</v>
          </cell>
          <cell r="N174">
            <v>0</v>
          </cell>
          <cell r="O174">
            <v>0</v>
          </cell>
          <cell r="P174">
            <v>0</v>
          </cell>
          <cell r="Q174">
            <v>1500000</v>
          </cell>
        </row>
        <row r="175">
          <cell r="A175" t="str">
            <v>5.2401.000</v>
          </cell>
          <cell r="C175" t="str">
            <v>BEBAN PENGHAPUSAN PIUTANG</v>
          </cell>
          <cell r="I175">
            <v>300000</v>
          </cell>
          <cell r="J175">
            <v>200000</v>
          </cell>
          <cell r="L175">
            <v>1000000</v>
          </cell>
          <cell r="Q175">
            <v>1500000</v>
          </cell>
        </row>
        <row r="176">
          <cell r="A176" t="str">
            <v>5.2500.000</v>
          </cell>
          <cell r="C176" t="str">
            <v>BEBAN MANAJEMEN</v>
          </cell>
          <cell r="I176">
            <v>0</v>
          </cell>
          <cell r="J176">
            <v>0</v>
          </cell>
          <cell r="K176">
            <v>0</v>
          </cell>
          <cell r="L176">
            <v>0</v>
          </cell>
          <cell r="M176">
            <v>0</v>
          </cell>
          <cell r="N176">
            <v>0</v>
          </cell>
          <cell r="O176">
            <v>0</v>
          </cell>
          <cell r="P176">
            <v>0</v>
          </cell>
          <cell r="Q176">
            <v>0</v>
          </cell>
        </row>
        <row r="177">
          <cell r="A177" t="str">
            <v>5.2501.000</v>
          </cell>
          <cell r="C177" t="str">
            <v>BEBAN MANAJEMEN</v>
          </cell>
          <cell r="Q177">
            <v>0</v>
          </cell>
        </row>
        <row r="178">
          <cell r="A178" t="str">
            <v>5.2600.000</v>
          </cell>
          <cell r="C178" t="str">
            <v>BEBAN SUMBANGAN / DONASI</v>
          </cell>
          <cell r="I178">
            <v>0</v>
          </cell>
          <cell r="J178">
            <v>6081</v>
          </cell>
          <cell r="K178">
            <v>30000</v>
          </cell>
          <cell r="L178">
            <v>0</v>
          </cell>
          <cell r="M178">
            <v>0</v>
          </cell>
          <cell r="N178">
            <v>30000</v>
          </cell>
          <cell r="O178">
            <v>125000</v>
          </cell>
          <cell r="P178">
            <v>0</v>
          </cell>
          <cell r="Q178">
            <v>191081</v>
          </cell>
        </row>
        <row r="179">
          <cell r="A179" t="str">
            <v>5.2601.000</v>
          </cell>
          <cell r="C179" t="str">
            <v>BEBAN SUMBANGAN / DONASI</v>
          </cell>
          <cell r="J179">
            <v>6081</v>
          </cell>
          <cell r="K179">
            <v>30000</v>
          </cell>
          <cell r="N179">
            <v>30000</v>
          </cell>
          <cell r="O179">
            <v>125000</v>
          </cell>
          <cell r="Q179">
            <v>191081</v>
          </cell>
        </row>
        <row r="180">
          <cell r="A180" t="str">
            <v>5.2700.000</v>
          </cell>
          <cell r="C180" t="str">
            <v>BEBAN UMUM DAN LAIN-LAIN</v>
          </cell>
          <cell r="I180">
            <v>3600</v>
          </cell>
          <cell r="J180">
            <v>17600</v>
          </cell>
          <cell r="K180">
            <v>50000</v>
          </cell>
          <cell r="L180">
            <v>163724.53306733334</v>
          </cell>
          <cell r="M180">
            <v>62200</v>
          </cell>
          <cell r="N180">
            <v>14000</v>
          </cell>
          <cell r="O180">
            <v>50000</v>
          </cell>
          <cell r="P180">
            <v>0</v>
          </cell>
          <cell r="Q180">
            <v>361124.53306733334</v>
          </cell>
        </row>
        <row r="181">
          <cell r="A181" t="str">
            <v>5.2701.000</v>
          </cell>
          <cell r="C181" t="str">
            <v>BEBAN UMUM DAN LAIN-LAIN</v>
          </cell>
          <cell r="I181">
            <v>3600</v>
          </cell>
          <cell r="J181">
            <v>17600</v>
          </cell>
          <cell r="K181">
            <v>50000</v>
          </cell>
          <cell r="L181">
            <v>163724.53306733334</v>
          </cell>
          <cell r="M181">
            <v>62200</v>
          </cell>
          <cell r="N181">
            <v>14000</v>
          </cell>
          <cell r="O181">
            <v>50000</v>
          </cell>
          <cell r="Q181">
            <v>361124.53306733334</v>
          </cell>
        </row>
        <row r="182">
          <cell r="A182" t="str">
            <v>5.2709.000</v>
          </cell>
          <cell r="C182" t="str">
            <v>PEMBULATAN</v>
          </cell>
          <cell r="Q182">
            <v>0</v>
          </cell>
        </row>
        <row r="183">
          <cell r="A183" t="str">
            <v>5.2800.000</v>
          </cell>
          <cell r="C183" t="str">
            <v>BEBAN PENJAMINAN EMISI</v>
          </cell>
          <cell r="I183">
            <v>0</v>
          </cell>
          <cell r="J183">
            <v>0</v>
          </cell>
          <cell r="K183">
            <v>0</v>
          </cell>
          <cell r="L183">
            <v>300000</v>
          </cell>
          <cell r="M183">
            <v>0</v>
          </cell>
          <cell r="N183">
            <v>0</v>
          </cell>
          <cell r="O183">
            <v>0</v>
          </cell>
          <cell r="P183">
            <v>0</v>
          </cell>
          <cell r="Q183">
            <v>300000</v>
          </cell>
        </row>
        <row r="184">
          <cell r="A184" t="str">
            <v>5.2801.000</v>
          </cell>
          <cell r="C184" t="str">
            <v>BIAYA OPE</v>
          </cell>
          <cell r="I184">
            <v>0</v>
          </cell>
          <cell r="L184">
            <v>300000</v>
          </cell>
          <cell r="Q184">
            <v>300000</v>
          </cell>
        </row>
        <row r="185">
          <cell r="A185" t="str">
            <v>5.2802.000</v>
          </cell>
          <cell r="C185" t="str">
            <v>BIAYA KOMISI</v>
          </cell>
          <cell r="I185">
            <v>0</v>
          </cell>
          <cell r="Q185">
            <v>0</v>
          </cell>
        </row>
        <row r="186">
          <cell r="A186" t="str">
            <v>5.2900.000</v>
          </cell>
          <cell r="C186" t="str">
            <v>BEBAN PEMASARAN</v>
          </cell>
          <cell r="I186">
            <v>50000</v>
          </cell>
          <cell r="J186">
            <v>50000</v>
          </cell>
          <cell r="K186">
            <v>0</v>
          </cell>
          <cell r="L186">
            <v>900000</v>
          </cell>
          <cell r="M186">
            <v>0</v>
          </cell>
          <cell r="N186">
            <v>0</v>
          </cell>
          <cell r="O186">
            <v>0</v>
          </cell>
          <cell r="P186">
            <v>0</v>
          </cell>
          <cell r="Q186">
            <v>1000000</v>
          </cell>
        </row>
        <row r="187">
          <cell r="A187" t="str">
            <v>5.2901.000</v>
          </cell>
          <cell r="C187" t="str">
            <v>BEBAN PEMASARAN</v>
          </cell>
          <cell r="I187">
            <v>50000</v>
          </cell>
          <cell r="J187">
            <v>50000</v>
          </cell>
          <cell r="L187">
            <v>900000</v>
          </cell>
          <cell r="Q187">
            <v>1000000</v>
          </cell>
        </row>
        <row r="188">
          <cell r="A188" t="str">
            <v>5.3000.000</v>
          </cell>
          <cell r="C188" t="str">
            <v>BEBAN KERJA SAMA OPERASI</v>
          </cell>
          <cell r="I188">
            <v>0</v>
          </cell>
          <cell r="J188">
            <v>0</v>
          </cell>
          <cell r="K188">
            <v>0</v>
          </cell>
          <cell r="L188">
            <v>0</v>
          </cell>
          <cell r="M188">
            <v>0</v>
          </cell>
          <cell r="N188">
            <v>0</v>
          </cell>
          <cell r="O188">
            <v>0</v>
          </cell>
          <cell r="P188">
            <v>0</v>
          </cell>
          <cell r="Q188">
            <v>0</v>
          </cell>
        </row>
        <row r="189">
          <cell r="A189" t="str">
            <v>5.3001.000</v>
          </cell>
          <cell r="C189" t="str">
            <v>BEBAN KERJA SAMA OPERASI</v>
          </cell>
          <cell r="I189">
            <v>0</v>
          </cell>
          <cell r="Q189">
            <v>0</v>
          </cell>
        </row>
        <row r="190">
          <cell r="A190" t="str">
            <v>5.3100.000</v>
          </cell>
          <cell r="C190" t="str">
            <v>BEBAN (PENDAPATAN) LAIN-LAIN</v>
          </cell>
          <cell r="I190">
            <v>0</v>
          </cell>
          <cell r="J190">
            <v>0</v>
          </cell>
          <cell r="K190">
            <v>0</v>
          </cell>
          <cell r="L190">
            <v>0</v>
          </cell>
          <cell r="M190">
            <v>0</v>
          </cell>
          <cell r="N190">
            <v>0</v>
          </cell>
          <cell r="O190">
            <v>0</v>
          </cell>
          <cell r="P190">
            <v>0</v>
          </cell>
          <cell r="Q190">
            <v>0</v>
          </cell>
        </row>
        <row r="191">
          <cell r="A191" t="str">
            <v>5.3101.000</v>
          </cell>
          <cell r="C191" t="str">
            <v>BEBAN (PENDAPATAN) LAIN-LAIN</v>
          </cell>
          <cell r="I191">
            <v>0</v>
          </cell>
          <cell r="Q191">
            <v>0</v>
          </cell>
        </row>
        <row r="192">
          <cell r="A192" t="str">
            <v>5.3102.000</v>
          </cell>
          <cell r="C192" t="str">
            <v>LABA (RUGI) LAIN-LAIN</v>
          </cell>
          <cell r="I192">
            <v>0</v>
          </cell>
          <cell r="Q192">
            <v>0</v>
          </cell>
        </row>
        <row r="193">
          <cell r="A193" t="str">
            <v>5.3300.000</v>
          </cell>
          <cell r="C193" t="str">
            <v>POS LUAR BIASA</v>
          </cell>
          <cell r="I193">
            <v>0</v>
          </cell>
          <cell r="J193">
            <v>0</v>
          </cell>
          <cell r="K193">
            <v>0</v>
          </cell>
          <cell r="L193">
            <v>0</v>
          </cell>
          <cell r="M193">
            <v>0</v>
          </cell>
          <cell r="N193">
            <v>0</v>
          </cell>
          <cell r="O193">
            <v>0</v>
          </cell>
          <cell r="P193">
            <v>0</v>
          </cell>
          <cell r="Q193">
            <v>0</v>
          </cell>
        </row>
        <row r="194">
          <cell r="A194" t="str">
            <v>5.3301.000</v>
          </cell>
          <cell r="C194" t="str">
            <v>KEUNTUNGAN LUAR BIASA</v>
          </cell>
          <cell r="I194">
            <v>0</v>
          </cell>
          <cell r="Q194">
            <v>0</v>
          </cell>
        </row>
        <row r="195">
          <cell r="A195" t="str">
            <v>5.3302.000</v>
          </cell>
          <cell r="C195" t="str">
            <v>KERUGIAN LUAR BIASA</v>
          </cell>
          <cell r="I195">
            <v>0</v>
          </cell>
          <cell r="Q195">
            <v>0</v>
          </cell>
        </row>
        <row r="197">
          <cell r="B197" t="str">
            <v>KEUNTUNGAN / (RUGI) SEBELUM PAJAK</v>
          </cell>
          <cell r="I197">
            <v>983772.90379267931</v>
          </cell>
          <cell r="J197">
            <v>2153948.11251981</v>
          </cell>
          <cell r="K197">
            <v>3219269.057052298</v>
          </cell>
          <cell r="L197">
            <v>37041317.786345005</v>
          </cell>
          <cell r="M197">
            <v>-3820741.5808240888</v>
          </cell>
          <cell r="N197">
            <v>-4654586.5</v>
          </cell>
          <cell r="O197">
            <v>-3156631.5</v>
          </cell>
          <cell r="P197">
            <v>9942000</v>
          </cell>
          <cell r="Q197">
            <v>41708348.278885707</v>
          </cell>
        </row>
        <row r="199">
          <cell r="A199" t="str">
            <v>5.9000.000</v>
          </cell>
          <cell r="C199" t="str">
            <v>PPH PASAL 25/29 DAN PPH 23</v>
          </cell>
          <cell r="I199">
            <v>0</v>
          </cell>
          <cell r="J199">
            <v>0</v>
          </cell>
          <cell r="K199">
            <v>0</v>
          </cell>
          <cell r="L199">
            <v>0</v>
          </cell>
          <cell r="M199">
            <v>0</v>
          </cell>
          <cell r="N199">
            <v>0</v>
          </cell>
          <cell r="O199">
            <v>0</v>
          </cell>
          <cell r="P199">
            <v>0</v>
          </cell>
          <cell r="Q199">
            <v>0</v>
          </cell>
        </row>
        <row r="200">
          <cell r="A200" t="str">
            <v>5.9001.000</v>
          </cell>
          <cell r="C200" t="str">
            <v>PPH PASAL 25/29</v>
          </cell>
          <cell r="Q200">
            <v>0</v>
          </cell>
        </row>
        <row r="201">
          <cell r="A201" t="str">
            <v>5.9002.000</v>
          </cell>
          <cell r="C201" t="str">
            <v>PPH PASAL 23</v>
          </cell>
          <cell r="Q201">
            <v>0</v>
          </cell>
        </row>
        <row r="203">
          <cell r="B203" t="str">
            <v>KEUNTUNGAN / (RUGI) SETELAH PAJAK</v>
          </cell>
          <cell r="I203">
            <v>983772.90379267931</v>
          </cell>
          <cell r="J203">
            <v>2153948.11251981</v>
          </cell>
          <cell r="K203">
            <v>3219269.057052298</v>
          </cell>
          <cell r="L203">
            <v>37041317.786345005</v>
          </cell>
          <cell r="M203">
            <v>-3820741.5808240888</v>
          </cell>
          <cell r="N203">
            <v>-4654586.5</v>
          </cell>
          <cell r="O203">
            <v>-3156631.5</v>
          </cell>
          <cell r="P203">
            <v>9942000</v>
          </cell>
          <cell r="Q203">
            <v>41708348.278885707</v>
          </cell>
        </row>
        <row r="205">
          <cell r="B205" t="str">
            <v>JUMLAH "HEADCOUNT"</v>
          </cell>
          <cell r="I205">
            <v>58</v>
          </cell>
          <cell r="J205">
            <v>13</v>
          </cell>
          <cell r="K205">
            <v>6</v>
          </cell>
          <cell r="L205">
            <v>25</v>
          </cell>
          <cell r="M205">
            <v>10</v>
          </cell>
          <cell r="N205">
            <v>25</v>
          </cell>
          <cell r="O205">
            <v>3</v>
          </cell>
          <cell r="Q205">
            <v>140</v>
          </cell>
        </row>
        <row r="207">
          <cell r="B207" t="str">
            <v>KEUNTUNGAN PER "HEADCOUNT"</v>
          </cell>
          <cell r="I207">
            <v>16961.601789528955</v>
          </cell>
          <cell r="J207">
            <v>165688.3163476777</v>
          </cell>
          <cell r="K207">
            <v>536544.84284204966</v>
          </cell>
          <cell r="L207">
            <v>1481652.7114538001</v>
          </cell>
          <cell r="M207">
            <v>-382074.15808240889</v>
          </cell>
          <cell r="N207">
            <v>-186183.46</v>
          </cell>
          <cell r="O207">
            <v>-1052210.5</v>
          </cell>
          <cell r="P207" t="e">
            <v>#DIV/0!</v>
          </cell>
          <cell r="Q207">
            <v>297916.77342061221</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refreshError="1"/>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sheetData sheetId="263"/>
      <sheetData sheetId="264"/>
      <sheetData sheetId="265"/>
      <sheetData sheetId="266" refreshError="1"/>
      <sheetData sheetId="267"/>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
      <sheetName val="CFI"/>
      <sheetName val="BB"/>
      <sheetName val="BDG"/>
      <sheetName val="BS (print)"/>
      <sheetName val="TB"/>
      <sheetName val="aktiva"/>
      <sheetName val="GJ"/>
      <sheetName val="LDG"/>
      <sheetName val="penjelasan"/>
      <sheetName val="cip"/>
      <sheetName val="Sheet1"/>
      <sheetName val="bs-2006"/>
      <sheetName val="BS"/>
      <sheetName val="Sheet2"/>
      <sheetName val="AP"/>
      <sheetName val="PENY_tw1"/>
      <sheetName val="LIST_tw1"/>
      <sheetName val="TS"/>
      <sheetName val="PL"/>
      <sheetName val="CF2.0"/>
      <sheetName val="C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 Control"/>
      <sheetName val="Partner Listing"/>
      <sheetName val="Data Sheet"/>
      <sheetName val="Distributions"/>
      <sheetName val="reminder"/>
      <sheetName val="Views---&gt;"/>
      <sheetName val="1. OG OU CG"/>
      <sheetName val="2. Geo Country"/>
      <sheetName val="3. Award"/>
      <sheetName val="Guideline--&gt;"/>
      <sheetName val="4. Geo-OG"/>
      <sheetName val="5. OG-OU-CG "/>
      <sheetName val="Unit Impact--&gt;"/>
      <sheetName val="6. OG-OU-CG"/>
      <sheetName val="7. Geo-Country"/>
      <sheetName val="8. Award"/>
      <sheetName val="9. Eligibility"/>
      <sheetName val="10. LoR"/>
      <sheetName val="11. Years"/>
      <sheetName val="12. Gender"/>
      <sheetName val="13. Previous Rating"/>
      <sheetName val="RumusTB 1 bln"/>
      <sheetName val="INDIRECT DETAIL"/>
      <sheetName val="Tables"/>
      <sheetName val="Instructions"/>
      <sheetName val="LoR Analysis 7-21-03 v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P1205"/>
      <sheetName val="EXP1105"/>
      <sheetName val="EXP1005"/>
      <sheetName val="EXP0905"/>
      <sheetName val="EXP0805"/>
      <sheetName val="EXP0705"/>
      <sheetName val="EXP0605"/>
      <sheetName val="EXP0505"/>
      <sheetName val="EXP0405"/>
      <sheetName val="EXP0305"/>
      <sheetName val="EXP0205"/>
      <sheetName val="EXP0105 (2)"/>
      <sheetName val="EXP0105"/>
      <sheetName val="REK_EKS_JUL"/>
      <sheetName val="GL"/>
      <sheetName val="Rincian"/>
      <sheetName val="F1771-2"/>
      <sheetName val="F1771-3"/>
      <sheetName val="A"/>
      <sheetName val="a_pd_02"/>
      <sheetName val="RUGILABA"/>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800 mapping"/>
      <sheetName val="PMU"/>
      <sheetName val="TB 31.12.02"/>
      <sheetName val="3800 2001"/>
      <sheetName val="AKTIVA"/>
      <sheetName val="TNG-GDG1"/>
      <sheetName val="MESIN1"/>
      <sheetName val="PABRIK1"/>
      <sheetName val="IS"/>
      <sheetName val="TNG-GDG1 disp Nov"/>
      <sheetName val="MESIN1 disp Nov"/>
      <sheetName val="PABRIK1 disp Nov"/>
      <sheetName val="IS disp Nov"/>
      <sheetName val="TNG-GDG1 disp Mei"/>
      <sheetName val="MESIN1 disp Mei"/>
      <sheetName val="WORKSHOP disp Mei"/>
      <sheetName val="PABRIK1 disp Mei"/>
      <sheetName val="LAB disp Mei"/>
      <sheetName val="I-KANTOR disp Mei"/>
      <sheetName val="instalasi disp Mei"/>
      <sheetName val="WS"/>
    </sheetNames>
    <sheetDataSet>
      <sheetData sheetId="0" refreshError="1"/>
      <sheetData sheetId="1"/>
      <sheetData sheetId="2"/>
      <sheetData sheetId="3"/>
      <sheetData sheetId="4"/>
      <sheetData sheetId="5" refreshError="1"/>
      <sheetData sheetId="6" refreshError="1"/>
      <sheetData sheetId="7"/>
      <sheetData sheetId="8" refreshError="1"/>
      <sheetData sheetId="9"/>
      <sheetData sheetId="10"/>
      <sheetData sheetId="11"/>
      <sheetData sheetId="12"/>
      <sheetData sheetId="13"/>
      <sheetData sheetId="14"/>
      <sheetData sheetId="15"/>
      <sheetData sheetId="16"/>
      <sheetData sheetId="17"/>
      <sheetData sheetId="18"/>
      <sheetData sheetId="19"/>
      <sheetData sheetId="20"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manent info"/>
      <sheetName val="B"/>
      <sheetName val="A"/>
      <sheetName val="instalasi disp Mei"/>
    </sheetNames>
    <sheetDataSet>
      <sheetData sheetId="0"/>
      <sheetData sheetId="1"/>
      <sheetData sheetId="2" refreshError="1"/>
      <sheetData sheetId="3"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nt"/>
      <sheetName val="Land Not Used-print"/>
      <sheetName val="Land Not Used"/>
      <sheetName val="HQ"/>
      <sheetName val="SUMMARY"/>
      <sheetName val="SUM-NAT"/>
      <sheetName val="A"/>
      <sheetName val="Tnh &amp; Bgn"/>
      <sheetName val="Usulan WO"/>
      <sheetName val="Sum-WO"/>
      <sheetName val="dep-jan"/>
      <sheetName val="Cisco"/>
      <sheetName val="List Kend"/>
      <sheetName val="Sheet1"/>
      <sheetName val="opname"/>
      <sheetName val="KEND"/>
      <sheetName val="PLL"/>
      <sheetName val="PP"/>
      <sheetName val="MASTER"/>
      <sheetName val="Ex-Rate"/>
    </sheetNames>
    <sheetDataSet>
      <sheetData sheetId="0" refreshError="1"/>
      <sheetData sheetId="1" refreshError="1"/>
      <sheetData sheetId="2" refreshError="1"/>
      <sheetData sheetId="3"/>
      <sheetData sheetId="4" refreshError="1"/>
      <sheetData sheetId="5" refreshError="1"/>
      <sheetData sheetId="6" refreshError="1"/>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eting Results"/>
      <sheetName val="Pivots"/>
      <sheetName val="Perf. Unit - OU"/>
      <sheetName val="Perf Unit - LoR"/>
      <sheetName val="Unit Change by OU"/>
      <sheetName val="Gaining and Losing - OU"/>
      <sheetName val="Gaining and Losing - LoR"/>
      <sheetName val="Rating Status "/>
      <sheetName val="Pyramid Analysis"/>
      <sheetName val="Upward LoR (2)"/>
      <sheetName val="Upward LoR"/>
      <sheetName val="Base Unit Comparison - OU"/>
      <sheetName val="Base Unit Comparison - LoR"/>
      <sheetName val="Gender_Ethnicity"/>
      <sheetName val="S1 &amp; RI - Level 3"/>
      <sheetName val="S1 &amp; RI - Level 2"/>
      <sheetName val="Rating Change by LoR"/>
      <sheetName val="2.1 flagging"/>
      <sheetName val="2.2 flagging"/>
      <sheetName val="2.3 flagging"/>
      <sheetName val="3.1 flagging"/>
      <sheetName val="3.2 flagging"/>
      <sheetName val="3.3 flagging"/>
      <sheetName val="Perf Unit Analysis"/>
      <sheetName val="OU Summary"/>
      <sheetName val="STOCK_AWAL"/>
      <sheetName val="BELI JULI"/>
      <sheetName val="HPP_JUN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D"/>
      <sheetName val="Dftr"/>
      <sheetName val="konsol"/>
      <sheetName val="nrc"/>
      <sheetName val="Rkp-LR-Budget"/>
      <sheetName val="Key Indicators"/>
      <sheetName val="lr"/>
      <sheetName val="penj.i"/>
      <sheetName val="r-tmi"/>
      <sheetName val="tmi-s"/>
      <sheetName val="rtbmi"/>
      <sheetName val="tbmi'04"/>
      <sheetName val="tbmi'06"/>
      <sheetName val="rbbt"/>
      <sheetName val="bbt"/>
      <sheetName val="btl-k-d"/>
      <sheetName val="btl-ho-ro"/>
      <sheetName val="ALK-BTL-RO"/>
      <sheetName val="ALK-BTL-DO II"/>
      <sheetName val="ALK-BTL-HO"/>
      <sheetName val="ALK-BUNGA-HO"/>
      <sheetName val="ALK-PENY-HO"/>
      <sheetName val="pp"/>
      <sheetName val="penj.p"/>
      <sheetName val="tmp"/>
      <sheetName val="plasma"/>
      <sheetName val="rbtmp"/>
      <sheetName val="tmp-s"/>
      <sheetName val="rtbmp"/>
      <sheetName val="tbmp'04"/>
      <sheetName val="tbmp'05"/>
      <sheetName val="tbmp'06"/>
      <sheetName val="p"/>
      <sheetName val="Kas"/>
      <sheetName val="Bank"/>
      <sheetName val="Rekon-at"/>
      <sheetName val="Piutang Staff"/>
      <sheetName val="pl"/>
      <sheetName val="Piutang Lain Lain"/>
      <sheetName val="Piutang Affiliasi"/>
      <sheetName val="Piut AFF RO-HO terbaru"/>
      <sheetName val="persediaan Bahan"/>
      <sheetName val="persediaan Dalam Perjalanan"/>
      <sheetName val="Uang Muka dinas"/>
      <sheetName val="Uang Muka supplier"/>
      <sheetName val="Uang Muka kontraktor"/>
      <sheetName val="Uang Muka Lain2"/>
      <sheetName val="rak"/>
      <sheetName val="a"/>
      <sheetName val="tm"/>
      <sheetName val="Aktiva Dalam proses"/>
      <sheetName val="PPN Masukan"/>
      <sheetName val="PPH 23"/>
      <sheetName val="PPH 21"/>
      <sheetName val="Biaya Yg Ditangguhkan"/>
      <sheetName val="Hutang D. TBS"/>
      <sheetName val="Hutang Dagang"/>
      <sheetName val="Hutang Gaji"/>
      <sheetName val="Hutang Biaya"/>
      <sheetName val="hutang kontraktor"/>
      <sheetName val="Hutang Retensi"/>
      <sheetName val="hutang lain2 "/>
      <sheetName val="Pendptan Lain-lain"/>
      <sheetName val="Pendptan Jasa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lisih"/>
      <sheetName val="jd"/>
      <sheetName val="di"/>
      <sheetName val="NRC-GBG"/>
      <sheetName val="Rkp-LR-Budget"/>
      <sheetName val="LR-GBG"/>
      <sheetName val="Ksl-PKS"/>
      <sheetName val="nr-PMKS"/>
      <sheetName val="lr-PMKS"/>
      <sheetName val="penjcpo"/>
      <sheetName val="kontrak"/>
      <sheetName val="com"/>
      <sheetName val="com-M"/>
      <sheetName val="HPP-I"/>
      <sheetName val="HPP-M"/>
      <sheetName val="REKAP PEMBELIAN TBS"/>
      <sheetName val="pemb"/>
      <sheetName val="D-BL-BTL-PMKS"/>
      <sheetName val="pks"/>
      <sheetName val="btl-pks"/>
      <sheetName val="Konsol-KBN"/>
      <sheetName val="nr-KBN"/>
      <sheetName val="lr-KBN"/>
      <sheetName val="penj.i"/>
      <sheetName val="r-tmi"/>
      <sheetName val="tmi-s"/>
      <sheetName val="rtbmi"/>
      <sheetName val="tbmi"/>
      <sheetName val="rbbt"/>
      <sheetName val="bbt"/>
      <sheetName val="btl-k-d"/>
      <sheetName val="btl-ho-ro"/>
      <sheetName val="ALK-BTL-HO"/>
      <sheetName val="ALK-BUNGA-HO"/>
      <sheetName val="ALK-PENY-HO"/>
      <sheetName val="ALK-BTL-RO "/>
      <sheetName val="ALK-BTL-DO I"/>
      <sheetName val="ALK-BTL-DO II"/>
      <sheetName val="pp"/>
      <sheetName val="penj.p"/>
      <sheetName val="rbtmp"/>
      <sheetName val="btmp"/>
      <sheetName val="rtbmp"/>
      <sheetName val="tbmp99-S"/>
      <sheetName val="tbmp00-S"/>
      <sheetName val="tbmp01-S"/>
      <sheetName val="tbmp02-S"/>
      <sheetName val="tmi-r-01"/>
      <sheetName val="p"/>
      <sheetName val="tbmp04-S"/>
      <sheetName val="tmp"/>
      <sheetName val="p "/>
      <sheetName val="Kas"/>
      <sheetName val="Bank"/>
      <sheetName val="Persediaan Bhn "/>
      <sheetName val="rak"/>
      <sheetName val="rak-PMKS"/>
      <sheetName val="Piut Dag"/>
      <sheetName val="Piut Affiliasi "/>
      <sheetName val="Piut Staff"/>
      <sheetName val="Piut Lain2"/>
      <sheetName val="UM Dinas"/>
      <sheetName val="UM Supplier"/>
      <sheetName val="UM Kontraktor"/>
      <sheetName val="UM Sewa Bangunan"/>
      <sheetName val="UM Lain2"/>
      <sheetName val="Premi Asuransi"/>
      <sheetName val="PPN"/>
      <sheetName val="PPh23"/>
      <sheetName val="PPh21"/>
      <sheetName val="PPh25"/>
      <sheetName val="Aktv Dlm Proses"/>
      <sheetName val="By PraOperasi"/>
      <sheetName val="By Ditangguhkan"/>
      <sheetName val="Htg Dag"/>
      <sheetName val="Htg Dag TBS"/>
      <sheetName val="Htg Gaji"/>
      <sheetName val="Htg Biaya"/>
      <sheetName val="Htg Kontraktor"/>
      <sheetName val="Htg Retensi"/>
      <sheetName val="Htg Lain2"/>
      <sheetName val="Pendptan Lain2"/>
      <sheetName val="Pendptan Jasa Giro"/>
      <sheetName val="Hutang Dagang TB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sut-SI"/>
      <sheetName val="SICS"/>
      <sheetName val="DSI"/>
      <sheetName val="DPU"/>
      <sheetName val="DRS-DKM"/>
      <sheetName val="CISS"/>
      <sheetName val="BPI"/>
      <sheetName val="SPMM"/>
      <sheetName val="ATE"/>
      <sheetName val="AKT"/>
      <sheetName val="KOMP"/>
      <sheetName val="rekap"/>
      <sheetName val="HQ"/>
      <sheetName val="MASTER"/>
    </sheetNames>
    <sheetDataSet>
      <sheetData sheetId="0"/>
      <sheetData sheetId="1"/>
      <sheetData sheetId="2"/>
      <sheetData sheetId="3"/>
      <sheetData sheetId="4"/>
      <sheetData sheetId="5"/>
      <sheetData sheetId="6"/>
      <sheetData sheetId="7"/>
      <sheetData sheetId="8"/>
      <sheetData sheetId="9"/>
      <sheetData sheetId="10" refreshError="1"/>
      <sheetData sheetId="11"/>
      <sheetData sheetId="12" refreshError="1"/>
      <sheetData sheetId="13"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manent info"/>
      <sheetName val="Marshal"/>
      <sheetName val="@INA"/>
      <sheetName val="F1771"/>
      <sheetName val="F1771-I"/>
      <sheetName val="F1771-II"/>
      <sheetName val="F1771-III"/>
      <sheetName val="F1771-IV"/>
      <sheetName val="F1771-V"/>
      <sheetName val="Attachment"/>
      <sheetName val="@PPh 23 (prepaid)"/>
      <sheetName val="@lampiran"/>
      <sheetName val="@lam 5"/>
      <sheetName val="@lam-5.1"/>
      <sheetName val="@lam-5.2-Ind"/>
      <sheetName val="@Disp. FA"/>
      <sheetName val="@Ang-25"/>
      <sheetName val="@Nominatif"/>
      <sheetName val="@Fisca LN"/>
      <sheetName val="Art25 calc"/>
      <sheetName val="reconciliation"/>
      <sheetName val="Marshal -1"/>
      <sheetName val="Salary Recon"/>
      <sheetName val="Ex-Rate"/>
      <sheetName val="RATE-NEW"/>
      <sheetName val="I.4.1 (2)"/>
      <sheetName val="Ford Options"/>
      <sheetName val="ADD JAN-DEC09"/>
      <sheetName val="General"/>
      <sheetName val="Master"/>
      <sheetName val="PROLOSS"/>
      <sheetName val="CAFL "/>
      <sheetName val="Permanent_info"/>
      <sheetName val="@PPh_23_(prepaid)"/>
      <sheetName val="@lam_5"/>
      <sheetName val="@lam-5_1"/>
      <sheetName val="@lam-5_2-Ind"/>
      <sheetName val="@Disp__FA"/>
      <sheetName val="@Fisca_LN"/>
      <sheetName val="Art25_calc"/>
      <sheetName val="TB"/>
      <sheetName val="SALDO_BD"/>
      <sheetName val="GeneralInfo"/>
      <sheetName val="FE-1771$.P1"/>
      <sheetName val="FRN"/>
      <sheetName val="bre"/>
      <sheetName val="PROD"/>
      <sheetName val="new IFS format"/>
      <sheetName val="TBM"/>
      <sheetName val="LAP-FISKAL"/>
      <sheetName val="Saldo Akhir"/>
      <sheetName val="OPNAME GOOD STOCK"/>
      <sheetName val="OPNAME SALES"/>
      <sheetName val="OPNAME BAD STOCK"/>
      <sheetName val="GL"/>
      <sheetName val="marshall spt 1771 1998 ke satu"/>
      <sheetName val="CIP"/>
      <sheetName val="P&amp;L"/>
      <sheetName val="Ship"/>
      <sheetName val="A"/>
      <sheetName val="CPO 16-9-TID "/>
      <sheetName val="Retail Spider"/>
      <sheetName val="Opex(1)"/>
      <sheetName val="Permanent_info1"/>
      <sheetName val="@PPh_23_(prepaid)1"/>
      <sheetName val="@lam_51"/>
      <sheetName val="@lam-5_11"/>
      <sheetName val="@lam-5_2-Ind1"/>
      <sheetName val="@Disp__FA1"/>
      <sheetName val="@Fisca_LN1"/>
      <sheetName val="Art25_calc1"/>
      <sheetName val="Marshal_-1"/>
      <sheetName val="Salary_Recon"/>
      <sheetName val="Ford_Options"/>
      <sheetName val="ADD_JAN-DEC09"/>
      <sheetName val="I_4_1_(2)"/>
      <sheetName val="CAFL_"/>
      <sheetName val="Saldo_Akhir"/>
      <sheetName val="Analysis"/>
      <sheetName val="Income Statement"/>
      <sheetName val="Profile"/>
      <sheetName val="Balance Sheet"/>
      <sheetName val="Employees"/>
      <sheetName val="pl_items"/>
      <sheetName val="Bandung"/>
      <sheetName val="BTR"/>
      <sheetName val="BGR"/>
      <sheetName val="BKS"/>
      <sheetName val="Permanent_info2"/>
      <sheetName val="@PPh_23_(prepaid)2"/>
      <sheetName val="@lam_52"/>
      <sheetName val="@lam-5_12"/>
      <sheetName val="@lam-5_2-Ind2"/>
      <sheetName val="@Disp__FA2"/>
      <sheetName val="@Fisca_LN2"/>
      <sheetName val="Art25_calc2"/>
      <sheetName val="Marshal_-11"/>
      <sheetName val="Salary_Recon1"/>
      <sheetName val="Ford_Options1"/>
      <sheetName val="ADD_JAN-DEC091"/>
      <sheetName val="I_4_1_(2)1"/>
      <sheetName val="CAFL_1"/>
      <sheetName val="Saldo_Akhir1"/>
      <sheetName val="_11__SEC_02"/>
      <sheetName val="STR"/>
      <sheetName val="Price"/>
      <sheetName val="Invesment"/>
      <sheetName val="Basic_Information"/>
      <sheetName val="N2.2"/>
      <sheetName val="Sheet1"/>
      <sheetName val="Penjualan"/>
      <sheetName val="FE-1771$_P1"/>
      <sheetName val="new_IFS_format"/>
      <sheetName val="marshall_spt_1771_1998_ke_satu"/>
      <sheetName val="OPNAME_GOOD_STOCK"/>
      <sheetName val="OPNAME_SALES"/>
      <sheetName val="CPO_16-9-TID_"/>
      <sheetName val="Retail_Spider"/>
      <sheetName val="Income_Statement"/>
      <sheetName val="Balance_Sheet"/>
      <sheetName val="OPNAME_BAD_STOCK"/>
      <sheetName val="N2_2"/>
      <sheetName val="NH-Badan"/>
      <sheetName val="SheetGMP"/>
      <sheetName val="SheetGMT"/>
      <sheetName val="Alamat"/>
      <sheetName val="Ranges"/>
      <sheetName val="ID MENADO"/>
      <sheetName val="CURRENCY C.O.A."/>
      <sheetName val="Link"/>
      <sheetName val="Lead"/>
      <sheetName val="JAN 08"/>
      <sheetName val="Permanent_info3"/>
      <sheetName val="@PPh_23_(prepaid)3"/>
      <sheetName val="@lam_53"/>
      <sheetName val="@lam-5_13"/>
      <sheetName val="@lam-5_2-Ind3"/>
      <sheetName val="@Disp__FA3"/>
      <sheetName val="@Fisca_LN3"/>
      <sheetName val="Art25_calc3"/>
      <sheetName val="Marshal_-12"/>
      <sheetName val="Salary_Recon2"/>
      <sheetName val="Ford_Options2"/>
      <sheetName val="ADD_JAN-DEC092"/>
      <sheetName val="I_4_1_(2)2"/>
      <sheetName val="CAFL_2"/>
      <sheetName val="Saldo_Akhir2"/>
      <sheetName val="FE-1771$_P11"/>
      <sheetName val="new_IFS_format1"/>
      <sheetName val="marshall_spt_1771_1998_ke_satu1"/>
      <sheetName val="OPNAME_GOOD_STOCK1"/>
      <sheetName val="OPNAME_SALES1"/>
      <sheetName val="CPO_16-9-TID_1"/>
      <sheetName val="Retail_Spider1"/>
      <sheetName val="OPNAME_BAD_STOCK1"/>
      <sheetName val="Income_Statement1"/>
      <sheetName val="Balance_Sheet1"/>
      <sheetName val="N2_21"/>
      <sheetName val="DATA WP"/>
      <sheetName val="id"/>
      <sheetName val="OFF"/>
      <sheetName val="Job Sheet"/>
      <sheetName val="harsat"/>
      <sheetName val="d_com"/>
      <sheetName val="panther"/>
      <sheetName val="BIA-F"/>
      <sheetName val="TABLE"/>
      <sheetName val="Data Costs"/>
      <sheetName val="Control Panel"/>
      <sheetName val="Others"/>
      <sheetName val="Overheads"/>
      <sheetName val="3GP&amp;Ss features"/>
      <sheetName val="Info"/>
      <sheetName val="Margins"/>
      <sheetName val="load"/>
      <sheetName val="HQ"/>
      <sheetName val="Calculation"/>
      <sheetName val="EmpData"/>
      <sheetName val="B2 (Act by Mth) Total"/>
      <sheetName val="2003 Bgt"/>
      <sheetName val="HO"/>
      <sheetName val="Tran0104"/>
      <sheetName val="mar01-strategy"/>
      <sheetName val="Data"/>
      <sheetName val="Tables"/>
      <sheetName val="Center"/>
      <sheetName val="Company"/>
      <sheetName val="License"/>
      <sheetName val="Account"/>
      <sheetName val="Cover"/>
      <sheetName val="RAB"/>
      <sheetName val="MAP"/>
      <sheetName val="BASIC"/>
      <sheetName val="UNIT"/>
      <sheetName val="JUR"/>
      <sheetName val="REFUO"/>
      <sheetName val="LK"/>
      <sheetName val="KONS"/>
      <sheetName val="tax-ss"/>
      <sheetName val="LR"/>
      <sheetName val="Valuation"/>
      <sheetName val="TM"/>
      <sheetName val="HTI"/>
      <sheetName val="Table Array"/>
      <sheetName val="Total"/>
      <sheetName val="SE-C"/>
      <sheetName val="As"/>
      <sheetName val="Ex Rate"/>
      <sheetName val="ID_MENADO"/>
      <sheetName val="CURRENCY_C_O_A_"/>
      <sheetName val="JAN_08"/>
      <sheetName val="PROJ CASH"/>
      <sheetName val="Cover Sheet"/>
      <sheetName val="PRO"/>
      <sheetName val="Exchange Rates"/>
      <sheetName val="K2-FA"/>
      <sheetName val="HK rates"/>
      <sheetName val="COA"/>
      <sheetName val="Bilanz Bus.plan 2002"/>
      <sheetName val="Introduction"/>
      <sheetName val="data_val"/>
      <sheetName val="List"/>
      <sheetName val="Beton(B)"/>
      <sheetName val="Uph&amp;bhn"/>
      <sheetName val="Sheet3"/>
      <sheetName val="Permanent_info4"/>
      <sheetName val="@PPh_23_(prepaid)4"/>
      <sheetName val="@lam_54"/>
      <sheetName val="@lam-5_14"/>
      <sheetName val="@lam-5_2-Ind4"/>
      <sheetName val="@Disp__FA4"/>
      <sheetName val="@Fisca_LN4"/>
      <sheetName val="Art25_calc4"/>
      <sheetName val="Marshal_-13"/>
      <sheetName val="Salary_Recon3"/>
      <sheetName val="Ford_Options3"/>
      <sheetName val="ADD_JAN-DEC093"/>
      <sheetName val="I_4_1_(2)3"/>
      <sheetName val="CAFL_3"/>
      <sheetName val="FE-1771$_P12"/>
      <sheetName val="new_IFS_format2"/>
      <sheetName val="OPNAME_GOOD_STOCK2"/>
      <sheetName val="OPNAME_SALES2"/>
      <sheetName val="marshall_spt_1771_1998_ke_satu2"/>
      <sheetName val="CPO_16-9-TID_2"/>
      <sheetName val="Retail_Spider2"/>
      <sheetName val="Saldo_Akhir3"/>
      <sheetName val="Income_Statement2"/>
      <sheetName val="Balance_Sheet2"/>
      <sheetName val="OPNAME_BAD_STOCK2"/>
      <sheetName val="N2_22"/>
      <sheetName val="EXC-R2005"/>
      <sheetName val="9. DATA ASURANSI"/>
      <sheetName val="1. DATA BUYER"/>
      <sheetName val="budget idr"/>
      <sheetName val="STOCK_AWAL"/>
      <sheetName val="BELI JULI"/>
      <sheetName val="HPP_JUNI"/>
      <sheetName val="KASUS8"/>
      <sheetName val="KASUS10"/>
      <sheetName val="WP PASIVA"/>
      <sheetName val="WP LABA RUGI"/>
      <sheetName val="G4"/>
      <sheetName val="I4"/>
      <sheetName val="G2"/>
      <sheetName val="P_Par"/>
      <sheetName val="H2b"/>
      <sheetName val="Q1"/>
      <sheetName val="P_Prt"/>
      <sheetName val="E2"/>
      <sheetName val="D2b"/>
      <sheetName val="H3"/>
      <sheetName val="O1"/>
      <sheetName val="P1"/>
      <sheetName val="D2a"/>
      <sheetName val="P2"/>
      <sheetName val="H2a"/>
      <sheetName val="B1a"/>
      <sheetName val="G1"/>
      <sheetName val="H4"/>
      <sheetName val="R"/>
      <sheetName val="B2b"/>
      <sheetName val="O2"/>
      <sheetName val="FA2006"/>
      <sheetName val="Lists"/>
      <sheetName val="61008"/>
      <sheetName val="Consolidated"/>
      <sheetName val="MasterSheet"/>
      <sheetName val="Jurnal"/>
      <sheetName val="Faktor"/>
      <sheetName val="FUNGSI"/>
      <sheetName val="database"/>
      <sheetName val="EVAL-ANAL"/>
      <sheetName val="RKP"/>
      <sheetName val="div-2"/>
      <sheetName val="Permanent_info5"/>
      <sheetName val="@PPh_23_(prepaid)5"/>
      <sheetName val="@lam_55"/>
      <sheetName val="@lam-5_15"/>
      <sheetName val="@lam-5_2-Ind5"/>
      <sheetName val="@Disp__FA5"/>
      <sheetName val="@Fisca_LN5"/>
      <sheetName val="Art25_calc5"/>
      <sheetName val="Marshal_-14"/>
      <sheetName val="Salary_Recon4"/>
      <sheetName val="Ford_Options4"/>
      <sheetName val="ADD_JAN-DEC094"/>
      <sheetName val="I_4_1_(2)4"/>
      <sheetName val="CAFL_4"/>
      <sheetName val="FE-1771$_P13"/>
      <sheetName val="new_IFS_format3"/>
      <sheetName val="OPNAME_GOOD_STOCK3"/>
      <sheetName val="OPNAME_SALES3"/>
      <sheetName val="marshall_spt_1771_1998_ke_satu3"/>
      <sheetName val="CPO_16-9-TID_3"/>
      <sheetName val="Retail_Spider3"/>
      <sheetName val="Saldo_Akhir4"/>
      <sheetName val="Income_Statement3"/>
      <sheetName val="Balance_Sheet3"/>
      <sheetName val="OPNAME_BAD_STOCK3"/>
      <sheetName val="N2_23"/>
      <sheetName val="ID_MENADO1"/>
      <sheetName val="CURRENCY_C_O_A_1"/>
      <sheetName val="JAN_081"/>
      <sheetName val="Menu"/>
      <sheetName val="Option List"/>
      <sheetName val="HRG"/>
      <sheetName val="Bukti Potong"/>
      <sheetName val="Setup"/>
      <sheetName val="NNPL_P1"/>
      <sheetName val="Rev&amp;Op Costs"/>
      <sheetName val="Inputs"/>
      <sheetName val="Traf&amp;Genst"/>
      <sheetName val="ANALISA ALAT BERAT"/>
      <sheetName val="Harsat Bahan"/>
      <sheetName val="Ana"/>
      <sheetName val="Harsat Upah"/>
      <sheetName val="jpr"/>
      <sheetName val="Entry  HTM"/>
      <sheetName val="bs"/>
      <sheetName val="Kartu"/>
      <sheetName val="Farmer-Pond-Monodon"/>
      <sheetName val="Dat-Bgt"/>
      <sheetName val="Discounts"/>
      <sheetName val="BGT 07"/>
      <sheetName val="DAF-BAHAN"/>
      <sheetName val="Parameter"/>
      <sheetName val="DAFTAR HARGA SATUAN MATERIAL"/>
      <sheetName val="HARGA AT"/>
      <sheetName val="LKVL-CK-HT-GD1"/>
      <sheetName val="TONG HOP VL-NC"/>
      <sheetName val="chitiet"/>
      <sheetName val="TONGKE3p "/>
      <sheetName val="TH VL, NC, DDHT Thanhphuoc"/>
      <sheetName val="#REF"/>
      <sheetName val="DONGIA"/>
      <sheetName val="DON GIA"/>
      <sheetName val="DG"/>
      <sheetName val="TNHCHINH"/>
      <sheetName val="CHITIET VL-NC"/>
      <sheetName val="TDTKP"/>
      <sheetName val="VCV-BE-TONG"/>
      <sheetName val="Analisa Gabungan"/>
      <sheetName val="MAP2"/>
      <sheetName val="61004"/>
      <sheetName val="61005"/>
      <sheetName val="61006"/>
      <sheetName val="61007"/>
      <sheetName val="anal-mpu"/>
      <sheetName val="BP1_23"/>
      <sheetName val="HARGA MATERIAL"/>
      <sheetName val="PriceList"/>
      <sheetName val="DKH-S3"/>
      <sheetName val="An HarSatPek"/>
      <sheetName val="Sat Bah &amp; Up"/>
      <sheetName val="Struk"/>
      <sheetName val="hasat"/>
      <sheetName val="MALE"/>
      <sheetName val="IND"/>
      <sheetName val="Sum All"/>
      <sheetName val="BPW-Europe"/>
      <sheetName val="Rate"/>
      <sheetName val="Altman Z Score"/>
      <sheetName val="206 Kendaraan"/>
      <sheetName val="offices"/>
      <sheetName val="MacPro"/>
      <sheetName val="5 - Cash Flow"/>
      <sheetName val="Consol"/>
      <sheetName val="Don'Delete"/>
      <sheetName val="Settings"/>
      <sheetName val="S e p"/>
      <sheetName val="M a r"/>
      <sheetName val="M a y"/>
      <sheetName val="J u l"/>
      <sheetName val="A p r"/>
      <sheetName val="A u g"/>
      <sheetName val="O c t"/>
      <sheetName val="J u n"/>
      <sheetName val="N o v"/>
      <sheetName val="F e b"/>
      <sheetName val="J a n"/>
      <sheetName val="00 received in 01"/>
      <sheetName val="PARA"/>
      <sheetName val="Summary"/>
      <sheetName val="Grand Total"/>
      <sheetName val="North Region"/>
      <sheetName val="South Region"/>
      <sheetName val="Detail"/>
      <sheetName val="KODE"/>
      <sheetName val="asset"/>
      <sheetName val="Original Sheet"/>
      <sheetName val="#511BkRec"/>
      <sheetName val="#511-DEC97"/>
      <sheetName val="PERFORMANCE"/>
      <sheetName val="HB "/>
      <sheetName val="details"/>
      <sheetName val="FINISHING"/>
      <sheetName val="sdm"/>
      <sheetName val="DaftarHarga"/>
      <sheetName val="Monitor"/>
      <sheetName val="Anls Hrg Sat"/>
      <sheetName val="Daf Bahan"/>
      <sheetName val="DAF-4"/>
      <sheetName val="Harsat.Alat"/>
      <sheetName val="MAPP"/>
      <sheetName val="RPP01 6"/>
      <sheetName val="BasicPrice"/>
      <sheetName val="H.Satuan"/>
      <sheetName val="DKH"/>
      <sheetName val="610.05"/>
      <sheetName val="610.06"/>
      <sheetName val="610.07"/>
      <sheetName val="610.08"/>
      <sheetName val="HS"/>
      <sheetName val="Data_Umum"/>
      <sheetName val="Danamon LK"/>
      <sheetName val="HRG SAT"/>
      <sheetName val="MEytd"/>
      <sheetName val="Monthly"/>
      <sheetName val="5611 Lead"/>
      <sheetName val="Links"/>
      <sheetName val="analis"/>
      <sheetName val="RT"/>
      <sheetName val="HARGA ALAT"/>
      <sheetName val="Fixset"/>
      <sheetName val="Permata (3)"/>
      <sheetName val="LIPPO Interest"/>
      <sheetName val="Calendar (2)"/>
      <sheetName val="Bgt"/>
      <sheetName val="CRA-Detail"/>
      <sheetName val="5 Analysis"/>
      <sheetName val="Prex"/>
      <sheetName val="Capex"/>
      <sheetName val="Inventory&amp;Purchases"/>
      <sheetName val="Sales GA"/>
      <sheetName val="COGS TP"/>
      <sheetName val="Opex"/>
      <sheetName val="TB DEC 15"/>
      <sheetName val="KOMP"/>
      <sheetName val="Ex_Rate"/>
      <sheetName val="PROJ_CASH"/>
      <sheetName val="Cover_Sheet"/>
      <sheetName val="Exchange_Rates"/>
      <sheetName val="HK_rates"/>
      <sheetName val="Production Program"/>
      <sheetName val="Bill-2"/>
      <sheetName val="rumus"/>
      <sheetName val="ANALISA_ALAT_BERAT"/>
      <sheetName val="Harsat_Bahan"/>
      <sheetName val="Harsat_Upah"/>
      <sheetName val="Table_Array"/>
      <sheetName val="Bilanz_Bus_plan_2002"/>
      <sheetName val="BELI_JULI"/>
      <sheetName val="9__DATA_ASURANSI"/>
      <sheetName val="1__DATA_BUYER"/>
      <sheetName val="Entry__HTM"/>
      <sheetName val="HB_"/>
      <sheetName val="DATA_WP"/>
      <sheetName val="Job_Sheet"/>
      <sheetName val="Data_Costs"/>
      <sheetName val="Control_Panel"/>
      <sheetName val="3GP&amp;Ss_features"/>
      <sheetName val="B2_(Act_by_Mth)_Total"/>
      <sheetName val="2003_Bgt"/>
      <sheetName val="ANALISA_ALAT_BERAT1"/>
      <sheetName val="Harsat_Bahan1"/>
      <sheetName val="Harsat_Upah1"/>
      <sheetName val="ID_MENADO2"/>
      <sheetName val="CURRENCY_C_O_A_2"/>
      <sheetName val="JAN_082"/>
      <sheetName val="Table_Array1"/>
      <sheetName val="Ex_Rate1"/>
      <sheetName val="PROJ_CASH1"/>
      <sheetName val="Cover_Sheet1"/>
      <sheetName val="Exchange_Rates1"/>
      <sheetName val="HK_rates1"/>
      <sheetName val="Bilanz_Bus_plan_20021"/>
      <sheetName val="BELI_JULI1"/>
      <sheetName val="9__DATA_ASURANSI1"/>
      <sheetName val="1__DATA_BUYER1"/>
      <sheetName val="Entry__HTM1"/>
      <sheetName val="HB_1"/>
      <sheetName val="DATA_WP1"/>
      <sheetName val="Job_Sheet1"/>
      <sheetName val="Data_Costs1"/>
      <sheetName val="Control_Panel1"/>
      <sheetName val="3GP&amp;Ss_features1"/>
      <sheetName val="B2_(Act_by_Mth)_Total1"/>
      <sheetName val="2003_Bgt1"/>
      <sheetName val="Permanent_info6"/>
      <sheetName val="@PPh_23_(prepaid)6"/>
      <sheetName val="@lam_56"/>
      <sheetName val="@lam-5_16"/>
      <sheetName val="@lam-5_2-Ind6"/>
      <sheetName val="@Disp__FA6"/>
      <sheetName val="@Fisca_LN6"/>
      <sheetName val="Art25_calc6"/>
      <sheetName val="Marshal_-15"/>
      <sheetName val="Salary_Recon5"/>
      <sheetName val="Ford_Options5"/>
      <sheetName val="ADD_JAN-DEC095"/>
      <sheetName val="I_4_1_(2)5"/>
      <sheetName val="CAFL_5"/>
      <sheetName val="FE-1771$_P14"/>
      <sheetName val="new_IFS_format4"/>
      <sheetName val="marshall_spt_1771_1998_ke_satu4"/>
      <sheetName val="OPNAME_GOOD_STOCK4"/>
      <sheetName val="OPNAME_SALES4"/>
      <sheetName val="CPO_16-9-TID_4"/>
      <sheetName val="Retail_Spider4"/>
      <sheetName val="ANALISA_ALAT_BERAT2"/>
      <sheetName val="Harsat_Bahan2"/>
      <sheetName val="Harsat_Upah2"/>
      <sheetName val="Saldo_Akhir5"/>
      <sheetName val="Income_Statement4"/>
      <sheetName val="Balance_Sheet4"/>
      <sheetName val="OPNAME_BAD_STOCK4"/>
      <sheetName val="N2_24"/>
      <sheetName val="ID_MENADO3"/>
      <sheetName val="CURRENCY_C_O_A_3"/>
      <sheetName val="JAN_083"/>
      <sheetName val="Table_Array2"/>
      <sheetName val="Ex_Rate2"/>
      <sheetName val="PROJ_CASH2"/>
      <sheetName val="Cover_Sheet2"/>
      <sheetName val="Exchange_Rates2"/>
      <sheetName val="HK_rates2"/>
      <sheetName val="Bilanz_Bus_plan_20022"/>
      <sheetName val="BELI_JULI2"/>
      <sheetName val="9__DATA_ASURANSI2"/>
      <sheetName val="1__DATA_BUYER2"/>
      <sheetName val="Entry__HTM2"/>
      <sheetName val="HB_2"/>
      <sheetName val="DATA_WP2"/>
      <sheetName val="Job_Sheet2"/>
      <sheetName val="Data_Costs2"/>
      <sheetName val="Control_Panel2"/>
      <sheetName val="3GP&amp;Ss_features2"/>
      <sheetName val="B2_(Act_by_Mth)_Total2"/>
      <sheetName val="2003_Bgt2"/>
      <sheetName val="Permanent_info7"/>
      <sheetName val="@PPh_23_(prepaid)7"/>
      <sheetName val="@lam_57"/>
      <sheetName val="@lam-5_17"/>
      <sheetName val="@lam-5_2-Ind7"/>
      <sheetName val="@Disp__FA7"/>
      <sheetName val="@Fisca_LN7"/>
      <sheetName val="Art25_calc7"/>
      <sheetName val="Marshal_-16"/>
      <sheetName val="Salary_Recon6"/>
      <sheetName val="Ford_Options6"/>
      <sheetName val="ADD_JAN-DEC096"/>
      <sheetName val="I_4_1_(2)6"/>
      <sheetName val="CAFL_6"/>
      <sheetName val="FE-1771$_P15"/>
      <sheetName val="new_IFS_format5"/>
      <sheetName val="marshall_spt_1771_1998_ke_satu5"/>
      <sheetName val="OPNAME_GOOD_STOCK5"/>
      <sheetName val="OPNAME_SALES5"/>
      <sheetName val="CPO_16-9-TID_5"/>
      <sheetName val="Retail_Spider5"/>
      <sheetName val="ANALISA_ALAT_BERAT3"/>
      <sheetName val="Harsat_Bahan3"/>
      <sheetName val="Harsat_Upah3"/>
      <sheetName val="Saldo_Akhir6"/>
      <sheetName val="Income_Statement5"/>
      <sheetName val="Balance_Sheet5"/>
      <sheetName val="OPNAME_BAD_STOCK5"/>
      <sheetName val="N2_25"/>
      <sheetName val="ID_MENADO4"/>
      <sheetName val="CURRENCY_C_O_A_4"/>
      <sheetName val="JAN_084"/>
      <sheetName val="Table_Array3"/>
      <sheetName val="Ex_Rate3"/>
      <sheetName val="PROJ_CASH3"/>
      <sheetName val="Cover_Sheet3"/>
      <sheetName val="Exchange_Rates3"/>
      <sheetName val="HK_rates3"/>
      <sheetName val="Bilanz_Bus_plan_20023"/>
      <sheetName val="BELI_JULI3"/>
      <sheetName val="9__DATA_ASURANSI3"/>
      <sheetName val="1__DATA_BUYER3"/>
      <sheetName val="Entry__HTM3"/>
      <sheetName val="HB_3"/>
      <sheetName val="DATA_WP3"/>
      <sheetName val="Job_Sheet3"/>
      <sheetName val="Data_Costs3"/>
      <sheetName val="Control_Panel3"/>
      <sheetName val="3GP&amp;Ss_features3"/>
      <sheetName val="B2_(Act_by_Mth)_Total3"/>
      <sheetName val="2003_Bgt3"/>
      <sheetName val="Permanent_info9"/>
      <sheetName val="@PPh_23_(prepaid)9"/>
      <sheetName val="@lam_59"/>
      <sheetName val="@lam-5_19"/>
      <sheetName val="@lam-5_2-Ind9"/>
      <sheetName val="@Disp__FA9"/>
      <sheetName val="@Fisca_LN9"/>
      <sheetName val="Art25_calc9"/>
      <sheetName val="Marshal_-18"/>
      <sheetName val="Salary_Recon8"/>
      <sheetName val="Ford_Options8"/>
      <sheetName val="ADD_JAN-DEC098"/>
      <sheetName val="I_4_1_(2)8"/>
      <sheetName val="CAFL_8"/>
      <sheetName val="FE-1771$_P17"/>
      <sheetName val="new_IFS_format7"/>
      <sheetName val="marshall_spt_1771_1998_ke_satu7"/>
      <sheetName val="OPNAME_GOOD_STOCK7"/>
      <sheetName val="OPNAME_SALES7"/>
      <sheetName val="CPO_16-9-TID_7"/>
      <sheetName val="Retail_Spider7"/>
      <sheetName val="ANALISA_ALAT_BERAT5"/>
      <sheetName val="Harsat_Bahan5"/>
      <sheetName val="Harsat_Upah5"/>
      <sheetName val="Saldo_Akhir8"/>
      <sheetName val="Income_Statement7"/>
      <sheetName val="Balance_Sheet7"/>
      <sheetName val="OPNAME_BAD_STOCK7"/>
      <sheetName val="N2_27"/>
      <sheetName val="ID_MENADO6"/>
      <sheetName val="CURRENCY_C_O_A_6"/>
      <sheetName val="JAN_086"/>
      <sheetName val="Table_Array5"/>
      <sheetName val="Ex_Rate5"/>
      <sheetName val="PROJ_CASH5"/>
      <sheetName val="Cover_Sheet5"/>
      <sheetName val="Exchange_Rates5"/>
      <sheetName val="HK_rates5"/>
      <sheetName val="Bilanz_Bus_plan_20025"/>
      <sheetName val="BELI_JULI5"/>
      <sheetName val="9__DATA_ASURANSI5"/>
      <sheetName val="1__DATA_BUYER5"/>
      <sheetName val="Entry__HTM5"/>
      <sheetName val="HB_5"/>
      <sheetName val="DATA_WP5"/>
      <sheetName val="Job_Sheet5"/>
      <sheetName val="Data_Costs5"/>
      <sheetName val="Control_Panel5"/>
      <sheetName val="3GP&amp;Ss_features5"/>
      <sheetName val="B2_(Act_by_Mth)_Total5"/>
      <sheetName val="2003_Bgt5"/>
      <sheetName val="Permanent_info8"/>
      <sheetName val="@PPh_23_(prepaid)8"/>
      <sheetName val="@lam_58"/>
      <sheetName val="@lam-5_18"/>
      <sheetName val="@lam-5_2-Ind8"/>
      <sheetName val="@Disp__FA8"/>
      <sheetName val="@Fisca_LN8"/>
      <sheetName val="Art25_calc8"/>
      <sheetName val="Marshal_-17"/>
      <sheetName val="Salary_Recon7"/>
      <sheetName val="Ford_Options7"/>
      <sheetName val="ADD_JAN-DEC097"/>
      <sheetName val="I_4_1_(2)7"/>
      <sheetName val="CAFL_7"/>
      <sheetName val="FE-1771$_P16"/>
      <sheetName val="new_IFS_format6"/>
      <sheetName val="marshall_spt_1771_1998_ke_satu6"/>
      <sheetName val="OPNAME_GOOD_STOCK6"/>
      <sheetName val="OPNAME_SALES6"/>
      <sheetName val="CPO_16-9-TID_6"/>
      <sheetName val="Retail_Spider6"/>
      <sheetName val="ANALISA_ALAT_BERAT4"/>
      <sheetName val="Harsat_Bahan4"/>
      <sheetName val="Harsat_Upah4"/>
      <sheetName val="Saldo_Akhir7"/>
      <sheetName val="Income_Statement6"/>
      <sheetName val="Balance_Sheet6"/>
      <sheetName val="OPNAME_BAD_STOCK6"/>
      <sheetName val="N2_26"/>
      <sheetName val="ID_MENADO5"/>
      <sheetName val="CURRENCY_C_O_A_5"/>
      <sheetName val="JAN_085"/>
      <sheetName val="Table_Array4"/>
      <sheetName val="Ex_Rate4"/>
      <sheetName val="PROJ_CASH4"/>
      <sheetName val="Cover_Sheet4"/>
      <sheetName val="Exchange_Rates4"/>
      <sheetName val="HK_rates4"/>
      <sheetName val="Bilanz_Bus_plan_20024"/>
      <sheetName val="BELI_JULI4"/>
      <sheetName val="9__DATA_ASURANSI4"/>
      <sheetName val="1__DATA_BUYER4"/>
      <sheetName val="Entry__HTM4"/>
      <sheetName val="HB_4"/>
      <sheetName val="DATA_WP4"/>
      <sheetName val="Job_Sheet4"/>
      <sheetName val="Data_Costs4"/>
      <sheetName val="Control_Panel4"/>
      <sheetName val="3GP&amp;Ss_features4"/>
      <sheetName val="B2_(Act_by_Mth)_Total4"/>
      <sheetName val="2003_Bgt4"/>
      <sheetName val="Permanent_info10"/>
      <sheetName val="@PPh_23_(prepaid)10"/>
      <sheetName val="@lam_510"/>
      <sheetName val="@lam-5_110"/>
      <sheetName val="@lam-5_2-Ind10"/>
      <sheetName val="@Disp__FA10"/>
      <sheetName val="@Fisca_LN10"/>
      <sheetName val="Art25_calc10"/>
      <sheetName val="Marshal_-19"/>
      <sheetName val="Salary_Recon9"/>
      <sheetName val="Ford_Options9"/>
      <sheetName val="ADD_JAN-DEC099"/>
      <sheetName val="I_4_1_(2)9"/>
      <sheetName val="CAFL_9"/>
      <sheetName val="FE-1771$_P18"/>
      <sheetName val="new_IFS_format8"/>
      <sheetName val="marshall_spt_1771_1998_ke_satu8"/>
      <sheetName val="OPNAME_GOOD_STOCK8"/>
      <sheetName val="OPNAME_SALES8"/>
      <sheetName val="CPO_16-9-TID_8"/>
      <sheetName val="Retail_Spider8"/>
      <sheetName val="ANALISA_ALAT_BERAT6"/>
      <sheetName val="Harsat_Bahan6"/>
      <sheetName val="Harsat_Upah6"/>
      <sheetName val="Saldo_Akhir9"/>
      <sheetName val="Income_Statement8"/>
      <sheetName val="Balance_Sheet8"/>
      <sheetName val="OPNAME_BAD_STOCK8"/>
      <sheetName val="N2_28"/>
      <sheetName val="ID_MENADO7"/>
      <sheetName val="CURRENCY_C_O_A_7"/>
      <sheetName val="JAN_087"/>
      <sheetName val="Table_Array6"/>
      <sheetName val="Ex_Rate6"/>
      <sheetName val="PROJ_CASH6"/>
      <sheetName val="Cover_Sheet6"/>
      <sheetName val="Exchange_Rates6"/>
      <sheetName val="HK_rates6"/>
      <sheetName val="Bilanz_Bus_plan_20026"/>
      <sheetName val="BELI_JULI6"/>
      <sheetName val="9__DATA_ASURANSI6"/>
      <sheetName val="1__DATA_BUYER6"/>
      <sheetName val="Entry__HTM6"/>
      <sheetName val="HB_6"/>
      <sheetName val="DATA_WP6"/>
      <sheetName val="Job_Sheet6"/>
      <sheetName val="Data_Costs6"/>
      <sheetName val="Control_Panel6"/>
      <sheetName val="3GP&amp;Ss_features6"/>
      <sheetName val="B2_(Act_by_Mth)_Total6"/>
      <sheetName val="2003_Bgt6"/>
      <sheetName val="Permanent_info11"/>
      <sheetName val="@PPh_23_(prepaid)11"/>
      <sheetName val="@lam_511"/>
      <sheetName val="@lam-5_111"/>
      <sheetName val="@lam-5_2-Ind11"/>
      <sheetName val="@Disp__FA11"/>
      <sheetName val="@Fisca_LN11"/>
      <sheetName val="Art25_calc11"/>
      <sheetName val="Marshal_-110"/>
      <sheetName val="Salary_Recon10"/>
      <sheetName val="Ford_Options10"/>
      <sheetName val="ADD_JAN-DEC0910"/>
      <sheetName val="I_4_1_(2)10"/>
      <sheetName val="CAFL_10"/>
      <sheetName val="FE-1771$_P19"/>
      <sheetName val="new_IFS_format9"/>
      <sheetName val="marshall_spt_1771_1998_ke_satu9"/>
      <sheetName val="OPNAME_GOOD_STOCK9"/>
      <sheetName val="OPNAME_SALES9"/>
      <sheetName val="CPO_16-9-TID_9"/>
      <sheetName val="Retail_Spider9"/>
      <sheetName val="ANALISA_ALAT_BERAT7"/>
      <sheetName val="Harsat_Bahan7"/>
      <sheetName val="Harsat_Upah7"/>
      <sheetName val="Saldo_Akhir10"/>
      <sheetName val="Income_Statement9"/>
      <sheetName val="Balance_Sheet9"/>
      <sheetName val="OPNAME_BAD_STOCK9"/>
      <sheetName val="N2_29"/>
      <sheetName val="ID_MENADO8"/>
      <sheetName val="CURRENCY_C_O_A_8"/>
      <sheetName val="JAN_088"/>
      <sheetName val="Table_Array7"/>
      <sheetName val="Ex_Rate7"/>
      <sheetName val="PROJ_CASH7"/>
      <sheetName val="Cover_Sheet7"/>
      <sheetName val="Exchange_Rates7"/>
      <sheetName val="HK_rates7"/>
      <sheetName val="Bilanz_Bus_plan_20027"/>
      <sheetName val="BELI_JULI7"/>
      <sheetName val="9__DATA_ASURANSI7"/>
      <sheetName val="1__DATA_BUYER7"/>
      <sheetName val="Entry__HTM7"/>
      <sheetName val="HB_7"/>
      <sheetName val="DATA_WP7"/>
      <sheetName val="Job_Sheet7"/>
      <sheetName val="Data_Costs7"/>
      <sheetName val="Control_Panel7"/>
      <sheetName val="3GP&amp;Ss_features7"/>
      <sheetName val="B2_(Act_by_Mth)_Total7"/>
      <sheetName val="2003_Bgt7"/>
      <sheetName val="Permanent_info13"/>
      <sheetName val="@PPh_23_(prepaid)13"/>
      <sheetName val="@lam_513"/>
      <sheetName val="@lam-5_113"/>
      <sheetName val="@lam-5_2-Ind13"/>
      <sheetName val="@Disp__FA13"/>
      <sheetName val="@Fisca_LN13"/>
      <sheetName val="Art25_calc13"/>
      <sheetName val="Marshal_-112"/>
      <sheetName val="Salary_Recon12"/>
      <sheetName val="Ford_Options12"/>
      <sheetName val="ADD_JAN-DEC0912"/>
      <sheetName val="I_4_1_(2)12"/>
      <sheetName val="CAFL_12"/>
      <sheetName val="FE-1771$_P111"/>
      <sheetName val="new_IFS_format11"/>
      <sheetName val="marshall_spt_1771_1998_ke_sat11"/>
      <sheetName val="OPNAME_GOOD_STOCK11"/>
      <sheetName val="OPNAME_SALES11"/>
      <sheetName val="CPO_16-9-TID_11"/>
      <sheetName val="Retail_Spider11"/>
      <sheetName val="ANALISA_ALAT_BERAT9"/>
      <sheetName val="Harsat_Bahan9"/>
      <sheetName val="Harsat_Upah9"/>
      <sheetName val="Saldo_Akhir12"/>
      <sheetName val="Income_Statement11"/>
      <sheetName val="Balance_Sheet11"/>
      <sheetName val="OPNAME_BAD_STOCK11"/>
      <sheetName val="N2_211"/>
      <sheetName val="ID_MENADO10"/>
      <sheetName val="CURRENCY_C_O_A_10"/>
      <sheetName val="JAN_0810"/>
      <sheetName val="Table_Array9"/>
      <sheetName val="Ex_Rate9"/>
      <sheetName val="PROJ_CASH9"/>
      <sheetName val="Cover_Sheet9"/>
      <sheetName val="Exchange_Rates9"/>
      <sheetName val="HK_rates9"/>
      <sheetName val="Bilanz_Bus_plan_20029"/>
      <sheetName val="BELI_JULI9"/>
      <sheetName val="9__DATA_ASURANSI9"/>
      <sheetName val="1__DATA_BUYER9"/>
      <sheetName val="Entry__HTM9"/>
      <sheetName val="HB_9"/>
      <sheetName val="DATA_WP9"/>
      <sheetName val="Job_Sheet9"/>
      <sheetName val="Data_Costs9"/>
      <sheetName val="Control_Panel9"/>
      <sheetName val="3GP&amp;Ss_features9"/>
      <sheetName val="B2_(Act_by_Mth)_Total9"/>
      <sheetName val="2003_Bgt9"/>
      <sheetName val="Permanent_info12"/>
      <sheetName val="@PPh_23_(prepaid)12"/>
      <sheetName val="@lam_512"/>
      <sheetName val="@lam-5_112"/>
      <sheetName val="@lam-5_2-Ind12"/>
      <sheetName val="@Disp__FA12"/>
      <sheetName val="@Fisca_LN12"/>
      <sheetName val="Art25_calc12"/>
      <sheetName val="Marshal_-111"/>
      <sheetName val="Salary_Recon11"/>
      <sheetName val="Ford_Options11"/>
      <sheetName val="ADD_JAN-DEC0911"/>
      <sheetName val="I_4_1_(2)11"/>
      <sheetName val="CAFL_11"/>
      <sheetName val="FE-1771$_P110"/>
      <sheetName val="new_IFS_format10"/>
      <sheetName val="marshall_spt_1771_1998_ke_sat10"/>
      <sheetName val="OPNAME_GOOD_STOCK10"/>
      <sheetName val="OPNAME_SALES10"/>
      <sheetName val="CPO_16-9-TID_10"/>
      <sheetName val="Retail_Spider10"/>
      <sheetName val="ANALISA_ALAT_BERAT8"/>
      <sheetName val="Harsat_Bahan8"/>
      <sheetName val="Harsat_Upah8"/>
      <sheetName val="Saldo_Akhir11"/>
      <sheetName val="Income_Statement10"/>
      <sheetName val="Balance_Sheet10"/>
      <sheetName val="OPNAME_BAD_STOCK10"/>
      <sheetName val="N2_210"/>
      <sheetName val="ID_MENADO9"/>
      <sheetName val="CURRENCY_C_O_A_9"/>
      <sheetName val="JAN_089"/>
      <sheetName val="Table_Array8"/>
      <sheetName val="Ex_Rate8"/>
      <sheetName val="PROJ_CASH8"/>
      <sheetName val="Cover_Sheet8"/>
      <sheetName val="Exchange_Rates8"/>
      <sheetName val="HK_rates8"/>
      <sheetName val="Bilanz_Bus_plan_20028"/>
      <sheetName val="BELI_JULI8"/>
      <sheetName val="9__DATA_ASURANSI8"/>
      <sheetName val="1__DATA_BUYER8"/>
      <sheetName val="Entry__HTM8"/>
      <sheetName val="HB_8"/>
      <sheetName val="DATA_WP8"/>
      <sheetName val="Job_Sheet8"/>
      <sheetName val="Data_Costs8"/>
      <sheetName val="Control_Panel8"/>
      <sheetName val="3GP&amp;Ss_features8"/>
      <sheetName val="B2_(Act_by_Mth)_Total8"/>
      <sheetName val="2003_Bgt8"/>
      <sheetName val="Permanent_info15"/>
      <sheetName val="@PPh_23_(prepaid)15"/>
      <sheetName val="@lam_515"/>
      <sheetName val="@lam-5_115"/>
      <sheetName val="@lam-5_2-Ind15"/>
      <sheetName val="@Disp__FA15"/>
      <sheetName val="@Fisca_LN15"/>
      <sheetName val="Art25_calc15"/>
      <sheetName val="Marshal_-114"/>
      <sheetName val="Salary_Recon14"/>
      <sheetName val="Ford_Options14"/>
      <sheetName val="ADD_JAN-DEC0914"/>
      <sheetName val="I_4_1_(2)14"/>
      <sheetName val="CAFL_14"/>
      <sheetName val="FE-1771$_P113"/>
      <sheetName val="new_IFS_format13"/>
      <sheetName val="marshall_spt_1771_1998_ke_sat13"/>
      <sheetName val="OPNAME_GOOD_STOCK13"/>
      <sheetName val="OPNAME_SALES13"/>
      <sheetName val="CPO_16-9-TID_13"/>
      <sheetName val="Retail_Spider13"/>
      <sheetName val="ANALISA_ALAT_BERAT11"/>
      <sheetName val="Harsat_Bahan11"/>
      <sheetName val="Harsat_Upah11"/>
      <sheetName val="Saldo_Akhir14"/>
      <sheetName val="Income_Statement13"/>
      <sheetName val="Balance_Sheet13"/>
      <sheetName val="OPNAME_BAD_STOCK13"/>
      <sheetName val="N2_213"/>
      <sheetName val="ID_MENADO12"/>
      <sheetName val="CURRENCY_C_O_A_12"/>
      <sheetName val="JAN_0812"/>
      <sheetName val="Table_Array11"/>
      <sheetName val="Ex_Rate11"/>
      <sheetName val="PROJ_CASH11"/>
      <sheetName val="Cover_Sheet11"/>
      <sheetName val="Exchange_Rates11"/>
      <sheetName val="HK_rates11"/>
      <sheetName val="Bilanz_Bus_plan_200211"/>
      <sheetName val="BELI_JULI11"/>
      <sheetName val="9__DATA_ASURANSI11"/>
      <sheetName val="1__DATA_BUYER11"/>
      <sheetName val="Entry__HTM11"/>
      <sheetName val="HB_11"/>
      <sheetName val="DATA_WP11"/>
      <sheetName val="Job_Sheet11"/>
      <sheetName val="Data_Costs11"/>
      <sheetName val="Control_Panel11"/>
      <sheetName val="3GP&amp;Ss_features11"/>
      <sheetName val="B2_(Act_by_Mth)_Total11"/>
      <sheetName val="2003_Bgt11"/>
      <sheetName val="Harga_Satuan1"/>
      <sheetName val="Permanent_info14"/>
      <sheetName val="@PPh_23_(prepaid)14"/>
      <sheetName val="@lam_514"/>
      <sheetName val="@lam-5_114"/>
      <sheetName val="@lam-5_2-Ind14"/>
      <sheetName val="@Disp__FA14"/>
      <sheetName val="@Fisca_LN14"/>
      <sheetName val="Art25_calc14"/>
      <sheetName val="Marshal_-113"/>
      <sheetName val="Salary_Recon13"/>
      <sheetName val="Ford_Options13"/>
      <sheetName val="ADD_JAN-DEC0913"/>
      <sheetName val="I_4_1_(2)13"/>
      <sheetName val="CAFL_13"/>
      <sheetName val="FE-1771$_P112"/>
      <sheetName val="new_IFS_format12"/>
      <sheetName val="marshall_spt_1771_1998_ke_sat12"/>
      <sheetName val="OPNAME_GOOD_STOCK12"/>
      <sheetName val="OPNAME_SALES12"/>
      <sheetName val="CPO_16-9-TID_12"/>
      <sheetName val="Retail_Spider12"/>
      <sheetName val="ANALISA_ALAT_BERAT10"/>
      <sheetName val="Harsat_Bahan10"/>
      <sheetName val="Harsat_Upah10"/>
      <sheetName val="Saldo_Akhir13"/>
      <sheetName val="Income_Statement12"/>
      <sheetName val="Balance_Sheet12"/>
      <sheetName val="OPNAME_BAD_STOCK12"/>
      <sheetName val="N2_212"/>
      <sheetName val="ID_MENADO11"/>
      <sheetName val="CURRENCY_C_O_A_11"/>
      <sheetName val="JAN_0811"/>
      <sheetName val="Table_Array10"/>
      <sheetName val="Ex_Rate10"/>
      <sheetName val="PROJ_CASH10"/>
      <sheetName val="Cover_Sheet10"/>
      <sheetName val="Exchange_Rates10"/>
      <sheetName val="HK_rates10"/>
      <sheetName val="Bilanz_Bus_plan_200210"/>
      <sheetName val="BELI_JULI10"/>
      <sheetName val="9__DATA_ASURANSI10"/>
      <sheetName val="1__DATA_BUYER10"/>
      <sheetName val="Entry__HTM10"/>
      <sheetName val="HB_10"/>
      <sheetName val="DATA_WP10"/>
      <sheetName val="Job_Sheet10"/>
      <sheetName val="Data_Costs10"/>
      <sheetName val="Control_Panel10"/>
      <sheetName val="3GP&amp;Ss_features10"/>
      <sheetName val="B2_(Act_by_Mth)_Total10"/>
      <sheetName val="2003_Bgt10"/>
      <sheetName val="Harga_Satuan"/>
      <sheetName val="Permanent_info16"/>
      <sheetName val="@PPh_23_(prepaid)16"/>
      <sheetName val="@lam_516"/>
      <sheetName val="@lam-5_116"/>
      <sheetName val="@lam-5_2-Ind16"/>
      <sheetName val="@Disp__FA16"/>
      <sheetName val="@Fisca_LN16"/>
      <sheetName val="Art25_calc16"/>
      <sheetName val="Marshal_-115"/>
      <sheetName val="Salary_Recon15"/>
      <sheetName val="Ford_Options15"/>
      <sheetName val="ADD_JAN-DEC0915"/>
      <sheetName val="I_4_1_(2)15"/>
      <sheetName val="CAFL_15"/>
      <sheetName val="FE-1771$_P114"/>
      <sheetName val="new_IFS_format14"/>
      <sheetName val="marshall_spt_1771_1998_ke_sat14"/>
      <sheetName val="OPNAME_GOOD_STOCK14"/>
      <sheetName val="OPNAME_SALES14"/>
      <sheetName val="CPO_16-9-TID_14"/>
      <sheetName val="Retail_Spider14"/>
      <sheetName val="ANALISA_ALAT_BERAT12"/>
      <sheetName val="Harsat_Bahan12"/>
      <sheetName val="Harsat_Upah12"/>
      <sheetName val="Saldo_Akhir15"/>
      <sheetName val="Income_Statement14"/>
      <sheetName val="Balance_Sheet14"/>
      <sheetName val="OPNAME_BAD_STOCK14"/>
      <sheetName val="N2_214"/>
      <sheetName val="ID_MENADO13"/>
      <sheetName val="CURRENCY_C_O_A_13"/>
      <sheetName val="JAN_0813"/>
      <sheetName val="Table_Array12"/>
      <sheetName val="Ex_Rate12"/>
      <sheetName val="PROJ_CASH12"/>
      <sheetName val="Cover_Sheet12"/>
      <sheetName val="Exchange_Rates12"/>
      <sheetName val="HK_rates12"/>
      <sheetName val="Bilanz_Bus_plan_200212"/>
      <sheetName val="BELI_JULI12"/>
      <sheetName val="9__DATA_ASURANSI12"/>
      <sheetName val="1__DATA_BUYER12"/>
      <sheetName val="Entry__HTM12"/>
      <sheetName val="HB_12"/>
      <sheetName val="DATA_WP12"/>
      <sheetName val="Job_Sheet12"/>
      <sheetName val="Data_Costs12"/>
      <sheetName val="Control_Panel12"/>
      <sheetName val="3GP&amp;Ss_features12"/>
      <sheetName val="B2_(Act_by_Mth)_Total12"/>
      <sheetName val="2003_Bgt12"/>
      <sheetName val="RAB AR&amp;STR"/>
      <sheetName val="Harga Satuan"/>
      <sheetName val="Permanent_info17"/>
      <sheetName val="@PPh_23_(prepaid)17"/>
      <sheetName val="@lam_517"/>
      <sheetName val="@lam-5_117"/>
      <sheetName val="@lam-5_2-Ind17"/>
      <sheetName val="@Disp__FA17"/>
      <sheetName val="@Fisca_LN17"/>
      <sheetName val="Art25_calc17"/>
      <sheetName val="Marshal_-116"/>
      <sheetName val="Salary_Recon16"/>
      <sheetName val="Ford_Options16"/>
      <sheetName val="ADD_JAN-DEC0916"/>
      <sheetName val="I_4_1_(2)16"/>
      <sheetName val="CAFL_16"/>
      <sheetName val="FE-1771$_P115"/>
      <sheetName val="new_IFS_format15"/>
      <sheetName val="marshall_spt_1771_1998_ke_sat15"/>
      <sheetName val="OPNAME_GOOD_STOCK15"/>
      <sheetName val="OPNAME_SALES15"/>
      <sheetName val="CPO_16-9-TID_15"/>
      <sheetName val="Retail_Spider15"/>
      <sheetName val="ANALISA_ALAT_BERAT13"/>
      <sheetName val="Harsat_Bahan13"/>
      <sheetName val="Harsat_Upah13"/>
      <sheetName val="Saldo_Akhir16"/>
      <sheetName val="Income_Statement15"/>
      <sheetName val="Balance_Sheet15"/>
      <sheetName val="OPNAME_BAD_STOCK15"/>
      <sheetName val="N2_215"/>
      <sheetName val="ID_MENADO14"/>
      <sheetName val="CURRENCY_C_O_A_14"/>
      <sheetName val="JAN_0814"/>
      <sheetName val="Table_Array13"/>
      <sheetName val="Ex_Rate13"/>
      <sheetName val="PROJ_CASH13"/>
      <sheetName val="Cover_Sheet13"/>
      <sheetName val="Exchange_Rates13"/>
      <sheetName val="HK_rates13"/>
      <sheetName val="Bilanz_Bus_plan_200213"/>
      <sheetName val="BELI_JULI13"/>
      <sheetName val="9__DATA_ASURANSI13"/>
      <sheetName val="1__DATA_BUYER13"/>
      <sheetName val="Entry__HTM13"/>
      <sheetName val="HB_13"/>
      <sheetName val="DATA_WP13"/>
      <sheetName val="Job_Sheet13"/>
      <sheetName val="Data_Costs13"/>
      <sheetName val="Control_Panel13"/>
      <sheetName val="3GP&amp;Ss_features13"/>
      <sheetName val="B2_(Act_by_Mth)_Total13"/>
      <sheetName val="2003_Bgt13"/>
      <sheetName val="MAIN"/>
      <sheetName val="Rinc"/>
      <sheetName val="COSTS 36_26_20_13"/>
      <sheetName val="S_CURVE"/>
      <sheetName val="Analisa"/>
      <sheetName val="daftar upah"/>
      <sheetName val="BK-PU"/>
      <sheetName val="610.04"/>
      <sheetName val="Urugan Pasir"/>
      <sheetName val="Analisa Hrg Sat "/>
      <sheetName val="DaftarHS"/>
      <sheetName val="Enc14"/>
      <sheetName val="Analisa-1"/>
      <sheetName val="P&amp;L98"/>
      <sheetName val="OT"/>
      <sheetName val="FP_JUAL_"/>
      <sheetName val="April"/>
      <sheetName val="Hsat1"/>
      <sheetName val="Evaluasi By"/>
      <sheetName val="jadw"/>
      <sheetName val="GQ"/>
      <sheetName val="MATERIAL REPORT 2003"/>
      <sheetName val="B7"/>
      <sheetName val="BHN-ALAT"/>
      <sheetName val="ANAL_P4"/>
      <sheetName val="ANTEK"/>
      <sheetName val="PERALATAN PROYEK GOL III A"/>
      <sheetName val="ANAL.BOW"/>
      <sheetName val="ListAnalisa"/>
      <sheetName val="BTL-Persiapan"/>
      <sheetName val="BTL-Bau"/>
      <sheetName val="BTL-alat"/>
      <sheetName val="BTL-Rupa"/>
      <sheetName val="rab 4"/>
      <sheetName val="ANTEK-AGGA"/>
      <sheetName val="BURDA"/>
      <sheetName val="ANTEK-GAL"/>
      <sheetName val="HRS-ATB"/>
      <sheetName val="ANTEK-PRIME"/>
      <sheetName val="ANTEK-TIMB"/>
      <sheetName val="BIA-LUMPSUM"/>
      <sheetName val="CRUSER"/>
      <sheetName val="KEBALAT"/>
      <sheetName val="GP-WB"/>
      <sheetName val="WS"/>
      <sheetName val="SCHEDULE"/>
      <sheetName val="Basic Price"/>
      <sheetName val="PEMBAGIAN"/>
      <sheetName val="pricing"/>
      <sheetName val="tetrapod"/>
      <sheetName val="S.BAHAN"/>
      <sheetName val="S.UPAH"/>
      <sheetName val="ALAT"/>
      <sheetName val="MAPP PPTR"/>
      <sheetName val="UPAH"/>
      <sheetName val="New MADC"/>
      <sheetName val="HRG UPAH BAHAN"/>
      <sheetName val="Identitas"/>
      <sheetName val="KOEF"/>
      <sheetName val="Material"/>
      <sheetName val="PRIST LIST"/>
      <sheetName val="H-Dasar"/>
      <sheetName val="ANAL"/>
      <sheetName val="Harga"/>
      <sheetName val="EXTERNAL  (revisi 1)"/>
      <sheetName val="ABSEN"/>
      <sheetName val="UPAH_B_KAS"/>
      <sheetName val="UPAH_B_KAS _2_"/>
      <sheetName val="T_TANGAN"/>
      <sheetName val="HS1b"/>
      <sheetName val="EVALUASI"/>
      <sheetName val="Agg Halus &amp; Kasar"/>
      <sheetName val="escon"/>
      <sheetName val="Vibro_Roller"/>
      <sheetName val="BHN+KMK"/>
      <sheetName val="bearing PDMR1"/>
      <sheetName val="eval"/>
      <sheetName val="BETON"/>
      <sheetName val="Bearing-1"/>
      <sheetName val="DKH_2"/>
      <sheetName val="Stay Cable-1"/>
      <sheetName val="DKH_1"/>
      <sheetName val="Stay Cable PDMR1"/>
      <sheetName val="SUB+KMK"/>
      <sheetName val="TNG"/>
      <sheetName val="Post Tens-1"/>
      <sheetName val="BTN-PS"/>
      <sheetName val="Cashflow_ref"/>
      <sheetName val="H_Satuan"/>
      <sheetName val="SchA"/>
      <sheetName val="SchC"/>
      <sheetName val="SewAlat"/>
      <sheetName val="SchD"/>
      <sheetName val="Sat. Pek."/>
      <sheetName val="Daftar Upah,Bhn,&amp; alat"/>
      <sheetName val="7.PEK-STRUKTUR"/>
      <sheetName val="Assumptions"/>
      <sheetName val="bd"/>
      <sheetName val="Kinerja Proyek"/>
      <sheetName val="FKT_PJK"/>
      <sheetName val="Ahs_1"/>
      <sheetName val="Ahs_2"/>
      <sheetName val="Daf 1"/>
      <sheetName val="Bhn"/>
      <sheetName val="351BQMCN"/>
      <sheetName val="Sheet2"/>
      <sheetName val="610.07A"/>
      <sheetName val="SPT TAHUNAN"/>
      <sheetName val="Rinc_Setoran Astek"/>
      <sheetName val="DPLK_PST"/>
      <sheetName val="jkk_takaful"/>
      <sheetName val="HSD"/>
      <sheetName val="TEKNIS"/>
      <sheetName val="HRG DSR APP"/>
      <sheetName val="bq"/>
      <sheetName val="rate-alat"/>
      <sheetName val="Hrgdsrupah"/>
      <sheetName val="Analisa tambahan"/>
      <sheetName val="Analisa "/>
      <sheetName val="upah, bahan, alat"/>
      <sheetName val="P-6"/>
      <sheetName val="P-2"/>
      <sheetName val="P-5"/>
      <sheetName val="Analisa HSP"/>
      <sheetName val="04"/>
      <sheetName val="05"/>
      <sheetName val="06"/>
      <sheetName val="TE TS FA LAN MATV"/>
      <sheetName val="MAP-Prog"/>
      <sheetName val="BoQ Total_lama"/>
      <sheetName val="ANSTRUK"/>
      <sheetName val="sheet"/>
      <sheetName val="T1"/>
      <sheetName val="I_4_1 _2_"/>
      <sheetName val="Daftar Aktiva Tetap Klien"/>
      <sheetName val="CND"/>
      <sheetName val="_x0000_"/>
      <sheetName val=""/>
      <sheetName val="budget_idr"/>
      <sheetName val="WP_PASIVA"/>
      <sheetName val="WP_LABA_RUGI"/>
      <sheetName val="206_Kendaraan"/>
      <sheetName val="Option_List"/>
      <sheetName val="206_Kendaraan1"/>
      <sheetName val="206_Kendaraan3"/>
      <sheetName val="206_Kendaraan2"/>
      <sheetName val="206_Kendaraan4"/>
      <sheetName val="206_Kendaraan5"/>
      <sheetName val="SPREAD SHEET"/>
      <sheetName val="Corptax2003"/>
      <sheetName val="Strand PDMR1"/>
      <sheetName val="Post tension PDMR1"/>
      <sheetName val="SITE-E"/>
      <sheetName val="BL"/>
      <sheetName val="an-satu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refreshError="1"/>
      <sheetData sheetId="292" refreshError="1"/>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sheetData sheetId="409"/>
      <sheetData sheetId="410"/>
      <sheetData sheetId="41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sheetData sheetId="454"/>
      <sheetData sheetId="455"/>
      <sheetData sheetId="456"/>
      <sheetData sheetId="457" refreshError="1"/>
      <sheetData sheetId="458" refreshError="1"/>
      <sheetData sheetId="459" refreshError="1"/>
      <sheetData sheetId="460" refreshError="1"/>
      <sheetData sheetId="461" refreshError="1"/>
      <sheetData sheetId="462" refreshError="1"/>
      <sheetData sheetId="463" refreshError="1"/>
      <sheetData sheetId="464"/>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refreshError="1"/>
      <sheetData sheetId="1019" refreshError="1"/>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SERV.EQ"/>
      <sheetName val="VEH"/>
      <sheetName val="COMP"/>
      <sheetName val="FURN"/>
      <sheetName val="PART"/>
      <sheetName val="A"/>
    </sheetNames>
    <sheetDataSet>
      <sheetData sheetId="0"/>
      <sheetData sheetId="1"/>
      <sheetData sheetId="2" refreshError="1"/>
      <sheetData sheetId="3" refreshError="1"/>
      <sheetData sheetId="4" refreshError="1"/>
      <sheetData sheetId="5" refreshError="1"/>
      <sheetData sheetId="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98"/>
      <sheetName val="KOMP"/>
    </sheetNames>
    <sheetDataSet>
      <sheetData sheetId="0"/>
      <sheetData sheetId="1"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98,oct99&amp;sap99-WPL"/>
      <sheetName val="PL98"/>
    </sheetNames>
    <sheetDataSet>
      <sheetData sheetId="0" refreshError="1"/>
      <sheetData sheetId="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RS"/>
      <sheetName val="TB98,oct99&amp;sap99-WPL"/>
      <sheetName val="KOMP"/>
      <sheetName val="SERV.EQ"/>
      <sheetName val="PL98"/>
    </sheetNames>
    <sheetDataSet>
      <sheetData sheetId="0" refreshError="1"/>
      <sheetData sheetId="1" refreshError="1"/>
      <sheetData sheetId="2" refreshError="1"/>
      <sheetData sheetId="3" refreshError="1"/>
      <sheetData sheetId="4"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sheetName val="Tunjangan"/>
      <sheetName val="Insentif"/>
      <sheetName val="Other"/>
      <sheetName val="THR_Bonus"/>
      <sheetName val="Cuti"/>
      <sheetName val="Transport"/>
      <sheetName val="OT"/>
      <sheetName val="List"/>
      <sheetName val="Summary"/>
      <sheetName val="SERV.EQ"/>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_Date"/>
      <sheetName val="Cash_Flow"/>
      <sheetName val="Catatan"/>
      <sheetName val="Data NP_Level_6"/>
      <sheetName val="PL"/>
      <sheetName val="Neraca"/>
      <sheetName val="P&amp;L ( YTD )"/>
      <sheetName val="P&amp;L ( MTD )"/>
      <sheetName val="Store_P&amp;L"/>
      <sheetName val="CD_P&amp;L"/>
      <sheetName val="General Administrative"/>
      <sheetName val="Marketing_Dept"/>
      <sheetName val="Franchise_Dept"/>
      <sheetName val="RE_Detail"/>
      <sheetName val="Sales Report"/>
      <sheetName val="Tabel Aktiva tetap"/>
      <sheetName val="RK Bank 192"/>
      <sheetName val="RK Bank 258"/>
      <sheetName val="Lampiran_Lampiran"/>
      <sheetName val="Statistic"/>
      <sheetName val="Tabel_Hutang Usaha"/>
      <sheetName val="HUTANG AFILIASI"/>
      <sheetName val="PIUT Credit card"/>
      <sheetName val="Piut OI"/>
      <sheetName val="Piut karyw"/>
      <sheetName val="penj kardus"/>
      <sheetName val="kardus"/>
      <sheetName val="New List Sewa"/>
      <sheetName val="Piut Franchise"/>
      <sheetName val="lv 4"/>
      <sheetName val="Tabel"/>
      <sheetName val="Basic"/>
    </sheetNames>
    <sheetDataSet>
      <sheetData sheetId="0" refreshError="1"/>
      <sheetData sheetId="1" refreshError="1"/>
      <sheetData sheetId="2" refreshError="1"/>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ftar Isi"/>
      <sheetName val="NERACA"/>
      <sheetName val="POS"/>
      <sheetName val="P.Plasma"/>
      <sheetName val="rekap (2)"/>
      <sheetName val="tanah (2)"/>
      <sheetName val="inv.kantor (2)"/>
      <sheetName val="inv.mess (2)"/>
      <sheetName val="bangunan (2)"/>
      <sheetName val="kenderaan (2)"/>
      <sheetName val="alat berat (2)"/>
      <sheetName val="inv. bengkel (2)"/>
      <sheetName val="pertanian (2)"/>
      <sheetName val="telkom (2)"/>
      <sheetName val="air (2)"/>
      <sheetName val="rekap"/>
      <sheetName val="tanah"/>
      <sheetName val="bangunan"/>
      <sheetName val="kenderaan"/>
      <sheetName val="alat berat"/>
      <sheetName val="inv. bengkel"/>
      <sheetName val="pertanian"/>
      <sheetName val="inv.mess"/>
      <sheetName val="inv.kantor"/>
      <sheetName val="air"/>
      <sheetName val="telkom"/>
      <sheetName val="prasarana"/>
      <sheetName val="bibit"/>
      <sheetName val="TB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ftar Isi"/>
      <sheetName val="NERACA"/>
      <sheetName val="POS"/>
      <sheetName val="P.Plasma"/>
      <sheetName val="rekap (2)"/>
      <sheetName val="tanah (2)"/>
      <sheetName val="inv.kantor (2)"/>
      <sheetName val="inv.mess (2)"/>
      <sheetName val="bangunan (2)"/>
      <sheetName val="kenderaan (2)"/>
      <sheetName val="alat berat (2)"/>
      <sheetName val="inv. bengkel (2)"/>
      <sheetName val="pertanian (2)"/>
      <sheetName val="telkom (2)"/>
      <sheetName val="air (2)"/>
      <sheetName val="rekap"/>
      <sheetName val="tanah"/>
      <sheetName val="bangunan"/>
      <sheetName val="kenderaan"/>
      <sheetName val="alat berat"/>
      <sheetName val="inv. bengkel"/>
      <sheetName val="pertanian"/>
      <sheetName val="inv.mess"/>
      <sheetName val="inv.kantor"/>
      <sheetName val="air"/>
      <sheetName val="telkom"/>
      <sheetName val="prasarana"/>
      <sheetName val="bibit"/>
      <sheetName val="TB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eldivisi"/>
      <sheetName val="Capex"/>
      <sheetName val="Cost 2005"/>
      <sheetName val="Depr 2005"/>
      <sheetName val="Cost 2004"/>
      <sheetName val="Depr 2004"/>
      <sheetName val="Basic"/>
    </sheetNames>
    <sheetDataSet>
      <sheetData sheetId="0"/>
      <sheetData sheetId="1"/>
      <sheetData sheetId="2"/>
      <sheetData sheetId="3"/>
      <sheetData sheetId="4"/>
      <sheetData sheetId="5"/>
      <sheetData sheetId="6"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RWIN"/>
      <sheetName val="Permanent info"/>
      <sheetName val="Marshal"/>
      <sheetName val="Attachment"/>
      <sheetName val="Lampiran"/>
      <sheetName val="Depreciation "/>
      <sheetName val="Dep-detailed"/>
      <sheetName val="Gain "/>
      <sheetName val="PPh 21"/>
      <sheetName val="Prepaid"/>
      <sheetName val="Att. 9"/>
      <sheetName val="F1771"/>
      <sheetName val="F1771-1"/>
      <sheetName val="F1771-2"/>
      <sheetName val="F1771-3"/>
      <sheetName val="F1771-4"/>
      <sheetName val="F1771-5"/>
      <sheetName val="F1771-6"/>
      <sheetName val="Worksheet-03"/>
      <sheetName val="Cost 2004"/>
      <sheetName val="Sheet1"/>
      <sheetName val="Rugi"/>
      <sheetName val="Depreciation &amp; Peny."/>
      <sheetName val="FA Register"/>
      <sheetName val="FA reconciliation"/>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Option List"/>
      <sheetName val="Summary"/>
      <sheetName val="Database"/>
    </sheetNames>
    <sheetDataSet>
      <sheetData sheetId="0">
        <row r="8">
          <cell r="H8">
            <v>37622</v>
          </cell>
          <cell r="I8">
            <v>37986</v>
          </cell>
        </row>
      </sheetData>
      <sheetData sheetId="1">
        <row r="2">
          <cell r="B2" t="str">
            <v>Active</v>
          </cell>
        </row>
        <row r="3">
          <cell r="B3" t="str">
            <v>Disposed</v>
          </cell>
        </row>
        <row r="7">
          <cell r="A7" t="str">
            <v>Furniture &amp; Fixture</v>
          </cell>
          <cell r="B7" t="str">
            <v>FF</v>
          </cell>
        </row>
        <row r="8">
          <cell r="A8" t="str">
            <v>Installation</v>
          </cell>
          <cell r="B8" t="str">
            <v>IN</v>
          </cell>
        </row>
        <row r="9">
          <cell r="A9" t="str">
            <v>Office Equipment</v>
          </cell>
          <cell r="B9" t="str">
            <v>OE</v>
          </cell>
        </row>
        <row r="10">
          <cell r="A10" t="str">
            <v>Renovation</v>
          </cell>
          <cell r="B10" t="str">
            <v>RN</v>
          </cell>
        </row>
        <row r="11">
          <cell r="A11" t="str">
            <v>Software</v>
          </cell>
          <cell r="B11" t="str">
            <v>SW</v>
          </cell>
        </row>
        <row r="12">
          <cell r="A12" t="str">
            <v>Vehicles</v>
          </cell>
          <cell r="B12" t="str">
            <v>VH</v>
          </cell>
        </row>
        <row r="16">
          <cell r="A16" t="str">
            <v>Board of Director</v>
          </cell>
          <cell r="B16" t="str">
            <v>BD</v>
          </cell>
        </row>
        <row r="17">
          <cell r="A17" t="str">
            <v>Investment Banking</v>
          </cell>
          <cell r="B17" t="str">
            <v>CF</v>
          </cell>
        </row>
        <row r="18">
          <cell r="A18" t="str">
            <v>Equity Capital Market Institutional</v>
          </cell>
          <cell r="B18" t="str">
            <v>EI</v>
          </cell>
        </row>
        <row r="19">
          <cell r="A19" t="str">
            <v>Equity Capital Market Retail</v>
          </cell>
          <cell r="B19" t="str">
            <v>ER</v>
          </cell>
        </row>
        <row r="20">
          <cell r="A20" t="str">
            <v>Debt Capital Market</v>
          </cell>
          <cell r="B20" t="str">
            <v>FI</v>
          </cell>
        </row>
        <row r="21">
          <cell r="A21" t="str">
            <v>Operations</v>
          </cell>
          <cell r="B21" t="str">
            <v>OP</v>
          </cell>
        </row>
        <row r="22">
          <cell r="A22" t="str">
            <v>Research</v>
          </cell>
          <cell r="B22" t="str">
            <v>RS</v>
          </cell>
        </row>
        <row r="23">
          <cell r="A23" t="str">
            <v>Treasury</v>
          </cell>
          <cell r="B23" t="str">
            <v>TR</v>
          </cell>
        </row>
        <row r="24">
          <cell r="A24" t="str">
            <v>Unallocated</v>
          </cell>
          <cell r="B24" t="str">
            <v>UN</v>
          </cell>
        </row>
        <row r="28">
          <cell r="A28" t="str">
            <v>Car</v>
          </cell>
        </row>
        <row r="29">
          <cell r="A29" t="str">
            <v>Communication</v>
          </cell>
        </row>
        <row r="30">
          <cell r="A30" t="str">
            <v>Desktop PC</v>
          </cell>
        </row>
        <row r="31">
          <cell r="A31" t="str">
            <v>Facsimile</v>
          </cell>
        </row>
        <row r="32">
          <cell r="A32" t="str">
            <v>Household</v>
          </cell>
        </row>
        <row r="33">
          <cell r="A33" t="str">
            <v>Infrastructure</v>
          </cell>
        </row>
        <row r="34">
          <cell r="A34" t="str">
            <v>Laptop PC</v>
          </cell>
        </row>
        <row r="35">
          <cell r="A35" t="str">
            <v>Modem</v>
          </cell>
        </row>
        <row r="36">
          <cell r="A36" t="str">
            <v>Motorcycle</v>
          </cell>
        </row>
      </sheetData>
      <sheetData sheetId="2"/>
      <sheetData sheetId="3"/>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LI_0603"/>
      <sheetName val="SLD AWAL"/>
      <sheetName val="hpp_0603_fix"/>
      <sheetName val="HPP_0603 CPN"/>
      <sheetName val="KD_BELI WITH NPN"/>
      <sheetName val="HG_BEL"/>
      <sheetName val="HPP_0503 CPN"/>
      <sheetName val="Beli &amp; Retur CPN"/>
      <sheetName val="SALGO GS"/>
      <sheetName val="SALDO_GS_CPN"/>
      <sheetName val="BELI _SEPTEMBER"/>
      <sheetName val="HPP_OKTOBER"/>
      <sheetName val="Belgium"/>
      <sheetName val="Czech Rep"/>
      <sheetName val="Denmark"/>
      <sheetName val="Ireland"/>
      <sheetName val="Portugal"/>
      <sheetName val="HPP_0503"/>
      <sheetName val="harga"/>
    </sheetNames>
    <sheetDataSet>
      <sheetData sheetId="0" refreshError="1"/>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PP_AGUSTUS"/>
      <sheetName val="STOCK_AWAL"/>
      <sheetName val="BELI _SEPTEMBER"/>
      <sheetName val="HPP_NON_OPEN"/>
      <sheetName val="HPP_CPN"/>
      <sheetName val="HPP_SRG"/>
      <sheetName val="HPP_TGR_NEW"/>
      <sheetName val="HPP_BKS_NEW"/>
      <sheetName val="REFRES"/>
      <sheetName val="BELI_0603"/>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PY"/>
      <sheetName val="Qunion_penjualan"/>
      <sheetName val="PIVOT"/>
      <sheetName val="JL_BEL"/>
      <sheetName val="DATA_JUALAN"/>
      <sheetName val="HPPNON"/>
      <sheetName val="HPPCPN"/>
      <sheetName val="HPPSRG"/>
      <sheetName val="HPPTGR"/>
      <sheetName val="HPPBKS"/>
      <sheetName val="REKAP_JUALAN"/>
      <sheetName val="BELI _SEPTEMBER"/>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refreshError="1"/>
      <sheetData sheetId="11"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pp_jul03"/>
      <sheetName val="hpp_agt03"/>
      <sheetName val="hpp_sept03"/>
      <sheetName val="hpp_okt03"/>
      <sheetName val="hpp_smg_okt03 "/>
      <sheetName val="hpp_PKL_okt03"/>
      <sheetName val="Sheet1"/>
      <sheetName val="JL_BEL"/>
      <sheetName val="DATA_JUALAN"/>
      <sheetName val="BELI _SEPTEMBER"/>
      <sheetName val="Basic"/>
      <sheetName val="BUDGET_1999"/>
      <sheetName val="COA"/>
      <sheetName val="beli"/>
      <sheetName val="Checker"/>
      <sheetName val="DBas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RWIN"/>
      <sheetName val="Permanent info"/>
      <sheetName val="Marshal"/>
      <sheetName val="Attachment"/>
      <sheetName val="Lampiran"/>
      <sheetName val="Depreciation "/>
      <sheetName val="Dep-detailed"/>
      <sheetName val="Gain "/>
      <sheetName val="PPh 21"/>
      <sheetName val="Prepaid"/>
      <sheetName val="Att. 9"/>
      <sheetName val="F1771"/>
      <sheetName val="F1771-1"/>
      <sheetName val="F1771-2"/>
      <sheetName val="F1771-3"/>
      <sheetName val="F1771-4"/>
      <sheetName val="F1771-5"/>
      <sheetName val="F1771-6"/>
      <sheetName val="Sheet1"/>
      <sheetName val="JL_BEL"/>
      <sheetName val="DATA_JUALAN"/>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mark"/>
      <sheetName val="UUK"/>
      <sheetName val="data_benefit(1)"/>
      <sheetName val="data_benefit(2)"/>
      <sheetName val="data_val"/>
      <sheetName val="table"/>
      <sheetName val="data_ee_&lt;nra(1)"/>
      <sheetName val="data_ee_&gt;nra(1)"/>
      <sheetName val="data_ee_&lt;nra(2)"/>
      <sheetName val="data_ee_&gt;nra(2)"/>
      <sheetName val="output_&gt;nra(1)"/>
      <sheetName val="output_&gt;nra(2)"/>
      <sheetName val="output_&lt;nra(1)"/>
      <sheetName val="output_&lt;nra(2)"/>
      <sheetName val="calcu"/>
      <sheetName val="data$"/>
      <sheetName val="output$"/>
      <sheetName val="gain_loss_aft_curr"/>
      <sheetName val="gain_loss_aft_curr$"/>
      <sheetName val="Total"/>
      <sheetName val="gain_loss_$"/>
      <sheetName val="gain_loss"/>
      <sheetName val="miscellaneous"/>
      <sheetName val="output2"/>
      <sheetName val="output"/>
      <sheetName val="schedule"/>
      <sheetName val="disc_e"/>
      <sheetName val="disc_e_new"/>
      <sheetName val="input_report"/>
      <sheetName val="report_A"/>
      <sheetName val="report_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mark"/>
      <sheetName val="data_benefit(1)"/>
      <sheetName val="data_benefit(2)"/>
      <sheetName val="data_val"/>
      <sheetName val="table"/>
      <sheetName val="data_ee_&lt;nra(1)"/>
      <sheetName val="data_ee_&gt;nra(1)"/>
      <sheetName val="data_ee_&lt;nra(2)"/>
      <sheetName val="data_ee_&gt;nra(2)"/>
      <sheetName val="output_&gt;nra(1)"/>
      <sheetName val="output_&gt;nra(2)"/>
      <sheetName val="output_&lt;nra(1)"/>
      <sheetName val="output_&lt;nra(2)"/>
      <sheetName val="calcu"/>
      <sheetName val="gain_loss_aft_curr"/>
      <sheetName val="gain_loss"/>
      <sheetName val="miscellaneous"/>
      <sheetName val="output2"/>
      <sheetName val="output"/>
      <sheetName val="schedule"/>
      <sheetName val="disc_e"/>
      <sheetName val="disc_i"/>
      <sheetName val="disc_e_new"/>
      <sheetName val="disc_i_ne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RWIN"/>
      <sheetName val="Permanent info"/>
      <sheetName val="Marshal"/>
      <sheetName val="Attachment"/>
      <sheetName val="Lampiran"/>
      <sheetName val="Depreciation "/>
      <sheetName val="Dep-detailed"/>
      <sheetName val="Gain "/>
      <sheetName val="PPh 21"/>
      <sheetName val="Prepaid"/>
      <sheetName val="Att. 9"/>
      <sheetName val="F1771"/>
      <sheetName val="F1771-1"/>
      <sheetName val="F1771-2"/>
      <sheetName val="F1771-3"/>
      <sheetName val="F1771-4"/>
      <sheetName val="F1771-5"/>
      <sheetName val="F1771-6"/>
      <sheetName val="Cost 2004"/>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Factor Tables"/>
      <sheetName val="Calculation"/>
      <sheetName val="Gross Up"/>
      <sheetName val="Summary"/>
      <sheetName val="Data Recap"/>
      <sheetName val="Summ-Last"/>
      <sheetName val="Plan Assets"/>
      <sheetName val="Summ-Curr"/>
      <sheetName val="Breakdown"/>
      <sheetName val="Report"/>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ftar Isi"/>
      <sheetName val="NERACA"/>
      <sheetName val="Laba(rugi)"/>
      <sheetName val="POS"/>
      <sheetName val="P.Plasma"/>
      <sheetName val="BELI TBS"/>
      <sheetName val="HPP!PMKS"/>
      <sheetName val="REKAP"/>
      <sheetName val="RINCI AT"/>
      <sheetName val="TANAH"/>
      <sheetName val="BANGUNAN"/>
      <sheetName val="KENDERAAN"/>
      <sheetName val="KENDERAAN (2)"/>
      <sheetName val="KENDERAAN (3)"/>
      <sheetName val="A.BERAT"/>
      <sheetName val="BENGKEL"/>
      <sheetName val="PERTANIAN"/>
      <sheetName val="MESS &amp;PERUM"/>
      <sheetName val="Inv.kantor"/>
      <sheetName val="AIR&amp;LIS"/>
      <sheetName val="PRASARANA"/>
      <sheetName val="TM"/>
      <sheetName val="PKS"/>
      <sheetName val="BIBIT"/>
      <sheetName val="TBM"/>
      <sheetName val="JUAL"/>
      <sheetName val="HPP!T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lisih"/>
      <sheetName val="JD"/>
      <sheetName val="Dftr"/>
      <sheetName val="konsol"/>
      <sheetName val="nrc"/>
      <sheetName val="p"/>
      <sheetName val="Rkp-LR-Budget"/>
      <sheetName val="Key Indicators"/>
      <sheetName val="lr"/>
      <sheetName val="penj.i"/>
      <sheetName val="r-tmi"/>
      <sheetName val="tmi-s"/>
      <sheetName val="rtbmi"/>
      <sheetName val="tbmi'04"/>
      <sheetName val="tbmi'05"/>
      <sheetName val="rbbt"/>
      <sheetName val="bbt"/>
      <sheetName val="btl-k-d"/>
      <sheetName val="btl-ho-ro"/>
      <sheetName val="ALK-BTL-RO"/>
      <sheetName val="ALK-BTL-DO II"/>
      <sheetName val="ALK-BTL-HO"/>
      <sheetName val="ALK-BUNGA-HO"/>
      <sheetName val="ALK-PENY-HO"/>
      <sheetName val="pp"/>
      <sheetName val="penj.p"/>
      <sheetName val="tmp"/>
      <sheetName val="rbtmp"/>
      <sheetName val="tmp-s"/>
      <sheetName val="rtbmp"/>
      <sheetName val="tbmp'04"/>
      <sheetName val="tbmp'05"/>
      <sheetName val="Kas"/>
      <sheetName val="Bank"/>
      <sheetName val="Piutang Staff"/>
      <sheetName val="pl"/>
      <sheetName val="Piutang Lain Lain"/>
      <sheetName val="Piutang Affiliasi"/>
      <sheetName val="Piut AFF RO-HO terbaru"/>
      <sheetName val="persediaan Bahan"/>
      <sheetName val="persediaan Dalam Perjalanan"/>
      <sheetName val="Uang Muka dinas"/>
      <sheetName val="Uang Muka supplier"/>
      <sheetName val="Uang Muka kontraktor"/>
      <sheetName val="Uang Muka Lain2"/>
      <sheetName val="rak"/>
      <sheetName val="a"/>
      <sheetName val="tm"/>
      <sheetName val="Aktiva Dalam proses"/>
      <sheetName val="PPN Masukan"/>
      <sheetName val="PPH 23"/>
      <sheetName val="PPH 21"/>
      <sheetName val="Biaya Yg Ditangguhkan"/>
      <sheetName val="Hutang D. TBS"/>
      <sheetName val="Hutang Dagang"/>
      <sheetName val="Hutang Gaji"/>
      <sheetName val="Hutang Biaya"/>
      <sheetName val="hutang kontraktor"/>
      <sheetName val="Hutang Retensi"/>
      <sheetName val="hutang lain2 "/>
      <sheetName val="Pendptan Jasa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shal"/>
      <sheetName val="Provision(E)"/>
      <sheetName val="fiscal depreciation (E)"/>
      <sheetName val="Attachment"/>
      <sheetName val="Table Array"/>
      <sheetName val="XLS Avg Rev"/>
      <sheetName val="Prog Imbalan"/>
      <sheetName val="PSC_Calc"/>
      <sheetName val="GeneralInfo"/>
      <sheetName val="Comparision"/>
      <sheetName val="Sheet1"/>
      <sheetName val="ctrl"/>
      <sheetName val="SAD"/>
      <sheetName val="Menu"/>
      <sheetName val="Option List"/>
      <sheetName val="DATA_PENJUALAN"/>
      <sheetName val="DATA WP"/>
      <sheetName val="Sheet2"/>
      <sheetName val="ws detail lombok"/>
      <sheetName val="DATA 2009"/>
      <sheetName val="TARGET RAKER "/>
      <sheetName val="target raker 1"/>
      <sheetName val="DATA UNIT"/>
      <sheetName val="DATA VALUE"/>
      <sheetName val="KK"/>
      <sheetName val="RumusTB 1 bln"/>
      <sheetName val="COA"/>
      <sheetName val="ITEM"/>
      <sheetName val="BB"/>
      <sheetName val="BS"/>
      <sheetName val="CF"/>
      <sheetName val="SC "/>
      <sheetName val="Benefit_Tab"/>
      <sheetName val="output"/>
      <sheetName val="summary_frm_output"/>
      <sheetName val="Parameter"/>
      <sheetName val="decr_table"/>
      <sheetName val="cALC"/>
      <sheetName val="Input_tables"/>
      <sheetName val="KONS2005"/>
      <sheetName val="Buku Besar 1"/>
      <sheetName val="fiscal_depreciation_(E)1"/>
      <sheetName val="Table_Array"/>
      <sheetName val="XLS_Avg_Rev"/>
      <sheetName val="Prog_Imbalan"/>
      <sheetName val="ws_detail_lombok"/>
      <sheetName val="DATA_2009"/>
      <sheetName val="TARGET_RAKER_"/>
      <sheetName val="target_raker_1"/>
      <sheetName val="fiscal_depreciation_(E)"/>
      <sheetName val="KONS2008"/>
      <sheetName val="CODE"/>
      <sheetName val="Source"/>
      <sheetName val="Lead"/>
      <sheetName val="SheetGMP"/>
      <sheetName val="SheetGMT"/>
      <sheetName val="Alamat"/>
      <sheetName val="Kontrol"/>
      <sheetName val="Info"/>
      <sheetName val="fiscal_depreciation_(E)2"/>
      <sheetName val="Table_Array1"/>
      <sheetName val="XLS_Avg_Rev1"/>
      <sheetName val="Prog_Imbalan1"/>
      <sheetName val="ws_detail_lombok1"/>
      <sheetName val="DATA_20091"/>
      <sheetName val="target_raker_11"/>
      <sheetName val="Analisa &amp; Upah"/>
      <sheetName val="SE-C"/>
      <sheetName val="BIC"/>
      <sheetName val="Harga Sat"/>
      <sheetName val="Scat"/>
      <sheetName val="Sales Proj"/>
      <sheetName val="Option_List"/>
      <sheetName val="DATA_WP"/>
      <sheetName val="DATA_UNIT"/>
      <sheetName val="DATA_VALUE"/>
      <sheetName val="RumusTB_1_bln"/>
      <sheetName val="SC_"/>
      <sheetName val="Buku_Besar_1"/>
      <sheetName val="Analisa_&amp;_Upah"/>
      <sheetName val="Harga_Sat"/>
      <sheetName val="Sales_Proj"/>
      <sheetName val="00-MEMO"/>
      <sheetName val="J u l"/>
      <sheetName val="O c t"/>
      <sheetName val="A p r"/>
      <sheetName val="M a y"/>
      <sheetName val="S e p"/>
      <sheetName val="00 received in 01"/>
      <sheetName val="F e b"/>
      <sheetName val="Per GL J a n"/>
      <sheetName val="J u n"/>
      <sheetName val="A u g"/>
      <sheetName val="M a r"/>
      <sheetName val="fiscal_depreciation_(E)3"/>
      <sheetName val="Table_Array2"/>
      <sheetName val="XLS_Avg_Rev2"/>
      <sheetName val="Prog_Imbalan2"/>
      <sheetName val="ws_detail_lombok2"/>
      <sheetName val="DATA_20092"/>
      <sheetName val="target_raker_12"/>
      <sheetName val="Option_List1"/>
      <sheetName val="DATA_WP1"/>
      <sheetName val="DATA_UNIT1"/>
      <sheetName val="DATA_VALUE1"/>
      <sheetName val="RumusTB_1_bln1"/>
      <sheetName val="SC_1"/>
      <sheetName val="Buku_Besar_11"/>
      <sheetName val="Analisa_&amp;_Upah1"/>
      <sheetName val="Harga_Sat1"/>
      <sheetName val="Sales_Proj1"/>
      <sheetName val="As"/>
      <sheetName val="Cover-01"/>
      <sheetName val="SCORE_RC_Code"/>
      <sheetName val="BBM-03"/>
      <sheetName val="jpr"/>
      <sheetName val="BGT 07"/>
      <sheetName val="DAF-BAHAN"/>
      <sheetName val="DAF-UPAH"/>
      <sheetName val="status"/>
      <sheetName val="NAP"/>
      <sheetName val="General"/>
      <sheetName val="A 3-2"/>
      <sheetName val="CPC"/>
      <sheetName val="F1771-V"/>
      <sheetName val="SDH"/>
      <sheetName val="COVER"/>
      <sheetName val="A"/>
      <sheetName val="SFKLN"/>
      <sheetName val="Cover Sheet"/>
      <sheetName val="PRO"/>
      <sheetName val="RWP 33"/>
      <sheetName val="Div2"/>
      <sheetName val="RetPlan"/>
      <sheetName val="Office_Rent"/>
      <sheetName val="SALARY"/>
      <sheetName val="IS"/>
      <sheetName val="tabel"/>
      <sheetName val="HK rates"/>
      <sheetName val="OFF"/>
      <sheetName val="Actual96"/>
      <sheetName val="NOMENCLATURE"/>
      <sheetName val="COEF"/>
      <sheetName val="J_u_l"/>
      <sheetName val="O_c_t"/>
      <sheetName val="A_p_r"/>
      <sheetName val="M_a_y"/>
      <sheetName val="S_e_p"/>
      <sheetName val="00_received_in_01"/>
      <sheetName val="F_e_b"/>
      <sheetName val="Per_GL_J_a_n"/>
      <sheetName val="J_u_n"/>
      <sheetName val="A_u_g"/>
      <sheetName val="M_a_r"/>
      <sheetName val="RMCONS"/>
      <sheetName val="CGS"/>
      <sheetName val="Internal Trial Balance"/>
      <sheetName val="Rbk 5 PG"/>
      <sheetName val="Links"/>
      <sheetName val="Permanent info"/>
      <sheetName val="Std-Prod KS"/>
      <sheetName val="appendix"/>
      <sheetName val="Income Statement-May 2004"/>
      <sheetName val="fiscal_depreciation_(E)4"/>
      <sheetName val="XLS_Avg_Rev3"/>
      <sheetName val="Table_Array3"/>
      <sheetName val="Prog_Imbalan3"/>
      <sheetName val="Option_List2"/>
      <sheetName val="DATA_WP2"/>
      <sheetName val="DATA_UNIT2"/>
      <sheetName val="DATA_VALUE2"/>
      <sheetName val="SC_2"/>
      <sheetName val="RumusTB_1_bln2"/>
      <sheetName val="Buku_Besar_12"/>
      <sheetName val="Analisa_&amp;_Upah2"/>
      <sheetName val="Harga_Sat2"/>
      <sheetName val="Sales_Proj2"/>
      <sheetName val="ws_detail_lombok3"/>
      <sheetName val="DATA_20093"/>
      <sheetName val="target_raker_13"/>
      <sheetName val="JL_BEL"/>
      <sheetName val="DATA_JUALAN"/>
      <sheetName val="BELI _SEPTEMBER"/>
      <sheetName val="BELI_0603"/>
      <sheetName val="HPP_0503 CPN"/>
      <sheetName val="Beli &amp; Retur CPN"/>
      <sheetName val="SALGO GS"/>
      <sheetName val="SALDO_GS_CPN"/>
      <sheetName val="HPP_OKTOBER"/>
      <sheetName val="SALDO_BD"/>
      <sheetName val="Price"/>
      <sheetName val="STOCK_AWAL"/>
      <sheetName val="BELI JULI"/>
      <sheetName val="HPP_JUNI"/>
      <sheetName val="WP PASIVA"/>
      <sheetName val="WP AKTIVA"/>
      <sheetName val="BAG-III"/>
      <sheetName val="Benefit"/>
      <sheetName val="Factor"/>
      <sheetName val="BGT"/>
      <sheetName val="Analis"/>
      <sheetName val="Daftar Upah,Bhn,&amp; alat"/>
      <sheetName val="fiscal_depreciation_(E)5"/>
      <sheetName val="XLS_Avg_Rev4"/>
      <sheetName val="Table_Array4"/>
      <sheetName val="Prog_Imbalan4"/>
      <sheetName val="Option_List3"/>
      <sheetName val="DATA_WP3"/>
      <sheetName val="DATA_UNIT3"/>
      <sheetName val="DATA_VALUE3"/>
      <sheetName val="SC_3"/>
      <sheetName val="RumusTB_1_bln3"/>
      <sheetName val="Buku_Besar_13"/>
      <sheetName val="Analisa_&amp;_Upah3"/>
      <sheetName val="Harga_Sat3"/>
      <sheetName val="Sales_Proj3"/>
      <sheetName val="ws_detail_lombok4"/>
      <sheetName val="DATA_20094"/>
      <sheetName val="target_raker_14"/>
      <sheetName val="J_u_l1"/>
      <sheetName val="O_c_t1"/>
      <sheetName val="A_p_r1"/>
      <sheetName val="M_a_y1"/>
      <sheetName val="S_e_p1"/>
      <sheetName val="00_received_in_011"/>
      <sheetName val="F_e_b1"/>
      <sheetName val="Per_GL_J_a_n1"/>
      <sheetName val="J_u_n1"/>
      <sheetName val="A_u_g1"/>
      <sheetName val="M_a_r1"/>
      <sheetName val="MasterSheet"/>
      <sheetName val="An-str(krgnyr)"/>
      <sheetName val="MK(7ｶ国+5,7,12万台)"/>
      <sheetName val="L_23"/>
      <sheetName val="Rinci-Biaya"/>
      <sheetName val="Rinci-Pendapatan"/>
      <sheetName val="RekapGaji"/>
      <sheetName val="Upah_Bahan"/>
      <sheetName val="Bank"/>
      <sheetName val="Bunga"/>
      <sheetName val="BAHAN"/>
      <sheetName val="Mark-up"/>
      <sheetName val="BQ"/>
      <sheetName val="hsp-STR-ARS"/>
      <sheetName val="PRELI_CAP"/>
      <sheetName val="dl0450_30"/>
      <sheetName val="Assumptions"/>
      <sheetName val="Bilanz Bus.plan 2002"/>
      <sheetName val="Hsatuan-OK"/>
      <sheetName val="SDM"/>
      <sheetName val="harsat"/>
      <sheetName val="Analisa"/>
      <sheetName val="Material"/>
      <sheetName val="H-Dasar"/>
      <sheetName val="MAPP"/>
      <sheetName val="Exchange Rates"/>
      <sheetName val="PROJ CASH"/>
      <sheetName val="boq"/>
      <sheetName val="Rate"/>
      <sheetName val="Pricing"/>
      <sheetName val="Alat tanah dan Struktur (10-05)"/>
      <sheetName val="Alat tanah dan Struktur (03-09)"/>
      <sheetName val="Uraian Upah"/>
      <sheetName val="DB-PU"/>
      <sheetName val="ABT"/>
      <sheetName val="FOOT"/>
      <sheetName val="PH"/>
      <sheetName val="CLM"/>
      <sheetName val="ANAL_P4"/>
      <sheetName val="ANTEK"/>
      <sheetName val="MAP"/>
      <sheetName val="31JAN07"/>
      <sheetName val="DCF"/>
      <sheetName val="CMGRPM20"/>
      <sheetName val="master"/>
      <sheetName val="BUT-1"/>
      <sheetName val="By Account MTD"/>
      <sheetName val="By Account YTD"/>
      <sheetName val="Direct expenses MTD"/>
      <sheetName val="Equity MTD"/>
      <sheetName val="Equity YTD"/>
      <sheetName val="Variables"/>
      <sheetName val="FID MTD"/>
      <sheetName val="FID YTD"/>
      <sheetName val="HEX-A"/>
      <sheetName val="HEX-E"/>
      <sheetName val="IBD MTD"/>
      <sheetName val="IBD YTD"/>
      <sheetName val="I-BUT"/>
      <sheetName val="By Product MTD"/>
      <sheetName val="By Product YTD"/>
      <sheetName val="RD I-BUT"/>
      <sheetName val="Total expenses MTD "/>
      <sheetName val="I"/>
      <sheetName val="II"/>
      <sheetName val="AE"/>
      <sheetName val="INVOICES"/>
      <sheetName val="Customize Your Purchase Order"/>
      <sheetName val="ANAL"/>
      <sheetName val="HS"/>
      <sheetName val="BP1_23"/>
      <sheetName val="TL"/>
      <sheetName val="SUB &amp; mandor"/>
      <sheetName val="Hrg Sat"/>
      <sheetName val="H_Satuan"/>
      <sheetName val="RPP01 6"/>
      <sheetName val="BETON"/>
      <sheetName val="hasat"/>
      <sheetName val="PNT"/>
      <sheetName val="DaftarHarga"/>
      <sheetName val="Galian"/>
      <sheetName val="bau"/>
      <sheetName val="GAJI"/>
      <sheetName val="REKAP"/>
      <sheetName val="Marshal -1"/>
      <sheetName val="BL"/>
      <sheetName val="an-satuan"/>
      <sheetName val="RAB"/>
      <sheetName val="UPH,BHN,ALT"/>
      <sheetName val="pricelist"/>
      <sheetName val="NERACA"/>
      <sheetName val="Belmera"/>
      <sheetName val="Cawang Tomang Cengkareng"/>
      <sheetName val="Jakarta Cikampek"/>
      <sheetName val="Citarum"/>
      <sheetName val="Jagorawi"/>
      <sheetName val="Jakarta Merak"/>
      <sheetName val="Padalarang Cileunyi"/>
      <sheetName val="Palikanci"/>
      <sheetName val="Kantor Pusat"/>
      <sheetName val="Semarang"/>
      <sheetName val="Surabaya Gempol Mojokerto"/>
      <sheetName val="BA"/>
      <sheetName val="mat&amp;upah"/>
      <sheetName val="Ford Options"/>
      <sheetName val="Projection 2007 Summary"/>
      <sheetName val="tbl"/>
      <sheetName val="Ex_Rate"/>
      <sheetName val="WBS KONSOL Dec 2008"/>
      <sheetName val="WBS_KONSOL_Dec_2008"/>
      <sheetName val="PayloadPerformance"/>
      <sheetName val="Kamus"/>
      <sheetName val="2002"/>
      <sheetName val="Cashflow"/>
      <sheetName val="DAF_5"/>
      <sheetName val="Retail"/>
      <sheetName val="STR"/>
      <sheetName val="SAA"/>
      <sheetName val="KKP-II.2.2.1.2"/>
      <sheetName val="Lamp-14(Manajemen)"/>
      <sheetName val="Input Sheet"/>
      <sheetName val="BIAYA"/>
      <sheetName val="DEPR"/>
      <sheetName val="EXT B3"/>
      <sheetName val="IKHTISAR"/>
      <sheetName val="INDUK"/>
      <sheetName val="B2.1"/>
      <sheetName val="Notes to BS"/>
      <sheetName val="VariableCalc"/>
      <sheetName val="PS data"/>
      <sheetName val="K.2-Building"/>
      <sheetName val="Ex-Rate"/>
      <sheetName val="Budget04"/>
      <sheetName val="Interbank detail"/>
      <sheetName val="Interdata"/>
      <sheetName val="VALIDASI"/>
      <sheetName val="Marshal00"/>
      <sheetName val="LS_Bank"/>
      <sheetName val="LS_TAR"/>
      <sheetName val="Cases"/>
      <sheetName val="Trial"/>
      <sheetName val="121"/>
      <sheetName val="161"/>
      <sheetName val="POTO MAC"/>
      <sheetName val="F1771-2"/>
      <sheetName val="Tb Bs0907_IKT"/>
      <sheetName val="JAN 2001"/>
      <sheetName val="General Info"/>
      <sheetName val="Structr 2103adjus"/>
      <sheetName val="tb1"/>
      <sheetName val="rekap impor"/>
      <sheetName val="Template "/>
      <sheetName val="Confirmation"/>
      <sheetName val="Urugan Pasir"/>
      <sheetName val="HK_rates"/>
      <sheetName val="Internal_Trial_Balance"/>
      <sheetName val="Rbk_5_PG"/>
      <sheetName val="Permanent_info"/>
      <sheetName val="Bilanz_Bus_plan_2002"/>
      <sheetName val="WP_PASIVA"/>
      <sheetName val="WP_AKTIVA"/>
      <sheetName val="BELI__SEPTEMBER"/>
      <sheetName val="HPP_0503_CPN"/>
      <sheetName val="Beli_&amp;_Retur_CPN"/>
      <sheetName val="SALGO_GS"/>
      <sheetName val="BELI_JULI"/>
      <sheetName val="A_3-2"/>
      <sheetName val="TARGET_RAKER_2"/>
      <sheetName val="J_u_l2"/>
      <sheetName val="O_c_t2"/>
      <sheetName val="A_p_r2"/>
      <sheetName val="M_a_y2"/>
      <sheetName val="S_e_p2"/>
      <sheetName val="00_received_in_012"/>
      <sheetName val="F_e_b2"/>
      <sheetName val="Per_GL_J_a_n2"/>
      <sheetName val="J_u_n2"/>
      <sheetName val="A_u_g2"/>
      <sheetName val="M_a_r2"/>
      <sheetName val="HK_rates1"/>
      <sheetName val="Internal_Trial_Balance1"/>
      <sheetName val="Rbk_5_PG1"/>
      <sheetName val="Permanent_info1"/>
      <sheetName val="Bilanz_Bus_plan_20021"/>
      <sheetName val="WP_PASIVA1"/>
      <sheetName val="WP_AKTIVA1"/>
      <sheetName val="BELI__SEPTEMBER1"/>
      <sheetName val="HPP_0503_CPN1"/>
      <sheetName val="Beli_&amp;_Retur_CPN1"/>
      <sheetName val="SALGO_GS1"/>
      <sheetName val="BELI_JULI1"/>
      <sheetName val="A_3-21"/>
      <sheetName val="fiscal_depreciation_(E)6"/>
      <sheetName val="Table_Array5"/>
      <sheetName val="XLS_Avg_Rev5"/>
      <sheetName val="Prog_Imbalan5"/>
      <sheetName val="Option_List4"/>
      <sheetName val="DATA_WP4"/>
      <sheetName val="DATA_UNIT4"/>
      <sheetName val="DATA_VALUE4"/>
      <sheetName val="RumusTB_1_bln4"/>
      <sheetName val="SC_4"/>
      <sheetName val="Harga_Sat4"/>
      <sheetName val="Sales_Proj4"/>
      <sheetName val="Buku_Besar_14"/>
      <sheetName val="ws_detail_lombok5"/>
      <sheetName val="DATA_20095"/>
      <sheetName val="TARGET_RAKER_3"/>
      <sheetName val="Analisa_&amp;_Upah4"/>
      <sheetName val="J_u_l3"/>
      <sheetName val="O_c_t3"/>
      <sheetName val="A_p_r3"/>
      <sheetName val="M_a_y3"/>
      <sheetName val="S_e_p3"/>
      <sheetName val="00_received_in_013"/>
      <sheetName val="F_e_b3"/>
      <sheetName val="Per_GL_J_a_n3"/>
      <sheetName val="J_u_n3"/>
      <sheetName val="A_u_g3"/>
      <sheetName val="M_a_r3"/>
      <sheetName val="HK_rates2"/>
      <sheetName val="Internal_Trial_Balance2"/>
      <sheetName val="Rbk_5_PG2"/>
      <sheetName val="Permanent_info2"/>
      <sheetName val="Bilanz_Bus_plan_20022"/>
      <sheetName val="WP_PASIVA2"/>
      <sheetName val="WP_AKTIVA2"/>
      <sheetName val="BELI__SEPTEMBER2"/>
      <sheetName val="HPP_0503_CPN2"/>
      <sheetName val="Beli_&amp;_Retur_CPN2"/>
      <sheetName val="SALGO_GS2"/>
      <sheetName val="BELI_JULI2"/>
      <sheetName val="A_3-22"/>
      <sheetName val="fiscal_depreciation_(E)7"/>
      <sheetName val="Table_Array6"/>
      <sheetName val="XLS_Avg_Rev6"/>
      <sheetName val="Prog_Imbalan6"/>
      <sheetName val="Option_List5"/>
      <sheetName val="DATA_WP5"/>
      <sheetName val="DATA_UNIT5"/>
      <sheetName val="DATA_VALUE5"/>
      <sheetName val="RumusTB_1_bln5"/>
      <sheetName val="SC_5"/>
      <sheetName val="Harga_Sat5"/>
      <sheetName val="Sales_Proj5"/>
      <sheetName val="Buku_Besar_15"/>
      <sheetName val="ws_detail_lombok6"/>
      <sheetName val="DATA_20096"/>
      <sheetName val="TARGET_RAKER_4"/>
      <sheetName val="Analisa_&amp;_Upah5"/>
      <sheetName val="J_u_l4"/>
      <sheetName val="O_c_t4"/>
      <sheetName val="A_p_r4"/>
      <sheetName val="M_a_y4"/>
      <sheetName val="S_e_p4"/>
      <sheetName val="00_received_in_014"/>
      <sheetName val="F_e_b4"/>
      <sheetName val="Per_GL_J_a_n4"/>
      <sheetName val="J_u_n4"/>
      <sheetName val="A_u_g4"/>
      <sheetName val="M_a_r4"/>
      <sheetName val="HK_rates3"/>
      <sheetName val="Internal_Trial_Balance3"/>
      <sheetName val="Rbk_5_PG3"/>
      <sheetName val="Permanent_info3"/>
      <sheetName val="Bilanz_Bus_plan_20023"/>
      <sheetName val="WP_PASIVA3"/>
      <sheetName val="WP_AKTIVA3"/>
      <sheetName val="BELI__SEPTEMBER3"/>
      <sheetName val="HPP_0503_CPN3"/>
      <sheetName val="Beli_&amp;_Retur_CPN3"/>
      <sheetName val="SALGO_GS3"/>
      <sheetName val="BELI_JULI3"/>
      <sheetName val="A_3-23"/>
      <sheetName val="fiscal_depreciation_(E)9"/>
      <sheetName val="Table_Array8"/>
      <sheetName val="XLS_Avg_Rev8"/>
      <sheetName val="Prog_Imbalan8"/>
      <sheetName val="Option_List7"/>
      <sheetName val="DATA_WP7"/>
      <sheetName val="DATA_UNIT7"/>
      <sheetName val="DATA_VALUE7"/>
      <sheetName val="RumusTB_1_bln7"/>
      <sheetName val="SC_7"/>
      <sheetName val="Harga_Sat7"/>
      <sheetName val="Sales_Proj7"/>
      <sheetName val="Buku_Besar_17"/>
      <sheetName val="ws_detail_lombok8"/>
      <sheetName val="DATA_20098"/>
      <sheetName val="Analisa_&amp;_Upah7"/>
      <sheetName val="J_u_l6"/>
      <sheetName val="O_c_t6"/>
      <sheetName val="A_p_r6"/>
      <sheetName val="M_a_y6"/>
      <sheetName val="S_e_p6"/>
      <sheetName val="00_received_in_016"/>
      <sheetName val="F_e_b6"/>
      <sheetName val="Per_GL_J_a_n6"/>
      <sheetName val="J_u_n6"/>
      <sheetName val="A_u_g6"/>
      <sheetName val="M_a_r6"/>
      <sheetName val="HK_rates5"/>
      <sheetName val="Internal_Trial_Balance5"/>
      <sheetName val="Rbk_5_PG5"/>
      <sheetName val="Permanent_info5"/>
      <sheetName val="Bilanz_Bus_plan_20025"/>
      <sheetName val="WP_PASIVA5"/>
      <sheetName val="WP_AKTIVA5"/>
      <sheetName val="BELI__SEPTEMBER5"/>
      <sheetName val="HPP_0503_CPN5"/>
      <sheetName val="Beli_&amp;_Retur_CPN5"/>
      <sheetName val="SALGO_GS5"/>
      <sheetName val="BELI_JULI5"/>
      <sheetName val="A_3-25"/>
      <sheetName val="fiscal_depreciation_(E)8"/>
      <sheetName val="Table_Array7"/>
      <sheetName val="XLS_Avg_Rev7"/>
      <sheetName val="Prog_Imbalan7"/>
      <sheetName val="Option_List6"/>
      <sheetName val="DATA_WP6"/>
      <sheetName val="DATA_UNIT6"/>
      <sheetName val="DATA_VALUE6"/>
      <sheetName val="RumusTB_1_bln6"/>
      <sheetName val="SC_6"/>
      <sheetName val="Harga_Sat6"/>
      <sheetName val="Sales_Proj6"/>
      <sheetName val="Buku_Besar_16"/>
      <sheetName val="ws_detail_lombok7"/>
      <sheetName val="DATA_20097"/>
      <sheetName val="TARGET_RAKER_5"/>
      <sheetName val="Analisa_&amp;_Upah6"/>
      <sheetName val="J_u_l5"/>
      <sheetName val="O_c_t5"/>
      <sheetName val="A_p_r5"/>
      <sheetName val="M_a_y5"/>
      <sheetName val="S_e_p5"/>
      <sheetName val="00_received_in_015"/>
      <sheetName val="F_e_b5"/>
      <sheetName val="Per_GL_J_a_n5"/>
      <sheetName val="J_u_n5"/>
      <sheetName val="A_u_g5"/>
      <sheetName val="M_a_r5"/>
      <sheetName val="HK_rates4"/>
      <sheetName val="Internal_Trial_Balance4"/>
      <sheetName val="Rbk_5_PG4"/>
      <sheetName val="Permanent_info4"/>
      <sheetName val="Bilanz_Bus_plan_20024"/>
      <sheetName val="WP_PASIVA4"/>
      <sheetName val="WP_AKTIVA4"/>
      <sheetName val="BELI__SEPTEMBER4"/>
      <sheetName val="HPP_0503_CPN4"/>
      <sheetName val="Beli_&amp;_Retur_CPN4"/>
      <sheetName val="SALGO_GS4"/>
      <sheetName val="BELI_JULI4"/>
      <sheetName val="A_3-24"/>
      <sheetName val="fiscal_depreciation_(E)10"/>
      <sheetName val="Table_Array9"/>
      <sheetName val="XLS_Avg_Rev9"/>
      <sheetName val="Prog_Imbalan9"/>
      <sheetName val="Option_List8"/>
      <sheetName val="DATA_WP8"/>
      <sheetName val="DATA_UNIT8"/>
      <sheetName val="DATA_VALUE8"/>
      <sheetName val="RumusTB_1_bln8"/>
      <sheetName val="SC_8"/>
      <sheetName val="Harga_Sat8"/>
      <sheetName val="Sales_Proj8"/>
      <sheetName val="Buku_Besar_18"/>
      <sheetName val="ws_detail_lombok9"/>
      <sheetName val="DATA_20099"/>
      <sheetName val="TARGET_RAKER_6"/>
      <sheetName val="Analisa_&amp;_Upah8"/>
      <sheetName val="J_u_l7"/>
      <sheetName val="O_c_t7"/>
      <sheetName val="A_p_r7"/>
      <sheetName val="M_a_y7"/>
      <sheetName val="S_e_p7"/>
      <sheetName val="00_received_in_017"/>
      <sheetName val="F_e_b7"/>
      <sheetName val="Per_GL_J_a_n7"/>
      <sheetName val="J_u_n7"/>
      <sheetName val="A_u_g7"/>
      <sheetName val="M_a_r7"/>
      <sheetName val="HK_rates6"/>
      <sheetName val="Internal_Trial_Balance6"/>
      <sheetName val="Rbk_5_PG6"/>
      <sheetName val="Permanent_info6"/>
      <sheetName val="Bilanz_Bus_plan_20026"/>
      <sheetName val="WP_PASIVA6"/>
      <sheetName val="WP_AKTIVA6"/>
      <sheetName val="BELI__SEPTEMBER6"/>
      <sheetName val="HPP_0503_CPN6"/>
      <sheetName val="Beli_&amp;_Retur_CPN6"/>
      <sheetName val="SALGO_GS6"/>
      <sheetName val="BELI_JULI6"/>
      <sheetName val="A_3-26"/>
      <sheetName val="fiscal_depreciation_(E)11"/>
      <sheetName val="Table_Array10"/>
      <sheetName val="XLS_Avg_Rev10"/>
      <sheetName val="Prog_Imbalan10"/>
      <sheetName val="Option_List9"/>
      <sheetName val="DATA_WP9"/>
      <sheetName val="DATA_UNIT9"/>
      <sheetName val="DATA_VALUE9"/>
      <sheetName val="RumusTB_1_bln9"/>
      <sheetName val="SC_9"/>
      <sheetName val="Harga_Sat9"/>
      <sheetName val="Sales_Proj9"/>
      <sheetName val="Buku_Besar_19"/>
      <sheetName val="ws_detail_lombok10"/>
      <sheetName val="DATA_200910"/>
      <sheetName val="TARGET_RAKER_7"/>
      <sheetName val="Analisa_&amp;_Upah9"/>
      <sheetName val="J_u_l8"/>
      <sheetName val="O_c_t8"/>
      <sheetName val="A_p_r8"/>
      <sheetName val="M_a_y8"/>
      <sheetName val="S_e_p8"/>
      <sheetName val="00_received_in_018"/>
      <sheetName val="F_e_b8"/>
      <sheetName val="Per_GL_J_a_n8"/>
      <sheetName val="J_u_n8"/>
      <sheetName val="A_u_g8"/>
      <sheetName val="M_a_r8"/>
      <sheetName val="HK_rates7"/>
      <sheetName val="Internal_Trial_Balance7"/>
      <sheetName val="Rbk_5_PG7"/>
      <sheetName val="Permanent_info7"/>
      <sheetName val="Bilanz_Bus_plan_20027"/>
      <sheetName val="WP_PASIVA7"/>
      <sheetName val="WP_AKTIVA7"/>
      <sheetName val="BELI__SEPTEMBER7"/>
      <sheetName val="HPP_0503_CPN7"/>
      <sheetName val="Beli_&amp;_Retur_CPN7"/>
      <sheetName val="SALGO_GS7"/>
      <sheetName val="BELI_JULI7"/>
      <sheetName val="A_3-27"/>
      <sheetName val="HARGA SATUAN UPAH PEKERJA"/>
      <sheetName val="fiscal_depreciation_(E)13"/>
      <sheetName val="Table_Array12"/>
      <sheetName val="XLS_Avg_Rev12"/>
      <sheetName val="Prog_Imbalan12"/>
      <sheetName val="Option_List11"/>
      <sheetName val="DATA_WP11"/>
      <sheetName val="DATA_UNIT11"/>
      <sheetName val="DATA_VALUE11"/>
      <sheetName val="RumusTB_1_bln11"/>
      <sheetName val="SC_11"/>
      <sheetName val="Harga_Sat11"/>
      <sheetName val="Sales_Proj11"/>
      <sheetName val="Buku_Besar_111"/>
      <sheetName val="ws_detail_lombok12"/>
      <sheetName val="DATA_200912"/>
      <sheetName val="target_raker_15"/>
      <sheetName val="Analisa_&amp;_Upah11"/>
      <sheetName val="J_u_l10"/>
      <sheetName val="O_c_t10"/>
      <sheetName val="A_p_r10"/>
      <sheetName val="M_a_y10"/>
      <sheetName val="S_e_p10"/>
      <sheetName val="00_received_in_0110"/>
      <sheetName val="F_e_b10"/>
      <sheetName val="Per_GL_J_a_n10"/>
      <sheetName val="J_u_n10"/>
      <sheetName val="A_u_g10"/>
      <sheetName val="M_a_r10"/>
      <sheetName val="HK_rates9"/>
      <sheetName val="Internal_Trial_Balance9"/>
      <sheetName val="Rbk_5_PG9"/>
      <sheetName val="Permanent_info9"/>
      <sheetName val="Bilanz_Bus_plan_20029"/>
      <sheetName val="WP_PASIVA9"/>
      <sheetName val="WP_AKTIVA9"/>
      <sheetName val="BELI__SEPTEMBER9"/>
      <sheetName val="HPP_0503_CPN9"/>
      <sheetName val="Beli_&amp;_Retur_CPN9"/>
      <sheetName val="SALGO_GS9"/>
      <sheetName val="BELI_JULI9"/>
      <sheetName val="A_3-29"/>
      <sheetName val="fiscal_depreciation_(E)12"/>
      <sheetName val="Table_Array11"/>
      <sheetName val="XLS_Avg_Rev11"/>
      <sheetName val="Prog_Imbalan11"/>
      <sheetName val="Option_List10"/>
      <sheetName val="DATA_WP10"/>
      <sheetName val="DATA_UNIT10"/>
      <sheetName val="DATA_VALUE10"/>
      <sheetName val="RumusTB_1_bln10"/>
      <sheetName val="SC_10"/>
      <sheetName val="Harga_Sat10"/>
      <sheetName val="Sales_Proj10"/>
      <sheetName val="Buku_Besar_110"/>
      <sheetName val="ws_detail_lombok11"/>
      <sheetName val="DATA_200911"/>
      <sheetName val="TARGET_RAKER_8"/>
      <sheetName val="Analisa_&amp;_Upah10"/>
      <sheetName val="J_u_l9"/>
      <sheetName val="O_c_t9"/>
      <sheetName val="A_p_r9"/>
      <sheetName val="M_a_y9"/>
      <sheetName val="S_e_p9"/>
      <sheetName val="00_received_in_019"/>
      <sheetName val="F_e_b9"/>
      <sheetName val="Per_GL_J_a_n9"/>
      <sheetName val="J_u_n9"/>
      <sheetName val="A_u_g9"/>
      <sheetName val="M_a_r9"/>
      <sheetName val="HK_rates8"/>
      <sheetName val="Internal_Trial_Balance8"/>
      <sheetName val="Rbk_5_PG8"/>
      <sheetName val="Permanent_info8"/>
      <sheetName val="Bilanz_Bus_plan_20028"/>
      <sheetName val="WP_PASIVA8"/>
      <sheetName val="WP_AKTIVA8"/>
      <sheetName val="BELI__SEPTEMBER8"/>
      <sheetName val="HPP_0503_CPN8"/>
      <sheetName val="Beli_&amp;_Retur_CPN8"/>
      <sheetName val="SALGO_GS8"/>
      <sheetName val="BELI_JULI8"/>
      <sheetName val="A_3-28"/>
      <sheetName val="fiscal_depreciation_(E)15"/>
      <sheetName val="Table_Array14"/>
      <sheetName val="XLS_Avg_Rev14"/>
      <sheetName val="Prog_Imbalan14"/>
      <sheetName val="Option_List13"/>
      <sheetName val="DATA_WP13"/>
      <sheetName val="DATA_UNIT13"/>
      <sheetName val="DATA_VALUE13"/>
      <sheetName val="RumusTB_1_bln13"/>
      <sheetName val="SC_13"/>
      <sheetName val="Harga_Sat13"/>
      <sheetName val="Sales_Proj13"/>
      <sheetName val="Buku_Besar_113"/>
      <sheetName val="ws_detail_lombok14"/>
      <sheetName val="DATA_200914"/>
      <sheetName val="TARGET_RAKER_10"/>
      <sheetName val="Analisa_&amp;_Upah13"/>
      <sheetName val="J_u_l12"/>
      <sheetName val="O_c_t12"/>
      <sheetName val="A_p_r12"/>
      <sheetName val="M_a_y12"/>
      <sheetName val="S_e_p12"/>
      <sheetName val="00_received_in_0112"/>
      <sheetName val="F_e_b12"/>
      <sheetName val="Per_GL_J_a_n12"/>
      <sheetName val="J_u_n12"/>
      <sheetName val="A_u_g12"/>
      <sheetName val="M_a_r12"/>
      <sheetName val="HK_rates11"/>
      <sheetName val="Internal_Trial_Balance11"/>
      <sheetName val="Rbk_5_PG11"/>
      <sheetName val="Permanent_info11"/>
      <sheetName val="Bilanz_Bus_plan_200211"/>
      <sheetName val="WP_PASIVA11"/>
      <sheetName val="WP_AKTIVA11"/>
      <sheetName val="BELI__SEPTEMBER11"/>
      <sheetName val="HPP_0503_CPN11"/>
      <sheetName val="Beli_&amp;_Retur_CPN11"/>
      <sheetName val="SALGO_GS11"/>
      <sheetName val="BELI_JULI11"/>
      <sheetName val="A_3-211"/>
      <sheetName val="HARGA_SATUAN_UPAH_PEKERJA1"/>
      <sheetName val="fiscal_depreciation_(E)14"/>
      <sheetName val="Table_Array13"/>
      <sheetName val="XLS_Avg_Rev13"/>
      <sheetName val="Prog_Imbalan13"/>
      <sheetName val="Option_List12"/>
      <sheetName val="DATA_WP12"/>
      <sheetName val="DATA_UNIT12"/>
      <sheetName val="DATA_VALUE12"/>
      <sheetName val="RumusTB_1_bln12"/>
      <sheetName val="SC_12"/>
      <sheetName val="Harga_Sat12"/>
      <sheetName val="Sales_Proj12"/>
      <sheetName val="Buku_Besar_112"/>
      <sheetName val="ws_detail_lombok13"/>
      <sheetName val="DATA_200913"/>
      <sheetName val="TARGET_RAKER_9"/>
      <sheetName val="Analisa_&amp;_Upah12"/>
      <sheetName val="J_u_l11"/>
      <sheetName val="O_c_t11"/>
      <sheetName val="A_p_r11"/>
      <sheetName val="M_a_y11"/>
      <sheetName val="S_e_p11"/>
      <sheetName val="00_received_in_0111"/>
      <sheetName val="F_e_b11"/>
      <sheetName val="Per_GL_J_a_n11"/>
      <sheetName val="J_u_n11"/>
      <sheetName val="A_u_g11"/>
      <sheetName val="M_a_r11"/>
      <sheetName val="HK_rates10"/>
      <sheetName val="Internal_Trial_Balance10"/>
      <sheetName val="Rbk_5_PG10"/>
      <sheetName val="Permanent_info10"/>
      <sheetName val="Bilanz_Bus_plan_200210"/>
      <sheetName val="WP_PASIVA10"/>
      <sheetName val="WP_AKTIVA10"/>
      <sheetName val="BELI__SEPTEMBER10"/>
      <sheetName val="HPP_0503_CPN10"/>
      <sheetName val="Beli_&amp;_Retur_CPN10"/>
      <sheetName val="SALGO_GS10"/>
      <sheetName val="BELI_JULI10"/>
      <sheetName val="A_3-210"/>
      <sheetName val="HARGA_SATUAN_UPAH_PEKERJA"/>
      <sheetName val="fiscal_depreciation_(E)16"/>
      <sheetName val="Table_Array15"/>
      <sheetName val="XLS_Avg_Rev15"/>
      <sheetName val="Prog_Imbalan15"/>
      <sheetName val="Option_List14"/>
      <sheetName val="DATA_WP14"/>
      <sheetName val="DATA_UNIT14"/>
      <sheetName val="DATA_VALUE14"/>
      <sheetName val="RumusTB_1_bln14"/>
      <sheetName val="SC_14"/>
      <sheetName val="Harga_Sat14"/>
      <sheetName val="Sales_Proj14"/>
      <sheetName val="Buku_Besar_114"/>
      <sheetName val="ws_detail_lombok15"/>
      <sheetName val="DATA_200915"/>
      <sheetName val="Analisa_&amp;_Upah14"/>
      <sheetName val="J_u_l13"/>
      <sheetName val="O_c_t13"/>
      <sheetName val="A_p_r13"/>
      <sheetName val="M_a_y13"/>
      <sheetName val="S_e_p13"/>
      <sheetName val="00_received_in_0113"/>
      <sheetName val="F_e_b13"/>
      <sheetName val="Per_GL_J_a_n13"/>
      <sheetName val="J_u_n13"/>
      <sheetName val="A_u_g13"/>
      <sheetName val="M_a_r13"/>
      <sheetName val="HK_rates12"/>
      <sheetName val="Internal_Trial_Balance12"/>
      <sheetName val="Rbk_5_PG12"/>
      <sheetName val="Permanent_info12"/>
      <sheetName val="Bilanz_Bus_plan_200212"/>
      <sheetName val="WP_PASIVA12"/>
      <sheetName val="WP_AKTIVA12"/>
      <sheetName val="BELI__SEPTEMBER12"/>
      <sheetName val="HPP_0503_CPN12"/>
      <sheetName val="Beli_&amp;_Retur_CPN12"/>
      <sheetName val="SALGO_GS12"/>
      <sheetName val="BELI_JULI12"/>
      <sheetName val="A_3-212"/>
      <sheetName val="fiscal_depreciation_(E)17"/>
      <sheetName val="Table_Array16"/>
      <sheetName val="XLS_Avg_Rev16"/>
      <sheetName val="Prog_Imbalan16"/>
      <sheetName val="Option_List15"/>
      <sheetName val="DATA_WP15"/>
      <sheetName val="DATA_UNIT15"/>
      <sheetName val="DATA_VALUE15"/>
      <sheetName val="RumusTB_1_bln15"/>
      <sheetName val="SC_15"/>
      <sheetName val="Harga_Sat15"/>
      <sheetName val="Sales_Proj15"/>
      <sheetName val="Buku_Besar_115"/>
      <sheetName val="ws_detail_lombok16"/>
      <sheetName val="DATA_200916"/>
      <sheetName val="target_raker_16"/>
      <sheetName val="Analisa_&amp;_Upah15"/>
      <sheetName val="J_u_l14"/>
      <sheetName val="O_c_t14"/>
      <sheetName val="A_p_r14"/>
      <sheetName val="M_a_y14"/>
      <sheetName val="S_e_p14"/>
      <sheetName val="00_received_in_0114"/>
      <sheetName val="F_e_b14"/>
      <sheetName val="Per_GL_J_a_n14"/>
      <sheetName val="J_u_n14"/>
      <sheetName val="A_u_g14"/>
      <sheetName val="M_a_r14"/>
      <sheetName val="HK_rates13"/>
      <sheetName val="Internal_Trial_Balance13"/>
      <sheetName val="Rbk_5_PG13"/>
      <sheetName val="Permanent_info13"/>
      <sheetName val="Bilanz_Bus_plan_200213"/>
      <sheetName val="WP_PASIVA13"/>
      <sheetName val="WP_AKTIVA13"/>
      <sheetName val="BELI__SEPTEMBER13"/>
      <sheetName val="HPP_0503_CPN13"/>
      <sheetName val="Beli_&amp;_Retur_CPN13"/>
      <sheetName val="SALGO_GS13"/>
      <sheetName val="BELI_JULI13"/>
      <sheetName val="A_3-213"/>
      <sheetName val="HARGA_SATUAN_UPAH_PEKERJA2"/>
      <sheetName val="DCF SD JUNI 04"/>
      <sheetName val="H.Satuan"/>
      <sheetName val="By_Account_MTD"/>
      <sheetName val="By_Account_YTD"/>
      <sheetName val="Direct_expenses_MTD"/>
      <sheetName val="Equity_MTD"/>
      <sheetName val="Equity_YTD"/>
      <sheetName val="FID_MTD"/>
      <sheetName val="FID_YTD"/>
      <sheetName val="IBD_MTD"/>
      <sheetName val="IBD_YTD"/>
      <sheetName val="By_Product_MTD"/>
      <sheetName val="By_Product_YTD"/>
      <sheetName val="RD_I-BUT"/>
      <sheetName val="Total_expenses_MTD_"/>
      <sheetName val="C Section"/>
      <sheetName val="R6-5"/>
      <sheetName val="5 yr (Services only) Summary"/>
      <sheetName val="QTR"/>
      <sheetName val="I.4.1 (2)"/>
      <sheetName val="B"/>
      <sheetName val="stock"/>
      <sheetName val="94-95-96 P&amp;L"/>
      <sheetName val="P&amp;L"/>
      <sheetName val="Tiers"/>
      <sheetName val="AGGD CKP Original"/>
      <sheetName val="TAX LIST"/>
      <sheetName val="Tickmarks"/>
      <sheetName val="Product Features"/>
      <sheetName val="Decrement Rates"/>
      <sheetName val="Data1"/>
      <sheetName val="Assumption"/>
      <sheetName val="Q 1"/>
      <sheetName val="HPP"/>
      <sheetName val="name"/>
      <sheetName val="RATIO"/>
      <sheetName val="cc"/>
      <sheetName val="Agustus"/>
      <sheetName val="recon"/>
      <sheetName val="Difference Cons"/>
      <sheetName val="BAG_2"/>
      <sheetName val="Ref"/>
      <sheetName val="Input_Sheet"/>
      <sheetName val="EXT_B3"/>
      <sheetName val="B2_1"/>
      <sheetName val="Notes_to_BS"/>
      <sheetName val="PS_data"/>
      <sheetName val="K_2-Building"/>
      <sheetName val="Interbank_detail"/>
      <sheetName val="POTO_MAC"/>
      <sheetName val="Tb_Bs0907_IKT"/>
      <sheetName val="JAN_2001"/>
      <sheetName val="General_Info"/>
      <sheetName val="Structr_2103adjus"/>
      <sheetName val="rekap_impor"/>
      <sheetName val="Template_"/>
      <sheetName val="Eingabe"/>
      <sheetName val="Data-Bgt-Refor"/>
      <sheetName val="Lamp - Prognosa"/>
      <sheetName val="BHN-ALAT"/>
      <sheetName val="Tax2000l"/>
      <sheetName val="FINAL"/>
      <sheetName val="RESUME"/>
      <sheetName val="DAPRO"/>
      <sheetName val="AHS-8FO"/>
      <sheetName val="load"/>
      <sheetName val="SumIQA"/>
      <sheetName val="ANAL-str2"/>
      <sheetName val="DKH SOKER"/>
      <sheetName val="RAB-LANSEKAP"/>
      <sheetName val="HARGA AT"/>
      <sheetName val="kriteria"/>
      <sheetName val="New MADC"/>
      <sheetName val="HRG UPAH BAHAN"/>
      <sheetName val="D.BOARD"/>
      <sheetName val="Harga"/>
      <sheetName val="HS Dasar "/>
      <sheetName val="RPP01 3"/>
      <sheetName val="Rekap 1"/>
      <sheetName val="rate-alat"/>
      <sheetName val="rkp"/>
      <sheetName val="610.05"/>
      <sheetName val="ANAL_2.1"/>
      <sheetName val="VOL_1"/>
      <sheetName val="GRAND REKAP"/>
      <sheetName val="MATAUANG"/>
      <sheetName val="basic price"/>
      <sheetName val="Alat"/>
      <sheetName val="ANAL-1"/>
      <sheetName val="Data-Masukan"/>
      <sheetName val="Input"/>
      <sheetName val="D4"/>
      <sheetName val="D6"/>
      <sheetName val="D7"/>
      <sheetName val="D8"/>
      <sheetName val="ESCON"/>
      <sheetName val="FINISHING"/>
      <sheetName val="Harga Dasar"/>
      <sheetName val="Strand PDMR1"/>
      <sheetName val="Post tension PDMR1"/>
      <sheetName val="Rokan 1"/>
      <sheetName val="GP-WB"/>
      <sheetName val="Rekapitulasi"/>
      <sheetName val="TAGIHAN"/>
      <sheetName val="610.07A"/>
      <sheetName val="BESI BETON"/>
      <sheetName val="Analisa Harga Satuan"/>
      <sheetName val="Waktu"/>
      <sheetName val="BasicPrice"/>
      <sheetName val="Anls"/>
      <sheetName val="basic"/>
      <sheetName val="Kinerja Proyek"/>
      <sheetName val="Ranking-LK"/>
      <sheetName val="target raker2"/>
      <sheetName val="telp"/>
      <sheetName val="trans"/>
      <sheetName val="1195 B1"/>
      <sheetName val="610.04"/>
      <sheetName val="610.06"/>
      <sheetName val="610.07"/>
      <sheetName val="610.08"/>
      <sheetName val="Identitas"/>
      <sheetName val="Daf 1"/>
      <sheetName val="HARGA SATUAN"/>
      <sheetName val="asumsi"/>
      <sheetName val="BLOK-BJR"/>
      <sheetName val="UPAH"/>
      <sheetName val="HD BAHAN"/>
      <sheetName val="HPP X Q'TY"/>
      <sheetName val="REKAP-1"/>
      <sheetName val="RINCIAN-SC"/>
      <sheetName val="HD ALAT"/>
      <sheetName val="shotcrete"/>
      <sheetName val="UG Excav"/>
      <sheetName val="BOQ CONTRACT WK"/>
      <sheetName val="HD UPAH"/>
      <sheetName val="SAP"/>
      <sheetName val="Paramétrage"/>
      <sheetName val="Label"/>
      <sheetName val="NOTE"/>
      <sheetName val="MFG. COST 2019"/>
      <sheetName val="In. Statement 2018"/>
      <sheetName val="In. Statement 2019 (TL)"/>
      <sheetName val="BT_Cost"/>
      <sheetName val="Audit Schedule"/>
      <sheetName val="Balance Sheet-YTD"/>
      <sheetName val="In.St.6"/>
      <sheetName val="BT BalanceS"/>
      <sheetName val="BS_30.06.2019"/>
      <sheetName val="TB 6"/>
      <sheetName val="Cash"/>
      <sheetName val="AR"/>
      <sheetName val="Detail AR"/>
      <sheetName val="Related parties"/>
      <sheetName val="Inter Transaction"/>
      <sheetName val="TB7"/>
      <sheetName val="TB8"/>
      <sheetName val="TB9"/>
      <sheetName val="TB10"/>
      <sheetName val="TB11"/>
      <sheetName val="TB12"/>
      <sheetName val="TB2"/>
      <sheetName val="TB3"/>
      <sheetName val="BS_31.01.2019"/>
      <sheetName val="BS_28.02.2019"/>
      <sheetName val="BS_31.03.2019"/>
      <sheetName val="TB4"/>
      <sheetName val="TB5"/>
      <sheetName val="In.St.1"/>
      <sheetName val="In.St.2"/>
      <sheetName val="In.St.3"/>
      <sheetName val="In.St.4"/>
      <sheetName val="In.St.5"/>
      <sheetName val="Other receivable"/>
      <sheetName val="Doubtful debts"/>
      <sheetName val="Inventory"/>
      <sheetName val="Detail raw material"/>
      <sheetName val="Prepaid expense"/>
      <sheetName val="Fixed assets"/>
      <sheetName val="Contruction in progress"/>
      <sheetName val="AP"/>
      <sheetName val="Detail_AP"/>
      <sheetName val="3388"/>
      <sheetName val="141"/>
      <sheetName val="Sales summary"/>
      <sheetName val="summary purchases"/>
      <sheetName val="Taxes"/>
      <sheetName val="Other payable"/>
      <sheetName val="Loan"/>
      <sheetName val="#REF"/>
      <sheetName val="ALL KD"/>
      <sheetName val="data s.d bulan Nopember"/>
      <sheetName val="Ulasan"/>
      <sheetName val="28"/>
      <sheetName val="2"/>
      <sheetName val="5"/>
      <sheetName val="6"/>
      <sheetName val="7"/>
      <sheetName val="9"/>
      <sheetName val="11"/>
      <sheetName val="10"/>
      <sheetName val="15"/>
      <sheetName val="22"/>
      <sheetName val="23"/>
      <sheetName val="25"/>
      <sheetName val="26"/>
      <sheetName val="27"/>
      <sheetName val="29"/>
      <sheetName val="30"/>
      <sheetName val="31"/>
      <sheetName val="32"/>
      <sheetName val="33"/>
      <sheetName val="1"/>
      <sheetName val="3"/>
      <sheetName val="4"/>
      <sheetName val="_43_9_1"/>
      <sheetName val="Akomodasi"/>
      <sheetName val="#REF!"/>
      <sheetName val="21s"/>
      <sheetName val="24b"/>
      <sheetName val="Account Code"/>
      <sheetName val="EVAL-ANAL"/>
      <sheetName val="Material&amp;Upah"/>
      <sheetName val="DATAJUNI"/>
      <sheetName val="DATAOKT"/>
      <sheetName val="Sales Rental"/>
      <sheetName val="Analisa STR"/>
      <sheetName val="Bab10"/>
      <sheetName val="WILAYAH III"/>
      <sheetName val="WILAYAH I"/>
      <sheetName val="CATAT"/>
      <sheetName val="WILAYAH II"/>
      <sheetName val="Agregat Halus &amp; Kasar"/>
      <sheetName val="fcsp-w"/>
      <sheetName val="prog-mgu"/>
      <sheetName val="basic wages"/>
      <sheetName val="HSATUAN"/>
      <sheetName val="BBC"/>
      <sheetName val="Download1"/>
      <sheetName val="Fill this out first___"/>
      <sheetName val="Estate Housing"/>
      <sheetName val="pt-perso"/>
      <sheetName val="B.U.A"/>
      <sheetName val="Div-3"/>
      <sheetName val="villa"/>
      <sheetName val="Analisa HSP"/>
      <sheetName val="BASIC-PRICE"/>
      <sheetName val="7.1(3)"/>
      <sheetName val="MAP 101118"/>
      <sheetName val="BAB 9"/>
      <sheetName val="Consolidated"/>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sheetData sheetId="385"/>
      <sheetData sheetId="386"/>
      <sheetData sheetId="387"/>
      <sheetData sheetId="388"/>
      <sheetData sheetId="389"/>
      <sheetData sheetId="390"/>
      <sheetData sheetId="391"/>
      <sheetData sheetId="392"/>
      <sheetData sheetId="393"/>
      <sheetData sheetId="394"/>
      <sheetData sheetId="395"/>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efreshError="1"/>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sheetData sheetId="919"/>
      <sheetData sheetId="920"/>
      <sheetData sheetId="921"/>
      <sheetData sheetId="922"/>
      <sheetData sheetId="923"/>
      <sheetData sheetId="924"/>
      <sheetData sheetId="925"/>
      <sheetData sheetId="926"/>
      <sheetData sheetId="927"/>
      <sheetData sheetId="928"/>
      <sheetData sheetId="929"/>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Fixed Assets"/>
      <sheetName val="Depreciation"/>
      <sheetName val="Summary of Fiscal Depreciations"/>
      <sheetName val="addition"/>
      <sheetName val="rekon-FA"/>
      <sheetName val="Attachment"/>
      <sheetName val="Lampiran"/>
      <sheetName val="Penyusutan"/>
      <sheetName val="Sheet1"/>
      <sheetName val="Marshal"/>
      <sheetName val="FI-1771.P1"/>
      <sheetName val="FE-1771.P1"/>
      <sheetName val="FI-1771.P2"/>
      <sheetName val="FE-1771.P2"/>
      <sheetName val="FI-1771-I"/>
      <sheetName val="FE-1771-I"/>
      <sheetName val="FI-1771-II"/>
      <sheetName val="FE-1771-II"/>
      <sheetName val="FI-1771-III"/>
      <sheetName val="FE-1771-III"/>
      <sheetName val="FI-1771-IV"/>
      <sheetName val="FE-1771-IV"/>
      <sheetName val="FI-1771-V"/>
      <sheetName val="FE-1771-V"/>
      <sheetName val="FI-1771-VI"/>
      <sheetName val="FE-1771-VI"/>
    </sheetNames>
    <sheetDataSet>
      <sheetData sheetId="0"/>
      <sheetData sheetId="1"/>
      <sheetData sheetId="2"/>
      <sheetData sheetId="3"/>
      <sheetData sheetId="4"/>
      <sheetData sheetId="5"/>
      <sheetData sheetId="6"/>
      <sheetData sheetId="7"/>
      <sheetData sheetId="8"/>
      <sheetData sheetId="9"/>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M"/>
      <sheetName val="BM"/>
      <sheetName val="score revisi"/>
      <sheetName val="indeks"/>
      <sheetName val="incentif"/>
      <sheetName val="Bobot"/>
      <sheetName val="Sheet2"/>
      <sheetName val="Target DOI"/>
      <sheetName val="Sheet1 (2)"/>
      <sheetName val="Sheet3"/>
      <sheetName val="tabel nilai"/>
      <sheetName val="Bobot rev"/>
      <sheetName val="Buffer Stock"/>
      <sheetName val="Rekap"/>
      <sheetName val="Retur"/>
      <sheetName val="Ratio Piutang"/>
      <sheetName val="Working Capital II"/>
      <sheetName val="Working Capital"/>
      <sheetName val="Umur Stok"/>
      <sheetName val="Produk mix"/>
      <sheetName val="New Product Contribution"/>
      <sheetName val="DIRECTOR"/>
      <sheetName val="COO"/>
      <sheetName val="CDO"/>
      <sheetName val="JABEKBAN"/>
      <sheetName val="JABEKBAN (2)"/>
      <sheetName val="JABEKBAN MM"/>
      <sheetName val="JABAR"/>
      <sheetName val="JABAR (2)"/>
      <sheetName val="SUMBAGSEL"/>
      <sheetName val="LAMPUNG"/>
      <sheetName val="PALEMBANG"/>
      <sheetName val="BENGKULU"/>
      <sheetName val="JAMBI"/>
      <sheetName val="SUMBAGUT"/>
      <sheetName val="PADANG"/>
      <sheetName val="RIAU"/>
      <sheetName val="MEDAN"/>
      <sheetName val="VCOO"/>
      <sheetName val="JATENG"/>
      <sheetName val="JATIM_BALI"/>
      <sheetName val="JAWA"/>
      <sheetName val="IBT"/>
      <sheetName val="LOMBOK"/>
      <sheetName val="MAKASAR"/>
      <sheetName val="MENADO"/>
      <sheetName val="Sheet1"/>
      <sheetName val="Score Final"/>
      <sheetName val="Sheet1 (3)"/>
      <sheetName val="E.4"/>
      <sheetName val="Rekap Piutang"/>
      <sheetName val="RumusTB 1 bln"/>
      <sheetName val="PIVOT"/>
      <sheetName val="Ex-Rate"/>
      <sheetName val="5700.1"/>
      <sheetName val="bjr"/>
      <sheetName val="Marshal"/>
      <sheetName val="As"/>
      <sheetName val="Benefit_Tab"/>
      <sheetName val="output"/>
      <sheetName val="summary_frm_output"/>
      <sheetName val="decr_table"/>
      <sheetName val="Parameter"/>
      <sheetName val="cALC"/>
      <sheetName val="Input_tables"/>
      <sheetName val="PSC_Calc"/>
      <sheetName val="JL_BEL"/>
      <sheetName val="DATA_JUALAN"/>
      <sheetName val="BELI _SEPTEMBER"/>
      <sheetName val="BELI_0603"/>
      <sheetName val="HPP_0503 CPN"/>
      <sheetName val="Beli &amp; Retur CPN"/>
      <sheetName val="SALGO GS"/>
      <sheetName val="SALDO_GS_CPN"/>
      <sheetName val="HPP_OKTOBER"/>
      <sheetName val="BB"/>
      <sheetName val="BS"/>
      <sheetName val="CF"/>
      <sheetName val="SC "/>
      <sheetName val="Weights"/>
      <sheetName val="Menu"/>
      <sheetName val="A"/>
      <sheetName val="CO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ONDA_DIV"/>
      <sheetName val="SR_AA"/>
      <sheetName val="SR_CBR"/>
      <sheetName val="BEKASI"/>
      <sheetName val="CIBITUNG"/>
      <sheetName val="TAMBUN"/>
      <sheetName val="CISALAK"/>
      <sheetName val="DEPOK"/>
      <sheetName val="CIREBON"/>
      <sheetName val="Sheet2"/>
      <sheetName val="PSD"/>
      <sheetName val="TAP"/>
      <sheetName val="API-BDG"/>
      <sheetName val="API-BKS"/>
      <sheetName val="Sheet3"/>
      <sheetName val="Sheet8"/>
      <sheetName val="Bobot rev"/>
      <sheetName val="Marsh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AFTAR"/>
      <sheetName val="REKAP"/>
      <sheetName val="saldo"/>
      <sheetName val="Sheet8"/>
    </sheetNames>
    <sheetDataSet>
      <sheetData sheetId="0"/>
      <sheetData sheetId="1" refreshError="1"/>
      <sheetData sheetId="2" refreshError="1"/>
      <sheetData sheetId="3" refreshError="1"/>
      <sheetData sheetId="4"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Exchange Rates"/>
      <sheetName val="PRO"/>
      <sheetName val="PROJ CASH"/>
      <sheetName val="Ref"/>
      <sheetName val="BP1_23"/>
      <sheetName val="CR2"/>
      <sheetName val="Marshal"/>
      <sheetName val="FA-LISTING"/>
      <sheetName val="Sheet8"/>
      <sheetName val="CGSgm2"/>
      <sheetName val="CGSsp"/>
      <sheetName val="Sales"/>
      <sheetName val="DATA 2009"/>
      <sheetName val="DATA 2010"/>
      <sheetName val="Kinerja Proyek"/>
      <sheetName val="Ranking-LK"/>
      <sheetName val="TARGET RAKER "/>
      <sheetName val="target raker 1"/>
      <sheetName val="target raker2"/>
      <sheetName val="at02"/>
      <sheetName val="Prog Imbalan"/>
      <sheetName val="PSC_Calc"/>
      <sheetName val="CODESS"/>
      <sheetName val="General"/>
      <sheetName val="Ranges"/>
      <sheetName val="name"/>
      <sheetName val="BOM"/>
      <sheetName val="Menu"/>
      <sheetName val="Option List"/>
      <sheetName val="BS"/>
      <sheetName val="DATABASE"/>
      <sheetName val="WS PSS SRG"/>
      <sheetName val="TB Agu 2013"/>
      <sheetName val="Eliminasi"/>
      <sheetName val="AJE"/>
      <sheetName val="RJE"/>
      <sheetName val="COA"/>
      <sheetName val="TB 0812"/>
      <sheetName val="DATA"/>
      <sheetName val="Cover_Sheet"/>
      <sheetName val="Exchange_Rates"/>
      <sheetName val="PROJ_CASH"/>
      <sheetName val="I_4_1_(2)"/>
      <sheetName val="Sheet1"/>
      <sheetName val="analis"/>
      <sheetName val="harga"/>
      <sheetName val="WS PSS AMI"/>
      <sheetName val="TB Des 2013"/>
      <sheetName val="help"/>
      <sheetName val="TB Feb 2014"/>
      <sheetName val="NOPAT_VDF"/>
      <sheetName val="Invested capital_VDF"/>
      <sheetName val="DCF_VDF"/>
      <sheetName val="WACC_VDF"/>
      <sheetName val="Summary Page_VDF"/>
      <sheetName val="PV of Op Leases_VDF"/>
      <sheetName val="Income Statement_VDF"/>
      <sheetName val="Tax Rate"/>
      <sheetName val="F1771-II"/>
      <sheetName val="F1771-III"/>
      <sheetName val="CHARGES"/>
      <sheetName val="Parameter"/>
      <sheetName val="Breakdown"/>
      <sheetName val="rumus"/>
      <sheetName val="00-MEMO"/>
      <sheetName val="Cover_Sheet1"/>
      <sheetName val="Exchange_Rates1"/>
      <sheetName val="PROJ_CASH1"/>
      <sheetName val="DATA_2009"/>
      <sheetName val="DATA_2010"/>
      <sheetName val="Kinerja_Proyek"/>
      <sheetName val="TARGET_RAKER_"/>
      <sheetName val="target_raker_1"/>
      <sheetName val="target_raker2"/>
      <sheetName val="Prog_Imbalan"/>
      <sheetName val="Option_List"/>
      <sheetName val="WS_PSS_SRG"/>
      <sheetName val="TB_Agu_2013"/>
      <sheetName val="TB_0812"/>
      <sheetName val="WS_PSS_AMI"/>
      <sheetName val="TB_Des_2013"/>
      <sheetName val="TB_Feb_2014"/>
      <sheetName val="Invested_capital_VDF"/>
      <sheetName val="Summary_Page_VDF"/>
      <sheetName val="PV_of_Op_Leases_VDF"/>
      <sheetName val="Income_Statement_VDF"/>
      <sheetName val="Tax_Rate"/>
      <sheetName val="fr BS"/>
      <sheetName val="Schedule-TB"/>
      <sheetName val="SheetGMP"/>
      <sheetName val="SheetGMT"/>
      <sheetName val="KAS $"/>
      <sheetName val="Account Payable"/>
      <sheetName val="Revenue (10)"/>
      <sheetName val="Link"/>
      <sheetName val="Cover_Sheet2"/>
      <sheetName val="Exchange_Rates2"/>
      <sheetName val="PROJ_CASH2"/>
      <sheetName val="DATA_20091"/>
      <sheetName val="DATA_20101"/>
      <sheetName val="Kinerja_Proyek1"/>
      <sheetName val="target_raker_11"/>
      <sheetName val="target_raker21"/>
      <sheetName val="Prog_Imbalan1"/>
      <sheetName val="Option_List1"/>
      <sheetName val="WS_PSS_SRG1"/>
      <sheetName val="TB_Agu_20131"/>
      <sheetName val="TB_08121"/>
      <sheetName val="WS_PSS_AMI1"/>
      <sheetName val="TB_Des_20131"/>
      <sheetName val="TB_Feb_20141"/>
      <sheetName val="Invested_capital_VDF1"/>
      <sheetName val="Summary_Page_VDF1"/>
      <sheetName val="PV_of_Op_Leases_VDF1"/>
      <sheetName val="Income_Statement_VDF1"/>
      <sheetName val="Tax_Rate1"/>
      <sheetName val="template investasi (CAPEX)"/>
      <sheetName val="BBM-03"/>
      <sheetName val="18-9"/>
      <sheetName val="DATA_PENJUALAN"/>
      <sheetName val="BB"/>
      <sheetName val="CF"/>
      <sheetName val="SC "/>
      <sheetName val="Sheet2"/>
      <sheetName val="Sheet3"/>
      <sheetName val="Budet &amp; Target"/>
      <sheetName val="Mobile"/>
      <sheetName val="sdm"/>
      <sheetName val="rkp"/>
      <sheetName val="map"/>
      <sheetName val="BRAND"/>
      <sheetName val="DAFTAR HARGA"/>
      <sheetName val="Forecast01(12-14)"/>
      <sheetName val="bq"/>
      <sheetName val="Cover_Sheet3"/>
      <sheetName val="Exchange_Rates3"/>
      <sheetName val="PROJ_CASH3"/>
      <sheetName val="Prog_Imbalan2"/>
      <sheetName val="Option_List2"/>
      <sheetName val="DATA_20092"/>
      <sheetName val="DATA_20102"/>
      <sheetName val="Kinerja_Proyek2"/>
      <sheetName val="target_raker_12"/>
      <sheetName val="target_raker22"/>
      <sheetName val="WS_PSS_SRG2"/>
      <sheetName val="TB_Agu_20132"/>
      <sheetName val="TB_08122"/>
      <sheetName val="WS_PSS_AMI2"/>
      <sheetName val="TB_Des_20132"/>
      <sheetName val="TB_Feb_20142"/>
      <sheetName val="Invested_capital_VDF2"/>
      <sheetName val="Summary_Page_VDF2"/>
      <sheetName val="PV_of_Op_Leases_VDF2"/>
      <sheetName val="Income_Statement_VDF2"/>
      <sheetName val="Tax_Rate2"/>
      <sheetName val="fr_BS"/>
      <sheetName val="KAS_$"/>
      <sheetName val="Account_Payable"/>
      <sheetName val="Revenue_(10)"/>
      <sheetName val="BOQ"/>
      <sheetName val="Depr_Ex_Output"/>
      <sheetName val="Ex_Fin_Opt"/>
      <sheetName val="HK rates"/>
      <sheetName val="cc_Link"/>
      <sheetName val="charts"/>
      <sheetName val="skenario"/>
      <sheetName val="INDEX"/>
      <sheetName val="BELI_0603"/>
      <sheetName val="XLS Avg Rev"/>
      <sheetName val="rab"/>
      <sheetName val="Data WP"/>
      <sheetName val="BQ-GB-1"/>
      <sheetName val="Rekap-2"/>
      <sheetName val="REKAP.1"/>
      <sheetName val="RPP01-6"/>
      <sheetName val="An_pdkg"/>
      <sheetName val="Harsat"/>
      <sheetName val="Cover_Sheet4"/>
      <sheetName val="Exchange_Rates4"/>
      <sheetName val="PROJ_CASH4"/>
      <sheetName val="Prog_Imbalan3"/>
      <sheetName val="Option_List3"/>
      <sheetName val="DATA_20093"/>
      <sheetName val="DATA_20103"/>
      <sheetName val="Kinerja_Proyek3"/>
      <sheetName val="target_raker_13"/>
      <sheetName val="target_raker23"/>
      <sheetName val="WS_PSS_SRG3"/>
      <sheetName val="TB_Agu_20133"/>
      <sheetName val="TB_08123"/>
      <sheetName val="WS_PSS_AMI3"/>
      <sheetName val="TB_Des_20133"/>
      <sheetName val="TB_Feb_20143"/>
      <sheetName val="Invested_capital_VDF3"/>
      <sheetName val="Summary_Page_VDF3"/>
      <sheetName val="PV_of_Op_Leases_VDF3"/>
      <sheetName val="Income_Statement_VDF3"/>
      <sheetName val="Tax_Rate3"/>
      <sheetName val="fr_BS1"/>
      <sheetName val="KAS_$1"/>
      <sheetName val="Account_Payable1"/>
      <sheetName val="Revenue_(10)1"/>
      <sheetName val="Consolidated"/>
      <sheetName val="MasterSheet"/>
      <sheetName val="brd2"/>
      <sheetName val="Rate"/>
      <sheetName val="Pricing"/>
      <sheetName val="Marshal -1"/>
      <sheetName val="RetPlan"/>
      <sheetName val="Office_Rent"/>
      <sheetName val="SALARY"/>
      <sheetName val="Daf-Rek"/>
      <sheetName val="CAPIN99B"/>
      <sheetName val="FA99B"/>
      <sheetName val="Analysis"/>
      <sheetName val="Income Statement"/>
      <sheetName val="Profile"/>
      <sheetName val="Balance Sheet"/>
      <sheetName val="Employees"/>
      <sheetName val="Adv Paym Opr AEM"/>
      <sheetName val="経費02A"/>
      <sheetName val="A.4.3"/>
      <sheetName val="FCL rate"/>
      <sheetName val="Table"/>
      <sheetName val="WPL"/>
      <sheetName val="Closing Rate"/>
      <sheetName val="Lumpsum Hatch"/>
      <sheetName val="Accounts"/>
      <sheetName val="FPI DETAILS"/>
      <sheetName val="Employees Number"/>
      <sheetName val="Cost Input Sheet"/>
      <sheetName val="KPI RKAP 2016R"/>
      <sheetName val="CAPITOL MEKANIKAL"/>
      <sheetName val="KPI-GM"/>
      <sheetName val="code"/>
      <sheetName val="hsp-STR-ARS"/>
      <sheetName val="Allocation"/>
      <sheetName val="Data_Dept"/>
      <sheetName val="Nature of Account"/>
      <sheetName val="PBC TB Nov 17"/>
      <sheetName val="20 Lead Nov"/>
      <sheetName val="20.1 TOC Hotel"/>
      <sheetName val="20.1 Random RNG Hotel"/>
      <sheetName val="Dokumen Request year end"/>
      <sheetName val="20.2 Sampling A-B"/>
      <sheetName val="20.2 RNG TOD Hotel"/>
      <sheetName val="20.2 TOD Hotel"/>
      <sheetName val="20.2 Evaluate Result C-E"/>
      <sheetName val="GL Hotel"/>
      <sheetName val="20.3 TOC POT"/>
      <sheetName val="Sampling POT A-B"/>
      <sheetName val="PBC POT "/>
      <sheetName val="Result POT Section C-E"/>
      <sheetName val="Materiality Limit"/>
      <sheetName val="20-11-03"/>
      <sheetName val="NERACA"/>
      <sheetName val="A"/>
      <sheetName val="Summary Reversal PJA Group"/>
      <sheetName val="Detail Reversal PT PJA"/>
      <sheetName val="Detail Reversal PT TIJA"/>
      <sheetName val="Detail Journal Reversal  TIJA"/>
      <sheetName val="Sumarry Journal Reversal TIJA"/>
      <sheetName val="per divisi"/>
      <sheetName val="ProdBonusCalc"/>
      <sheetName val="Assumptions"/>
      <sheetName val="Opex"/>
      <sheetName val="ProdConsol"/>
      <sheetName val="Revenue"/>
      <sheetName val="Fill this out first___"/>
      <sheetName val="HRPar"/>
      <sheetName val="ANAL_P4"/>
      <sheetName val="Cover_Sheet7"/>
      <sheetName val="Exchange_Rates7"/>
      <sheetName val="PROJ_CASH7"/>
      <sheetName val="Prog_Imbalan6"/>
      <sheetName val="Option_List6"/>
      <sheetName val="DATA_20096"/>
      <sheetName val="DATA_20106"/>
      <sheetName val="Kinerja_Proyek6"/>
      <sheetName val="TARGET_RAKER_4"/>
      <sheetName val="target_raker26"/>
      <sheetName val="WS_PSS_SRG6"/>
      <sheetName val="TB_Agu_20136"/>
      <sheetName val="TB_08126"/>
      <sheetName val="WS_PSS_AMI6"/>
      <sheetName val="TB_Des_20136"/>
      <sheetName val="TB_Feb_20146"/>
      <sheetName val="Invested_capital_VDF6"/>
      <sheetName val="Summary_Page_VDF6"/>
      <sheetName val="PV_of_Op_Leases_VDF6"/>
      <sheetName val="Income_Statement_VDF6"/>
      <sheetName val="Tax_Rate6"/>
      <sheetName val="fr_BS4"/>
      <sheetName val="KAS_$4"/>
      <sheetName val="Account_Payable4"/>
      <sheetName val="Revenue_(10)4"/>
      <sheetName val="Cover_Sheet5"/>
      <sheetName val="Exchange_Rates5"/>
      <sheetName val="PROJ_CASH5"/>
      <sheetName val="Prog_Imbalan4"/>
      <sheetName val="Option_List4"/>
      <sheetName val="DATA_20094"/>
      <sheetName val="DATA_20104"/>
      <sheetName val="Kinerja_Proyek4"/>
      <sheetName val="TARGET_RAKER_2"/>
      <sheetName val="target_raker24"/>
      <sheetName val="WS_PSS_SRG4"/>
      <sheetName val="TB_Agu_20134"/>
      <sheetName val="TB_08124"/>
      <sheetName val="WS_PSS_AMI4"/>
      <sheetName val="TB_Des_20134"/>
      <sheetName val="TB_Feb_20144"/>
      <sheetName val="Invested_capital_VDF4"/>
      <sheetName val="Summary_Page_VDF4"/>
      <sheetName val="PV_of_Op_Leases_VDF4"/>
      <sheetName val="Income_Statement_VDF4"/>
      <sheetName val="Tax_Rate4"/>
      <sheetName val="fr_BS2"/>
      <sheetName val="KAS_$2"/>
      <sheetName val="Account_Payable2"/>
      <sheetName val="Revenue_(10)2"/>
      <sheetName val="Cover_Sheet6"/>
      <sheetName val="Exchange_Rates6"/>
      <sheetName val="PROJ_CASH6"/>
      <sheetName val="Prog_Imbalan5"/>
      <sheetName val="Option_List5"/>
      <sheetName val="DATA_20095"/>
      <sheetName val="DATA_20105"/>
      <sheetName val="Kinerja_Proyek5"/>
      <sheetName val="TARGET_RAKER_3"/>
      <sheetName val="target_raker25"/>
      <sheetName val="WS_PSS_SRG5"/>
      <sheetName val="TB_Agu_20135"/>
      <sheetName val="TB_08125"/>
      <sheetName val="WS_PSS_AMI5"/>
      <sheetName val="TB_Des_20135"/>
      <sheetName val="TB_Feb_20145"/>
      <sheetName val="Invested_capital_VDF5"/>
      <sheetName val="Summary_Page_VDF5"/>
      <sheetName val="PV_of_Op_Leases_VDF5"/>
      <sheetName val="Income_Statement_VDF5"/>
      <sheetName val="Tax_Rate5"/>
      <sheetName val="fr_BS3"/>
      <sheetName val="KAS_$3"/>
      <sheetName val="Account_Payable3"/>
      <sheetName val="Revenue_(10)3"/>
      <sheetName val="harga dasar"/>
      <sheetName val="Uraian Upah"/>
      <sheetName val="SATDASAR"/>
      <sheetName val="MAJOR"/>
      <sheetName val="BGT 07"/>
      <sheetName val="BHN"/>
      <sheetName val="DAF-BAHAN"/>
      <sheetName val="DAF-UPAH"/>
      <sheetName val="DAF-5"/>
      <sheetName val="chart"/>
      <sheetName val="Jurnal"/>
      <sheetName val="LEGEND"/>
      <sheetName val="Van_Melle"/>
      <sheetName val="Trial Balance June 2003"/>
      <sheetName val="Rekap Direct Cost"/>
      <sheetName val="REKAPITULASI"/>
      <sheetName val="TAGIHAN"/>
      <sheetName val="Summary IP"/>
      <sheetName val="HS Alat"/>
      <sheetName val="Div 2 - Drainase"/>
      <sheetName val="Div 5 - Berbutir"/>
      <sheetName val="Div 6 - Aspal"/>
      <sheetName val="Div 8 - Peng Kondisi"/>
      <sheetName val="Div 9 - Harian"/>
      <sheetName val="HS Upah"/>
      <sheetName val="HS Bahan"/>
      <sheetName val="HS Sub-Kon"/>
      <sheetName val="Anal"/>
      <sheetName val="Div 7 - Struktur"/>
      <sheetName val="An HarSatPek"/>
      <sheetName val="Sat Bah &amp; Up"/>
      <sheetName val="Struk"/>
      <sheetName val="schtng"/>
      <sheetName val="schbhn"/>
      <sheetName val="schalt"/>
      <sheetName val="BAPS"/>
      <sheetName val="jan"/>
      <sheetName val="FEB"/>
      <sheetName val="rms remunerasi"/>
      <sheetName val="MAR"/>
      <sheetName val="Material"/>
      <sheetName val="RinciBab1_Seksi1"/>
      <sheetName val="grail"/>
      <sheetName val="ANAL_2.1"/>
      <sheetName val="VOL_1"/>
      <sheetName val="LAMP_2.2"/>
      <sheetName val="610.05"/>
      <sheetName val="610.06"/>
      <sheetName val="610.07"/>
      <sheetName val="610.08"/>
      <sheetName val="alamat"/>
      <sheetName val="WAYANG"/>
      <sheetName val="JM"/>
      <sheetName val="H-Dasar"/>
      <sheetName val="ED-Prod-02"/>
      <sheetName val="DATA2014"/>
      <sheetName val="Entry 2015"/>
      <sheetName val="ESCON"/>
      <sheetName val="H.Satuan"/>
      <sheetName val="Target Raker TW III"/>
      <sheetName val="KUB-01(10)"/>
      <sheetName val="ENTRY"/>
      <sheetName val="Inputs"/>
      <sheetName val="data_val"/>
      <sheetName val="REKOMENDASI PUPUK TBM"/>
      <sheetName val="STR"/>
      <sheetName val="OwningCost"/>
      <sheetName val="hasat"/>
      <sheetName val="WS"/>
      <sheetName val="CAJE-CLA"/>
      <sheetName val="Korfis"/>
      <sheetName val="Tax Recon"/>
      <sheetName val="Tax Deferred"/>
      <sheetName val="Employee Benefits"/>
      <sheetName val="Analisa"/>
      <sheetName val="trf 7 jht"/>
      <sheetName val="BS notes"/>
      <sheetName val="Laba Kotor"/>
      <sheetName val="Alokasi RM"/>
      <sheetName val="uu13"/>
      <sheetName val="Ass"/>
      <sheetName val="Feb Audited"/>
      <sheetName val="Budget"/>
      <sheetName val="COM Villa"/>
      <sheetName val="KPI_RKAP_2016R"/>
      <sheetName val="CAPITOL_MEKANIKAL"/>
      <sheetName val="SC_"/>
      <sheetName val="HK_rates"/>
      <sheetName val="Data_WP"/>
      <sheetName val="DAFTAR_HARGA"/>
      <sheetName val="Income_Statement"/>
      <sheetName val="Balance_Sheet"/>
      <sheetName val="Adv_Paym_Opr_AEM"/>
      <sheetName val="template_investasi_(CAPEX)"/>
      <sheetName val="Budet_&amp;_Target"/>
      <sheetName val="A_4_3"/>
      <sheetName val="FCL_rate"/>
      <sheetName val="Closing_Rate"/>
      <sheetName val="Lumpsum_Hatch"/>
      <sheetName val="FPI_DETAILS"/>
      <sheetName val="Employees_Number"/>
      <sheetName val="Cost_Input_Sheet"/>
      <sheetName val="Nature_of_Account"/>
      <sheetName val="PBC_TB_Nov_17"/>
      <sheetName val="20_Lead_Nov"/>
      <sheetName val="20_1_TOC_Hotel"/>
      <sheetName val="20_1_Random_RNG_Hotel"/>
      <sheetName val="Dokumen_Request_year_end"/>
      <sheetName val="20_2_Sampling_A-B"/>
      <sheetName val="20_2_RNG_TOD_Hotel"/>
      <sheetName val="20_2_TOD_Hotel"/>
      <sheetName val="20_2_Evaluate_Result_C-E"/>
      <sheetName val="GL_Hotel"/>
      <sheetName val="20_3_TOC_POT"/>
      <sheetName val="Sampling_POT_A-B"/>
      <sheetName val="PBC_POT_"/>
      <sheetName val="Result_POT_Section_C-E"/>
      <sheetName val="Materiality_Limit"/>
      <sheetName val="Summary_Reversal_PJA_Group"/>
      <sheetName val="Detail_Reversal_PT_PJA"/>
      <sheetName val="Detail_Reversal_PT_TIJA"/>
      <sheetName val="Detail_Journal_Reversal__TIJA"/>
      <sheetName val="Sumarry_Journal_Reversal_TIJA"/>
      <sheetName val="per_divisi"/>
      <sheetName val="KPI_RKAP_2016R1"/>
      <sheetName val="CAPITOL_MEKANIKAL1"/>
      <sheetName val="SC_1"/>
      <sheetName val="HK_rates1"/>
      <sheetName val="Data_WP1"/>
      <sheetName val="DAFTAR_HARGA1"/>
      <sheetName val="Income_Statement1"/>
      <sheetName val="Balance_Sheet1"/>
      <sheetName val="Adv_Paym_Opr_AEM1"/>
      <sheetName val="template_investasi_(CAPEX)1"/>
      <sheetName val="Budet_&amp;_Target1"/>
      <sheetName val="A_4_31"/>
      <sheetName val="FCL_rate1"/>
      <sheetName val="Closing_Rate1"/>
      <sheetName val="Lumpsum_Hatch1"/>
      <sheetName val="FPI_DETAILS1"/>
      <sheetName val="Employees_Number1"/>
      <sheetName val="Cost_Input_Sheet1"/>
      <sheetName val="Nature_of_Account1"/>
      <sheetName val="PBC_TB_Nov_171"/>
      <sheetName val="20_Lead_Nov1"/>
      <sheetName val="20_1_TOC_Hotel1"/>
      <sheetName val="20_1_Random_RNG_Hotel1"/>
      <sheetName val="Dokumen_Request_year_end1"/>
      <sheetName val="20_2_Sampling_A-B1"/>
      <sheetName val="20_2_RNG_TOD_Hotel1"/>
      <sheetName val="20_2_TOD_Hotel1"/>
      <sheetName val="20_2_Evaluate_Result_C-E1"/>
      <sheetName val="GL_Hotel1"/>
      <sheetName val="20_3_TOC_POT1"/>
      <sheetName val="Sampling_POT_A-B1"/>
      <sheetName val="PBC_POT_1"/>
      <sheetName val="Result_POT_Section_C-E1"/>
      <sheetName val="Materiality_Limit1"/>
      <sheetName val="Summary_Reversal_PJA_Group1"/>
      <sheetName val="Detail_Reversal_PT_PJA1"/>
      <sheetName val="Detail_Reversal_PT_TIJA1"/>
      <sheetName val="Detail_Journal_Reversal__TIJA1"/>
      <sheetName val="Sumarry_Journal_Reversal_TIJA1"/>
      <sheetName val="per_divisi1"/>
      <sheetName val="KPI_RKAP_2016R2"/>
      <sheetName val="CAPITOL_MEKANIKAL2"/>
      <sheetName val="SC_2"/>
      <sheetName val="HK_rates2"/>
      <sheetName val="Data_WP2"/>
      <sheetName val="DAFTAR_HARGA2"/>
      <sheetName val="Income_Statement2"/>
      <sheetName val="Balance_Sheet2"/>
      <sheetName val="Adv_Paym_Opr_AEM2"/>
      <sheetName val="template_investasi_(CAPEX)2"/>
      <sheetName val="Budet_&amp;_Target2"/>
      <sheetName val="A_4_32"/>
      <sheetName val="FCL_rate2"/>
      <sheetName val="Closing_Rate2"/>
      <sheetName val="Lumpsum_Hatch2"/>
      <sheetName val="FPI_DETAILS2"/>
      <sheetName val="Employees_Number2"/>
      <sheetName val="Cost_Input_Sheet2"/>
      <sheetName val="Nature_of_Account2"/>
      <sheetName val="PBC_TB_Nov_172"/>
      <sheetName val="20_Lead_Nov2"/>
      <sheetName val="20_1_TOC_Hotel2"/>
      <sheetName val="20_1_Random_RNG_Hotel2"/>
      <sheetName val="Dokumen_Request_year_end2"/>
      <sheetName val="20_2_Sampling_A-B2"/>
      <sheetName val="20_2_RNG_TOD_Hotel2"/>
      <sheetName val="20_2_TOD_Hotel2"/>
      <sheetName val="20_2_Evaluate_Result_C-E2"/>
      <sheetName val="GL_Hotel2"/>
      <sheetName val="20_3_TOC_POT2"/>
      <sheetName val="Sampling_POT_A-B2"/>
      <sheetName val="PBC_POT_2"/>
      <sheetName val="Result_POT_Section_C-E2"/>
      <sheetName val="Materiality_Limit2"/>
      <sheetName val="Summary_Reversal_PJA_Group2"/>
      <sheetName val="Detail_Reversal_PT_PJA2"/>
      <sheetName val="Detail_Reversal_PT_TIJA2"/>
      <sheetName val="Detail_Journal_Reversal__TIJA2"/>
      <sheetName val="Sumarry_Journal_Reversal_TIJA2"/>
      <sheetName val="per_divisi2"/>
      <sheetName val="KPI_RKAP_2016R3"/>
      <sheetName val="CAPITOL_MEKANIKAL3"/>
      <sheetName val="SC_3"/>
      <sheetName val="HK_rates3"/>
      <sheetName val="Data_WP3"/>
      <sheetName val="DAFTAR_HARGA3"/>
      <sheetName val="Income_Statement3"/>
      <sheetName val="Balance_Sheet3"/>
      <sheetName val="Adv_Paym_Opr_AEM3"/>
      <sheetName val="template_investasi_(CAPEX)3"/>
      <sheetName val="Budet_&amp;_Target3"/>
      <sheetName val="A_4_33"/>
      <sheetName val="FCL_rate3"/>
      <sheetName val="Closing_Rate3"/>
      <sheetName val="Lumpsum_Hatch3"/>
      <sheetName val="FPI_DETAILS3"/>
      <sheetName val="Employees_Number3"/>
      <sheetName val="Cost_Input_Sheet3"/>
      <sheetName val="Nature_of_Account3"/>
      <sheetName val="PBC_TB_Nov_173"/>
      <sheetName val="20_Lead_Nov3"/>
      <sheetName val="20_1_TOC_Hotel3"/>
      <sheetName val="20_1_Random_RNG_Hotel3"/>
      <sheetName val="Dokumen_Request_year_end3"/>
      <sheetName val="20_2_Sampling_A-B3"/>
      <sheetName val="20_2_RNG_TOD_Hotel3"/>
      <sheetName val="20_2_TOD_Hotel3"/>
      <sheetName val="20_2_Evaluate_Result_C-E3"/>
      <sheetName val="GL_Hotel3"/>
      <sheetName val="20_3_TOC_POT3"/>
      <sheetName val="Sampling_POT_A-B3"/>
      <sheetName val="PBC_POT_3"/>
      <sheetName val="Result_POT_Section_C-E3"/>
      <sheetName val="Materiality_Limit3"/>
      <sheetName val="Summary_Reversal_PJA_Group3"/>
      <sheetName val="Detail_Reversal_PT_PJA3"/>
      <sheetName val="Detail_Reversal_PT_TIJA3"/>
      <sheetName val="Detail_Journal_Reversal__TIJA3"/>
      <sheetName val="Sumarry_Journal_Reversal_TIJA3"/>
      <sheetName val="per_divisi3"/>
      <sheetName val="Cover_Sheet8"/>
      <sheetName val="Exchange_Rates8"/>
      <sheetName val="PROJ_CASH8"/>
      <sheetName val="DATA_20097"/>
      <sheetName val="DATA_20107"/>
      <sheetName val="Kinerja_Proyek7"/>
      <sheetName val="target_raker27"/>
      <sheetName val="Prog_Imbalan7"/>
      <sheetName val="Option_List7"/>
      <sheetName val="WS_PSS_SRG7"/>
      <sheetName val="TB_Agu_20137"/>
      <sheetName val="TB_08127"/>
      <sheetName val="WS_PSS_AMI7"/>
      <sheetName val="TB_Des_20137"/>
      <sheetName val="TB_Feb_20147"/>
      <sheetName val="Invested_capital_VDF7"/>
      <sheetName val="Summary_Page_VDF7"/>
      <sheetName val="PV_of_Op_Leases_VDF7"/>
      <sheetName val="Income_Statement_VDF7"/>
      <sheetName val="Tax_Rate7"/>
      <sheetName val="KPI_RKAP_2016R5"/>
      <sheetName val="CAPITOL_MEKANIKAL5"/>
      <sheetName val="fr_BS5"/>
      <sheetName val="KAS_$5"/>
      <sheetName val="Account_Payable5"/>
      <sheetName val="Revenue_(10)5"/>
      <sheetName val="SC_5"/>
      <sheetName val="HK_rates5"/>
      <sheetName val="Data_WP5"/>
      <sheetName val="DAFTAR_HARGA5"/>
      <sheetName val="Income_Statement5"/>
      <sheetName val="Balance_Sheet5"/>
      <sheetName val="Adv_Paym_Opr_AEM5"/>
      <sheetName val="template_investasi_(CAPEX)5"/>
      <sheetName val="Budet_&amp;_Target5"/>
      <sheetName val="A_4_35"/>
      <sheetName val="FCL_rate5"/>
      <sheetName val="Closing_Rate5"/>
      <sheetName val="Lumpsum_Hatch5"/>
      <sheetName val="FPI_DETAILS5"/>
      <sheetName val="Employees_Number5"/>
      <sheetName val="Cost_Input_Sheet5"/>
      <sheetName val="Nature_of_Account5"/>
      <sheetName val="PBC_TB_Nov_175"/>
      <sheetName val="20_Lead_Nov5"/>
      <sheetName val="20_1_TOC_Hotel5"/>
      <sheetName val="20_1_Random_RNG_Hotel5"/>
      <sheetName val="Dokumen_Request_year_end5"/>
      <sheetName val="20_2_Sampling_A-B5"/>
      <sheetName val="20_2_RNG_TOD_Hotel5"/>
      <sheetName val="20_2_TOD_Hotel5"/>
      <sheetName val="20_2_Evaluate_Result_C-E5"/>
      <sheetName val="GL_Hotel5"/>
      <sheetName val="20_3_TOC_POT5"/>
      <sheetName val="Sampling_POT_A-B5"/>
      <sheetName val="PBC_POT_5"/>
      <sheetName val="Result_POT_Section_C-E5"/>
      <sheetName val="Materiality_Limit5"/>
      <sheetName val="Summary_Reversal_PJA_Group5"/>
      <sheetName val="Detail_Reversal_PT_PJA5"/>
      <sheetName val="Detail_Reversal_PT_TIJA5"/>
      <sheetName val="Detail_Journal_Reversal__TIJA5"/>
      <sheetName val="Sumarry_Journal_Reversal_TIJA5"/>
      <sheetName val="per_divisi5"/>
      <sheetName val="TARGET_RAKER_5"/>
      <sheetName val="KPI_RKAP_2016R4"/>
      <sheetName val="CAPITOL_MEKANIKAL4"/>
      <sheetName val="SC_4"/>
      <sheetName val="HK_rates4"/>
      <sheetName val="Data_WP4"/>
      <sheetName val="DAFTAR_HARGA4"/>
      <sheetName val="Income_Statement4"/>
      <sheetName val="Balance_Sheet4"/>
      <sheetName val="Adv_Paym_Opr_AEM4"/>
      <sheetName val="template_investasi_(CAPEX)4"/>
      <sheetName val="Budet_&amp;_Target4"/>
      <sheetName val="A_4_34"/>
      <sheetName val="FCL_rate4"/>
      <sheetName val="Closing_Rate4"/>
      <sheetName val="Lumpsum_Hatch4"/>
      <sheetName val="FPI_DETAILS4"/>
      <sheetName val="Employees_Number4"/>
      <sheetName val="Cost_Input_Sheet4"/>
      <sheetName val="Nature_of_Account4"/>
      <sheetName val="PBC_TB_Nov_174"/>
      <sheetName val="20_Lead_Nov4"/>
      <sheetName val="20_1_TOC_Hotel4"/>
      <sheetName val="20_1_Random_RNG_Hotel4"/>
      <sheetName val="Dokumen_Request_year_end4"/>
      <sheetName val="20_2_Sampling_A-B4"/>
      <sheetName val="20_2_RNG_TOD_Hotel4"/>
      <sheetName val="20_2_TOD_Hotel4"/>
      <sheetName val="20_2_Evaluate_Result_C-E4"/>
      <sheetName val="GL_Hotel4"/>
      <sheetName val="20_3_TOC_POT4"/>
      <sheetName val="Sampling_POT_A-B4"/>
      <sheetName val="PBC_POT_4"/>
      <sheetName val="Result_POT_Section_C-E4"/>
      <sheetName val="Materiality_Limit4"/>
      <sheetName val="Summary_Reversal_PJA_Group4"/>
      <sheetName val="Detail_Reversal_PT_PJA4"/>
      <sheetName val="Detail_Reversal_PT_TIJA4"/>
      <sheetName val="Detail_Journal_Reversal__TIJA4"/>
      <sheetName val="Sumarry_Journal_Reversal_TIJA4"/>
      <sheetName val="per_divisi4"/>
      <sheetName val="Cover_Sheet9"/>
      <sheetName val="Exchange_Rates9"/>
      <sheetName val="PROJ_CASH9"/>
      <sheetName val="DATA_20098"/>
      <sheetName val="DATA_20108"/>
      <sheetName val="Kinerja_Proyek8"/>
      <sheetName val="TARGET_RAKER_6"/>
      <sheetName val="target_raker28"/>
      <sheetName val="Prog_Imbalan8"/>
      <sheetName val="Option_List8"/>
      <sheetName val="WS_PSS_SRG8"/>
      <sheetName val="TB_Agu_20138"/>
      <sheetName val="TB_08128"/>
      <sheetName val="WS_PSS_AMI8"/>
      <sheetName val="TB_Des_20138"/>
      <sheetName val="TB_Feb_20148"/>
      <sheetName val="Invested_capital_VDF8"/>
      <sheetName val="Summary_Page_VDF8"/>
      <sheetName val="PV_of_Op_Leases_VDF8"/>
      <sheetName val="Income_Statement_VDF8"/>
      <sheetName val="Tax_Rate8"/>
      <sheetName val="KPI_RKAP_2016R6"/>
      <sheetName val="CAPITOL_MEKANIKAL6"/>
      <sheetName val="fr_BS6"/>
      <sheetName val="KAS_$6"/>
      <sheetName val="Account_Payable6"/>
      <sheetName val="Revenue_(10)6"/>
      <sheetName val="SC_6"/>
      <sheetName val="HK_rates6"/>
      <sheetName val="Data_WP6"/>
      <sheetName val="DAFTAR_HARGA6"/>
      <sheetName val="Income_Statement6"/>
      <sheetName val="Balance_Sheet6"/>
      <sheetName val="Adv_Paym_Opr_AEM6"/>
      <sheetName val="template_investasi_(CAPEX)6"/>
      <sheetName val="Budet_&amp;_Target6"/>
      <sheetName val="A_4_36"/>
      <sheetName val="FCL_rate6"/>
      <sheetName val="Closing_Rate6"/>
      <sheetName val="Lumpsum_Hatch6"/>
      <sheetName val="FPI_DETAILS6"/>
      <sheetName val="Employees_Number6"/>
      <sheetName val="Cost_Input_Sheet6"/>
      <sheetName val="Nature_of_Account6"/>
      <sheetName val="PBC_TB_Nov_176"/>
      <sheetName val="20_Lead_Nov6"/>
      <sheetName val="20_1_TOC_Hotel6"/>
      <sheetName val="20_1_Random_RNG_Hotel6"/>
      <sheetName val="Dokumen_Request_year_end6"/>
      <sheetName val="20_2_Sampling_A-B6"/>
      <sheetName val="20_2_RNG_TOD_Hotel6"/>
      <sheetName val="20_2_TOD_Hotel6"/>
      <sheetName val="20_2_Evaluate_Result_C-E6"/>
      <sheetName val="GL_Hotel6"/>
      <sheetName val="20_3_TOC_POT6"/>
      <sheetName val="Sampling_POT_A-B6"/>
      <sheetName val="PBC_POT_6"/>
      <sheetName val="Result_POT_Section_C-E6"/>
      <sheetName val="Materiality_Limit6"/>
      <sheetName val="Summary_Reversal_PJA_Group6"/>
      <sheetName val="Detail_Reversal_PT_PJA6"/>
      <sheetName val="Detail_Reversal_PT_TIJA6"/>
      <sheetName val="Detail_Journal_Reversal__TIJA6"/>
      <sheetName val="Sumarry_Journal_Reversal_TIJA6"/>
      <sheetName val="per_divisi6"/>
      <sheetName val="Cover_Sheet10"/>
      <sheetName val="Exchange_Rates10"/>
      <sheetName val="PROJ_CASH10"/>
      <sheetName val="DATA_20099"/>
      <sheetName val="DATA_20109"/>
      <sheetName val="Kinerja_Proyek9"/>
      <sheetName val="TARGET_RAKER_7"/>
      <sheetName val="target_raker29"/>
      <sheetName val="Prog_Imbalan9"/>
      <sheetName val="Option_List9"/>
      <sheetName val="WS_PSS_SRG9"/>
      <sheetName val="TB_Agu_20139"/>
      <sheetName val="TB_08129"/>
      <sheetName val="WS_PSS_AMI9"/>
      <sheetName val="TB_Des_20139"/>
      <sheetName val="TB_Feb_20149"/>
      <sheetName val="Invested_capital_VDF9"/>
      <sheetName val="Summary_Page_VDF9"/>
      <sheetName val="PV_of_Op_Leases_VDF9"/>
      <sheetName val="Income_Statement_VDF9"/>
      <sheetName val="Tax_Rate9"/>
      <sheetName val="KPI_RKAP_2016R7"/>
      <sheetName val="CAPITOL_MEKANIKAL7"/>
      <sheetName val="fr_BS7"/>
      <sheetName val="KAS_$7"/>
      <sheetName val="Account_Payable7"/>
      <sheetName val="Revenue_(10)7"/>
      <sheetName val="SC_7"/>
      <sheetName val="HK_rates7"/>
      <sheetName val="Data_WP7"/>
      <sheetName val="DAFTAR_HARGA7"/>
      <sheetName val="Income_Statement7"/>
      <sheetName val="Balance_Sheet7"/>
      <sheetName val="Adv_Paym_Opr_AEM7"/>
      <sheetName val="template_investasi_(CAPEX)7"/>
      <sheetName val="Budet_&amp;_Target7"/>
      <sheetName val="A_4_37"/>
      <sheetName val="FCL_rate7"/>
      <sheetName val="Closing_Rate7"/>
      <sheetName val="Lumpsum_Hatch7"/>
      <sheetName val="FPI_DETAILS7"/>
      <sheetName val="Employees_Number7"/>
      <sheetName val="Cost_Input_Sheet7"/>
      <sheetName val="Nature_of_Account7"/>
      <sheetName val="PBC_TB_Nov_177"/>
      <sheetName val="20_Lead_Nov7"/>
      <sheetName val="20_1_TOC_Hotel7"/>
      <sheetName val="20_1_Random_RNG_Hotel7"/>
      <sheetName val="Dokumen_Request_year_end7"/>
      <sheetName val="20_2_Sampling_A-B7"/>
      <sheetName val="20_2_RNG_TOD_Hotel7"/>
      <sheetName val="20_2_TOD_Hotel7"/>
      <sheetName val="20_2_Evaluate_Result_C-E7"/>
      <sheetName val="GL_Hotel7"/>
      <sheetName val="20_3_TOC_POT7"/>
      <sheetName val="Sampling_POT_A-B7"/>
      <sheetName val="PBC_POT_7"/>
      <sheetName val="Result_POT_Section_C-E7"/>
      <sheetName val="Materiality_Limit7"/>
      <sheetName val="Summary_Reversal_PJA_Group7"/>
      <sheetName val="Detail_Reversal_PT_PJA7"/>
      <sheetName val="Detail_Reversal_PT_TIJA7"/>
      <sheetName val="Detail_Journal_Reversal__TIJA7"/>
      <sheetName val="Sumarry_Journal_Reversal_TIJA7"/>
      <sheetName val="per_divisi7"/>
      <sheetName val="Cover_Sheet12"/>
      <sheetName val="Exchange_Rates12"/>
      <sheetName val="PROJ_CASH12"/>
      <sheetName val="DATA_200911"/>
      <sheetName val="DATA_201011"/>
      <sheetName val="Kinerja_Proyek11"/>
      <sheetName val="target_raker_14"/>
      <sheetName val="target_raker211"/>
      <sheetName val="Prog_Imbalan11"/>
      <sheetName val="Option_List11"/>
      <sheetName val="WS_PSS_SRG11"/>
      <sheetName val="TB_Agu_201311"/>
      <sheetName val="TB_081211"/>
      <sheetName val="WS_PSS_AMI11"/>
      <sheetName val="TB_Des_201311"/>
      <sheetName val="TB_Feb_201411"/>
      <sheetName val="Invested_capital_VDF11"/>
      <sheetName val="Summary_Page_VDF11"/>
      <sheetName val="PV_of_Op_Leases_VDF11"/>
      <sheetName val="Income_Statement_VDF11"/>
      <sheetName val="Tax_Rate11"/>
      <sheetName val="KPI_RKAP_2016R9"/>
      <sheetName val="CAPITOL_MEKANIKAL9"/>
      <sheetName val="fr_BS9"/>
      <sheetName val="KAS_$9"/>
      <sheetName val="Account_Payable9"/>
      <sheetName val="Revenue_(10)9"/>
      <sheetName val="SC_9"/>
      <sheetName val="HK_rates9"/>
      <sheetName val="Data_WP9"/>
      <sheetName val="DAFTAR_HARGA9"/>
      <sheetName val="Income_Statement9"/>
      <sheetName val="Balance_Sheet9"/>
      <sheetName val="Adv_Paym_Opr_AEM9"/>
      <sheetName val="template_investasi_(CAPEX)9"/>
      <sheetName val="Budet_&amp;_Target9"/>
      <sheetName val="A_4_39"/>
      <sheetName val="FCL_rate9"/>
      <sheetName val="Closing_Rate9"/>
      <sheetName val="Lumpsum_Hatch9"/>
      <sheetName val="FPI_DETAILS9"/>
      <sheetName val="Employees_Number9"/>
      <sheetName val="Cost_Input_Sheet9"/>
      <sheetName val="Nature_of_Account9"/>
      <sheetName val="PBC_TB_Nov_179"/>
      <sheetName val="20_Lead_Nov9"/>
      <sheetName val="20_1_TOC_Hotel9"/>
      <sheetName val="20_1_Random_RNG_Hotel9"/>
      <sheetName val="Dokumen_Request_year_end9"/>
      <sheetName val="20_2_Sampling_A-B9"/>
      <sheetName val="20_2_RNG_TOD_Hotel9"/>
      <sheetName val="20_2_TOD_Hotel9"/>
      <sheetName val="20_2_Evaluate_Result_C-E9"/>
      <sheetName val="GL_Hotel9"/>
      <sheetName val="20_3_TOC_POT9"/>
      <sheetName val="Sampling_POT_A-B9"/>
      <sheetName val="PBC_POT_9"/>
      <sheetName val="Result_POT_Section_C-E9"/>
      <sheetName val="Materiality_Limit9"/>
      <sheetName val="Summary_Reversal_PJA_Group9"/>
      <sheetName val="Detail_Reversal_PT_PJA9"/>
      <sheetName val="Detail_Reversal_PT_TIJA9"/>
      <sheetName val="Detail_Journal_Reversal__TIJA9"/>
      <sheetName val="Sumarry_Journal_Reversal_TIJA9"/>
      <sheetName val="per_divisi9"/>
      <sheetName val="Cover_Sheet11"/>
      <sheetName val="Exchange_Rates11"/>
      <sheetName val="PROJ_CASH11"/>
      <sheetName val="DATA_200910"/>
      <sheetName val="DATA_201010"/>
      <sheetName val="Kinerja_Proyek10"/>
      <sheetName val="TARGET_RAKER_8"/>
      <sheetName val="target_raker210"/>
      <sheetName val="Prog_Imbalan10"/>
      <sheetName val="Option_List10"/>
      <sheetName val="WS_PSS_SRG10"/>
      <sheetName val="TB_Agu_201310"/>
      <sheetName val="TB_081210"/>
      <sheetName val="WS_PSS_AMI10"/>
      <sheetName val="TB_Des_201310"/>
      <sheetName val="TB_Feb_201410"/>
      <sheetName val="Invested_capital_VDF10"/>
      <sheetName val="Summary_Page_VDF10"/>
      <sheetName val="PV_of_Op_Leases_VDF10"/>
      <sheetName val="Income_Statement_VDF10"/>
      <sheetName val="Tax_Rate10"/>
      <sheetName val="KPI_RKAP_2016R8"/>
      <sheetName val="CAPITOL_MEKANIKAL8"/>
      <sheetName val="fr_BS8"/>
      <sheetName val="KAS_$8"/>
      <sheetName val="Account_Payable8"/>
      <sheetName val="Revenue_(10)8"/>
      <sheetName val="SC_8"/>
      <sheetName val="HK_rates8"/>
      <sheetName val="Data_WP8"/>
      <sheetName val="DAFTAR_HARGA8"/>
      <sheetName val="Income_Statement8"/>
      <sheetName val="Balance_Sheet8"/>
      <sheetName val="Adv_Paym_Opr_AEM8"/>
      <sheetName val="template_investasi_(CAPEX)8"/>
      <sheetName val="Budet_&amp;_Target8"/>
      <sheetName val="A_4_38"/>
      <sheetName val="FCL_rate8"/>
      <sheetName val="Closing_Rate8"/>
      <sheetName val="Lumpsum_Hatch8"/>
      <sheetName val="FPI_DETAILS8"/>
      <sheetName val="Employees_Number8"/>
      <sheetName val="Cost_Input_Sheet8"/>
      <sheetName val="Nature_of_Account8"/>
      <sheetName val="PBC_TB_Nov_178"/>
      <sheetName val="20_Lead_Nov8"/>
      <sheetName val="20_1_TOC_Hotel8"/>
      <sheetName val="20_1_Random_RNG_Hotel8"/>
      <sheetName val="Dokumen_Request_year_end8"/>
      <sheetName val="20_2_Sampling_A-B8"/>
      <sheetName val="20_2_RNG_TOD_Hotel8"/>
      <sheetName val="20_2_TOD_Hotel8"/>
      <sheetName val="20_2_Evaluate_Result_C-E8"/>
      <sheetName val="GL_Hotel8"/>
      <sheetName val="20_3_TOC_POT8"/>
      <sheetName val="Sampling_POT_A-B8"/>
      <sheetName val="PBC_POT_8"/>
      <sheetName val="Result_POT_Section_C-E8"/>
      <sheetName val="Materiality_Limit8"/>
      <sheetName val="Summary_Reversal_PJA_Group8"/>
      <sheetName val="Detail_Reversal_PT_PJA8"/>
      <sheetName val="Detail_Reversal_PT_TIJA8"/>
      <sheetName val="Detail_Journal_Reversal__TIJA8"/>
      <sheetName val="Sumarry_Journal_Reversal_TIJA8"/>
      <sheetName val="per_divisi8"/>
      <sheetName val="Cover_Sheet14"/>
      <sheetName val="Exchange_Rates14"/>
      <sheetName val="PROJ_CASH14"/>
      <sheetName val="DATA_200913"/>
      <sheetName val="DATA_201013"/>
      <sheetName val="Kinerja_Proyek13"/>
      <sheetName val="TARGET_RAKER_10"/>
      <sheetName val="target_raker213"/>
      <sheetName val="Prog_Imbalan13"/>
      <sheetName val="Option_List13"/>
      <sheetName val="WS_PSS_SRG13"/>
      <sheetName val="TB_Agu_201313"/>
      <sheetName val="TB_081213"/>
      <sheetName val="WS_PSS_AMI13"/>
      <sheetName val="TB_Des_201313"/>
      <sheetName val="TB_Feb_201413"/>
      <sheetName val="Invested_capital_VDF13"/>
      <sheetName val="Summary_Page_VDF13"/>
      <sheetName val="PV_of_Op_Leases_VDF13"/>
      <sheetName val="Income_Statement_VDF13"/>
      <sheetName val="Tax_Rate13"/>
      <sheetName val="KPI_RKAP_2016R11"/>
      <sheetName val="CAPITOL_MEKANIKAL11"/>
      <sheetName val="fr_BS11"/>
      <sheetName val="KAS_$11"/>
      <sheetName val="Account_Payable11"/>
      <sheetName val="Revenue_(10)11"/>
      <sheetName val="SC_11"/>
      <sheetName val="HK_rates11"/>
      <sheetName val="Data_WP11"/>
      <sheetName val="DAFTAR_HARGA11"/>
      <sheetName val="Income_Statement11"/>
      <sheetName val="Balance_Sheet11"/>
      <sheetName val="Adv_Paym_Opr_AEM11"/>
      <sheetName val="template_investasi_(CAPEX)11"/>
      <sheetName val="Budet_&amp;_Target11"/>
      <sheetName val="A_4_311"/>
      <sheetName val="FCL_rate11"/>
      <sheetName val="Closing_Rate11"/>
      <sheetName val="Lumpsum_Hatch11"/>
      <sheetName val="FPI_DETAILS11"/>
      <sheetName val="Employees_Number11"/>
      <sheetName val="Cost_Input_Sheet11"/>
      <sheetName val="Nature_of_Account11"/>
      <sheetName val="PBC_TB_Nov_1711"/>
      <sheetName val="20_Lead_Nov11"/>
      <sheetName val="20_1_TOC_Hotel11"/>
      <sheetName val="20_1_Random_RNG_Hotel11"/>
      <sheetName val="Dokumen_Request_year_end11"/>
      <sheetName val="20_2_Sampling_A-B11"/>
      <sheetName val="20_2_RNG_TOD_Hotel11"/>
      <sheetName val="20_2_TOD_Hotel11"/>
      <sheetName val="20_2_Evaluate_Result_C-E11"/>
      <sheetName val="GL_Hotel11"/>
      <sheetName val="20_3_TOC_POT11"/>
      <sheetName val="Sampling_POT_A-B11"/>
      <sheetName val="PBC_POT_11"/>
      <sheetName val="Result_POT_Section_C-E11"/>
      <sheetName val="Materiality_Limit11"/>
      <sheetName val="Summary_Reversal_PJA_Group11"/>
      <sheetName val="Detail_Reversal_PT_PJA11"/>
      <sheetName val="Detail_Reversal_PT_TIJA11"/>
      <sheetName val="Detail_Journal_Reversal__TIJA11"/>
      <sheetName val="Sumarry_Journal_Reversal_TIJA11"/>
      <sheetName val="per_divisi11"/>
      <sheetName val="H_Satuan1"/>
      <sheetName val="Cover_Sheet13"/>
      <sheetName val="Exchange_Rates13"/>
      <sheetName val="PROJ_CASH13"/>
      <sheetName val="DATA_200912"/>
      <sheetName val="DATA_201012"/>
      <sheetName val="Kinerja_Proyek12"/>
      <sheetName val="TARGET_RAKER_9"/>
      <sheetName val="target_raker212"/>
      <sheetName val="Prog_Imbalan12"/>
      <sheetName val="Option_List12"/>
      <sheetName val="WS_PSS_SRG12"/>
      <sheetName val="TB_Agu_201312"/>
      <sheetName val="TB_081212"/>
      <sheetName val="WS_PSS_AMI12"/>
      <sheetName val="TB_Des_201312"/>
      <sheetName val="TB_Feb_201412"/>
      <sheetName val="Invested_capital_VDF12"/>
      <sheetName val="Summary_Page_VDF12"/>
      <sheetName val="PV_of_Op_Leases_VDF12"/>
      <sheetName val="Income_Statement_VDF12"/>
      <sheetName val="Tax_Rate12"/>
      <sheetName val="KPI_RKAP_2016R10"/>
      <sheetName val="CAPITOL_MEKANIKAL10"/>
      <sheetName val="fr_BS10"/>
      <sheetName val="KAS_$10"/>
      <sheetName val="Account_Payable10"/>
      <sheetName val="Revenue_(10)10"/>
      <sheetName val="SC_10"/>
      <sheetName val="HK_rates10"/>
      <sheetName val="Data_WP10"/>
      <sheetName val="DAFTAR_HARGA10"/>
      <sheetName val="Income_Statement10"/>
      <sheetName val="Balance_Sheet10"/>
      <sheetName val="Adv_Paym_Opr_AEM10"/>
      <sheetName val="template_investasi_(CAPEX)10"/>
      <sheetName val="Budet_&amp;_Target10"/>
      <sheetName val="A_4_310"/>
      <sheetName val="FCL_rate10"/>
      <sheetName val="Closing_Rate10"/>
      <sheetName val="Lumpsum_Hatch10"/>
      <sheetName val="FPI_DETAILS10"/>
      <sheetName val="Employees_Number10"/>
      <sheetName val="Cost_Input_Sheet10"/>
      <sheetName val="Nature_of_Account10"/>
      <sheetName val="PBC_TB_Nov_1710"/>
      <sheetName val="20_Lead_Nov10"/>
      <sheetName val="20_1_TOC_Hotel10"/>
      <sheetName val="20_1_Random_RNG_Hotel10"/>
      <sheetName val="Dokumen_Request_year_end10"/>
      <sheetName val="20_2_Sampling_A-B10"/>
      <sheetName val="20_2_RNG_TOD_Hotel10"/>
      <sheetName val="20_2_TOD_Hotel10"/>
      <sheetName val="20_2_Evaluate_Result_C-E10"/>
      <sheetName val="GL_Hotel10"/>
      <sheetName val="20_3_TOC_POT10"/>
      <sheetName val="Sampling_POT_A-B10"/>
      <sheetName val="PBC_POT_10"/>
      <sheetName val="Result_POT_Section_C-E10"/>
      <sheetName val="Materiality_Limit10"/>
      <sheetName val="Summary_Reversal_PJA_Group10"/>
      <sheetName val="Detail_Reversal_PT_PJA10"/>
      <sheetName val="Detail_Reversal_PT_TIJA10"/>
      <sheetName val="Detail_Journal_Reversal__TIJA10"/>
      <sheetName val="Sumarry_Journal_Reversal_TIJA10"/>
      <sheetName val="per_divisi10"/>
      <sheetName val="H_Satuan"/>
      <sheetName val="Cover_Sheet15"/>
      <sheetName val="Exchange_Rates15"/>
      <sheetName val="PROJ_CASH15"/>
      <sheetName val="DATA_200914"/>
      <sheetName val="DATA_201014"/>
      <sheetName val="Kinerja_Proyek14"/>
      <sheetName val="target_raker214"/>
      <sheetName val="Prog_Imbalan14"/>
      <sheetName val="Option_List14"/>
      <sheetName val="WS_PSS_SRG14"/>
      <sheetName val="TB_Agu_201314"/>
      <sheetName val="TB_081214"/>
      <sheetName val="WS_PSS_AMI14"/>
      <sheetName val="TB_Des_201314"/>
      <sheetName val="TB_Feb_201414"/>
      <sheetName val="Invested_capital_VDF14"/>
      <sheetName val="Summary_Page_VDF14"/>
      <sheetName val="PV_of_Op_Leases_VDF14"/>
      <sheetName val="Income_Statement_VDF14"/>
      <sheetName val="Tax_Rate14"/>
      <sheetName val="KPI_RKAP_2016R12"/>
      <sheetName val="CAPITOL_MEKANIKAL12"/>
      <sheetName val="fr_BS12"/>
      <sheetName val="KAS_$12"/>
      <sheetName val="Account_Payable12"/>
      <sheetName val="Revenue_(10)12"/>
      <sheetName val="SC_12"/>
      <sheetName val="HK_rates12"/>
      <sheetName val="Data_WP12"/>
      <sheetName val="DAFTAR_HARGA12"/>
      <sheetName val="Income_Statement12"/>
      <sheetName val="Balance_Sheet12"/>
      <sheetName val="Adv_Paym_Opr_AEM12"/>
      <sheetName val="template_investasi_(CAPEX)12"/>
      <sheetName val="Budet_&amp;_Target12"/>
      <sheetName val="A_4_312"/>
      <sheetName val="FCL_rate12"/>
      <sheetName val="Closing_Rate12"/>
      <sheetName val="Lumpsum_Hatch12"/>
      <sheetName val="FPI_DETAILS12"/>
      <sheetName val="Employees_Number12"/>
      <sheetName val="Cost_Input_Sheet12"/>
      <sheetName val="Nature_of_Account12"/>
      <sheetName val="PBC_TB_Nov_1712"/>
      <sheetName val="20_Lead_Nov12"/>
      <sheetName val="20_1_TOC_Hotel12"/>
      <sheetName val="20_1_Random_RNG_Hotel12"/>
      <sheetName val="Dokumen_Request_year_end12"/>
      <sheetName val="20_2_Sampling_A-B12"/>
      <sheetName val="20_2_RNG_TOD_Hotel12"/>
      <sheetName val="20_2_TOD_Hotel12"/>
      <sheetName val="20_2_Evaluate_Result_C-E12"/>
      <sheetName val="GL_Hotel12"/>
      <sheetName val="20_3_TOC_POT12"/>
      <sheetName val="Sampling_POT_A-B12"/>
      <sheetName val="PBC_POT_12"/>
      <sheetName val="Result_POT_Section_C-E12"/>
      <sheetName val="Materiality_Limit12"/>
      <sheetName val="Summary_Reversal_PJA_Group12"/>
      <sheetName val="Detail_Reversal_PT_PJA12"/>
      <sheetName val="Detail_Reversal_PT_TIJA12"/>
      <sheetName val="Detail_Journal_Reversal__TIJA12"/>
      <sheetName val="Sumarry_Journal_Reversal_TIJA12"/>
      <sheetName val="per_divisi12"/>
      <sheetName val="Cover_Sheet16"/>
      <sheetName val="Exchange_Rates16"/>
      <sheetName val="PROJ_CASH16"/>
      <sheetName val="DATA_200915"/>
      <sheetName val="DATA_201015"/>
      <sheetName val="Kinerja_Proyek15"/>
      <sheetName val="target_raker_15"/>
      <sheetName val="target_raker215"/>
      <sheetName val="Prog_Imbalan15"/>
      <sheetName val="Option_List15"/>
      <sheetName val="WS_PSS_SRG15"/>
      <sheetName val="TB_Agu_201315"/>
      <sheetName val="TB_081215"/>
      <sheetName val="WS_PSS_AMI15"/>
      <sheetName val="TB_Des_201315"/>
      <sheetName val="TB_Feb_201415"/>
      <sheetName val="Invested_capital_VDF15"/>
      <sheetName val="Summary_Page_VDF15"/>
      <sheetName val="PV_of_Op_Leases_VDF15"/>
      <sheetName val="Income_Statement_VDF15"/>
      <sheetName val="Tax_Rate15"/>
      <sheetName val="KPI_RKAP_2016R13"/>
      <sheetName val="CAPITOL_MEKANIKAL13"/>
      <sheetName val="fr_BS13"/>
      <sheetName val="KAS_$13"/>
      <sheetName val="Account_Payable13"/>
      <sheetName val="Revenue_(10)13"/>
      <sheetName val="SC_13"/>
      <sheetName val="HK_rates13"/>
      <sheetName val="Data_WP13"/>
      <sheetName val="DAFTAR_HARGA13"/>
      <sheetName val="Income_Statement13"/>
      <sheetName val="Balance_Sheet13"/>
      <sheetName val="Adv_Paym_Opr_AEM13"/>
      <sheetName val="template_investasi_(CAPEX)13"/>
      <sheetName val="Budet_&amp;_Target13"/>
      <sheetName val="A_4_313"/>
      <sheetName val="FCL_rate13"/>
      <sheetName val="Closing_Rate13"/>
      <sheetName val="Lumpsum_Hatch13"/>
      <sheetName val="FPI_DETAILS13"/>
      <sheetName val="Employees_Number13"/>
      <sheetName val="Cost_Input_Sheet13"/>
      <sheetName val="Nature_of_Account13"/>
      <sheetName val="PBC_TB_Nov_1713"/>
      <sheetName val="20_Lead_Nov13"/>
      <sheetName val="20_1_TOC_Hotel13"/>
      <sheetName val="20_1_Random_RNG_Hotel13"/>
      <sheetName val="Dokumen_Request_year_end13"/>
      <sheetName val="20_2_Sampling_A-B13"/>
      <sheetName val="20_2_RNG_TOD_Hotel13"/>
      <sheetName val="20_2_TOD_Hotel13"/>
      <sheetName val="20_2_Evaluate_Result_C-E13"/>
      <sheetName val="GL_Hotel13"/>
      <sheetName val="20_3_TOC_POT13"/>
      <sheetName val="Sampling_POT_A-B13"/>
      <sheetName val="PBC_POT_13"/>
      <sheetName val="Result_POT_Section_C-E13"/>
      <sheetName val="Materiality_Limit13"/>
      <sheetName val="Summary_Reversal_PJA_Group13"/>
      <sheetName val="Detail_Reversal_PT_PJA13"/>
      <sheetName val="Detail_Reversal_PT_TIJA13"/>
      <sheetName val="Detail_Journal_Reversal__TIJA13"/>
      <sheetName val="Sumarry_Journal_Reversal_TIJA13"/>
      <sheetName val="per_divisi13"/>
      <sheetName val="REF.ONLY"/>
      <sheetName val="BELI"/>
      <sheetName val="N-ASII"/>
      <sheetName val="Permanent info"/>
      <sheetName val="bau"/>
      <sheetName val="MAPP"/>
      <sheetName val="rek det 1-3"/>
      <sheetName val="PPH1298S"/>
      <sheetName val="SUMMARY NDE"/>
      <sheetName val="BS-RTI"/>
      <sheetName val="CAJE"/>
      <sheetName val="T-ACC-04"/>
      <sheetName val="ProductionTarget50Pct"/>
      <sheetName val="CAPEX"/>
      <sheetName val="1.1 deal characteristics"/>
      <sheetName val="support sheet"/>
      <sheetName val="3.1 costs and key ratios"/>
      <sheetName val="Rekap Piutang"/>
      <sheetName val="Analisa &amp; Upah"/>
      <sheetName val="BGT"/>
      <sheetName val="INPUT"/>
      <sheetName val="Target"/>
      <sheetName val="BasicPrice"/>
      <sheetName val="MAP 18.12.17"/>
      <sheetName val="HARGA AT"/>
      <sheetName val="SAT"/>
      <sheetName val="RPP01 6"/>
      <sheetName val="pricelist"/>
      <sheetName val="DaftarHarga"/>
      <sheetName val="HSATUAN"/>
      <sheetName val="Galian"/>
      <sheetName val="SUMMARY-cgo-wina"/>
      <sheetName val="KONS2005"/>
      <sheetName val="WBS KONSOL Sept 2009"/>
      <sheetName val="Agustus"/>
      <sheetName val="SAHAM"/>
      <sheetName val="Variable"/>
      <sheetName val="Parameters"/>
      <sheetName val="Table Array"/>
      <sheetName val="Analisa Hrg Sat "/>
      <sheetName val="RESUME"/>
      <sheetName val="HS"/>
      <sheetName val="EVALUASI"/>
      <sheetName val="FORM X COST"/>
      <sheetName val="Hrg Sat"/>
      <sheetName val="BQ-IABK"/>
      <sheetName val="ANAL.BOW"/>
      <sheetName val="NH-Badan"/>
      <sheetName val="Earthwork"/>
      <sheetName val="bhn-upah"/>
      <sheetName val="PRIST LIST"/>
      <sheetName val="PERALATAN PROYEK GOL III A"/>
      <sheetName val="Material&amp;Alat"/>
      <sheetName val="D.78"/>
      <sheetName val="D.79"/>
      <sheetName val="D.80"/>
      <sheetName val="D.81"/>
      <sheetName val="D.82"/>
      <sheetName val="D.83"/>
      <sheetName val="D.84"/>
      <sheetName val="D.85"/>
      <sheetName val="D.86"/>
      <sheetName val="D.87"/>
      <sheetName val="D.88"/>
      <sheetName val="D.89"/>
      <sheetName val="D.91"/>
      <sheetName val="D.92"/>
      <sheetName val="D.93"/>
      <sheetName val="D.94"/>
      <sheetName val="D.95"/>
      <sheetName val="D.96"/>
      <sheetName val="BHN-ALAT"/>
      <sheetName val="Bab10"/>
      <sheetName val="Harga Satuan"/>
      <sheetName val="HPP X Q'TY"/>
      <sheetName val="RINCIAN-SC"/>
      <sheetName val="BASIC"/>
      <sheetName val="EVAL-ANAL"/>
      <sheetName val="div-2"/>
      <sheetName val="upah"/>
      <sheetName val="Schedule 11a"/>
      <sheetName val="Temporary"/>
      <sheetName val="Septick tank"/>
      <sheetName val="Subkon"/>
      <sheetName val="Input Data"/>
      <sheetName val="CashFlow"/>
      <sheetName val="Stay Cable PDMR2"/>
      <sheetName val="Analisa SNI STANDART "/>
      <sheetName val="Bangunan Utama"/>
      <sheetName val="Customize Your Purchase Order"/>
      <sheetName val="DIV.9"/>
      <sheetName val="Master 1.0"/>
      <sheetName val="Unit Rate"/>
      <sheetName val="KOEF"/>
      <sheetName val="jalur-TH-INI"/>
      <sheetName val="jalur-th-lalu"/>
      <sheetName val="Identitas"/>
      <sheetName val="Assetdb"/>
      <sheetName val="AssetPar"/>
      <sheetName val="Sales Parameter"/>
      <sheetName val="HDasar"/>
      <sheetName val="HS-2"/>
      <sheetName val="610.04a"/>
      <sheetName val="Harga Sat"/>
      <sheetName val="HD BAHAN"/>
      <sheetName val="REKAP-1"/>
      <sheetName val="HD ALAT"/>
      <sheetName val="shotcrete"/>
      <sheetName val="UG Excav"/>
      <sheetName val="BOQ CONTRACT WK"/>
      <sheetName val="HD UPAH"/>
      <sheetName val="SUB &amp; mandor"/>
      <sheetName val="PROD"/>
      <sheetName val="NAMES"/>
      <sheetName val="61004"/>
      <sheetName val="HARGADASAR"/>
      <sheetName val="EDTL"/>
      <sheetName val="PL SPP per ton"/>
      <sheetName val="rate-alat"/>
      <sheetName val="GP-WB"/>
      <sheetName val="SPT TAHUNAN"/>
      <sheetName val="Rinc_Setoran Astek"/>
      <sheetName val="DPLK_PST"/>
      <sheetName val="jkk_takaful"/>
      <sheetName val="Plumbing"/>
      <sheetName val="HARGA MATERIAL"/>
      <sheetName val="Div2"/>
      <sheetName val="An-str(krgnyr)"/>
      <sheetName val="61005"/>
      <sheetName val="61006"/>
      <sheetName val="61007"/>
      <sheetName val="61008"/>
      <sheetName val="DIV1"/>
      <sheetName val="COVER"/>
      <sheetName val="Master Schedule"/>
      <sheetName val="610.07A"/>
      <sheetName val="Agregat Halus &amp; Kasar"/>
      <sheetName val="4-MVAC"/>
      <sheetName val="T4_0103"/>
      <sheetName val="Price"/>
      <sheetName val="BUT_1"/>
      <sheetName val="HEX_A"/>
      <sheetName val="HEX_E"/>
      <sheetName val="I_BUT"/>
      <sheetName val="RD I_BUT"/>
      <sheetName val="As"/>
      <sheetName val="NERACA_AWAL"/>
      <sheetName val="B24-1"/>
      <sheetName val="COGS"/>
      <sheetName val="DL"/>
      <sheetName val="Cashflow_ref"/>
      <sheetName val="DEV_MAR"/>
      <sheetName val="BL"/>
      <sheetName val="PROD 15-1"/>
      <sheetName val="DIND"/>
      <sheetName val="an-satuan"/>
      <sheetName val="DB"/>
      <sheetName val="PS"/>
      <sheetName val="STR-ATAS"/>
      <sheetName val="Engine"/>
      <sheetName val="Isolasi Luar Dalam"/>
      <sheetName val="Isolasi Luar"/>
      <sheetName val="UBA"/>
      <sheetName val="ANTEK"/>
      <sheetName val="Schedulle(S-curve)Break"/>
      <sheetName val="HS Dasar "/>
      <sheetName val="BESI BETON"/>
      <sheetName val="BD-LS"/>
      <sheetName val="KEBALAT"/>
      <sheetName val="trans"/>
      <sheetName val="pt-perso"/>
      <sheetName val="AC"/>
      <sheetName val="Analis Kusen okk"/>
      <sheetName val="BAG-III"/>
      <sheetName val="DAF-4"/>
      <sheetName val="KONS2007"/>
      <sheetName val="Analisa Harga"/>
      <sheetName val="Summary"/>
      <sheetName val="villa"/>
      <sheetName val="RANGKUM"/>
      <sheetName val="Bahan"/>
      <sheetName val="Dati base"/>
      <sheetName val="Psgn"/>
      <sheetName val="Ex-Rate"/>
      <sheetName val="RATE-NEW"/>
      <sheetName val="Cover_Sheet17"/>
      <sheetName val="Exchange_Rates17"/>
      <sheetName val="PROJ_CASH17"/>
      <sheetName val="DATA_200916"/>
      <sheetName val="DATA_201016"/>
      <sheetName val="Kinerja_Proyek16"/>
      <sheetName val="target_raker_16"/>
      <sheetName val="target_raker216"/>
      <sheetName val="WS_PSS_SRG16"/>
      <sheetName val="TB_Agu_201316"/>
      <sheetName val="TB_081216"/>
      <sheetName val="Prog_Imbalan16"/>
      <sheetName val="Option_List16"/>
      <sheetName val="WS_PSS_AMI16"/>
      <sheetName val="TB_Des_201316"/>
      <sheetName val="TB_Feb_201416"/>
      <sheetName val="Invested_capital_VDF16"/>
      <sheetName val="Summary_Page_VDF16"/>
      <sheetName val="PV_of_Op_Leases_VDF16"/>
      <sheetName val="Income_Statement_VDF16"/>
      <sheetName val="Tax_Rate16"/>
      <sheetName val="KPI_RKAP_2016R14"/>
      <sheetName val="CAPITOL_MEKANIKAL14"/>
      <sheetName val="fr_BS14"/>
      <sheetName val="KAS_$14"/>
      <sheetName val="Account_Payable14"/>
      <sheetName val="Revenue_(10)14"/>
      <sheetName val="SC_14"/>
      <sheetName val="HK_rates14"/>
      <sheetName val="Data_WP14"/>
      <sheetName val="DAFTAR_HARGA14"/>
      <sheetName val="Income_Statement14"/>
      <sheetName val="Balance_Sheet14"/>
      <sheetName val="Adv_Paym_Opr_AEM14"/>
      <sheetName val="template_investasi_(CAPEX)14"/>
      <sheetName val="Budet_&amp;_Target14"/>
      <sheetName val="A_4_314"/>
      <sheetName val="FCL_rate14"/>
      <sheetName val="Closing_Rate14"/>
      <sheetName val="Lumpsum_Hatch14"/>
      <sheetName val="FPI_DETAILS14"/>
      <sheetName val="Employees_Number14"/>
      <sheetName val="Cost_Input_Sheet14"/>
      <sheetName val="Nature_of_Account14"/>
      <sheetName val="PBC_TB_Nov_1714"/>
      <sheetName val="20_Lead_Nov14"/>
      <sheetName val="20_1_TOC_Hotel14"/>
      <sheetName val="20_1_Random_RNG_Hotel14"/>
      <sheetName val="Dokumen_Request_year_end14"/>
      <sheetName val="20_2_Sampling_A-B14"/>
      <sheetName val="20_2_RNG_TOD_Hotel14"/>
      <sheetName val="20_2_TOD_Hotel14"/>
      <sheetName val="20_2_Evaluate_Result_C-E14"/>
      <sheetName val="GL_Hotel14"/>
      <sheetName val="20_3_TOC_POT14"/>
      <sheetName val="Sampling_POT_A-B14"/>
      <sheetName val="PBC_POT_14"/>
      <sheetName val="Result_POT_Section_C-E14"/>
      <sheetName val="Materiality_Limit14"/>
      <sheetName val="Summary_Reversal_PJA_Group14"/>
      <sheetName val="Detail_Reversal_PT_PJA14"/>
      <sheetName val="Detail_Reversal_PT_TIJA14"/>
      <sheetName val="Detail_Journal_Reversal__TIJA14"/>
      <sheetName val="Sumarry_Journal_Reversal_TIJA14"/>
      <sheetName val="per_divisi14"/>
      <sheetName val="XLS_Avg_Rev"/>
      <sheetName val="Feb_Audited"/>
      <sheetName val="REKOMENDASI_PUPUK_TBM"/>
      <sheetName val="COM_Villa"/>
      <sheetName val="REKAP_1"/>
      <sheetName val="Marshal_-1"/>
      <sheetName val="Fill_this_out_first___"/>
      <sheetName val="H_Satuan2"/>
      <sheetName val="REF_ONLY"/>
      <sheetName val="rek_det_1-3"/>
      <sheetName val="Break Down I"/>
      <sheetName val="Break Down II"/>
      <sheetName val="Break Down III"/>
      <sheetName val="DAFT BAHAN"/>
      <sheetName val="KPI-Jakon"/>
      <sheetName val="gvl"/>
      <sheetName val="200212ac"/>
      <sheetName val="Analisa RAP"/>
      <sheetName val="SITE-E"/>
      <sheetName val="Telusur"/>
      <sheetName val="Analisa RAB"/>
      <sheetName val="RAP"/>
      <sheetName val="ANALISA GRS TENGAH"/>
      <sheetName val="Cover_Sheet18"/>
      <sheetName val="Exchange_Rates18"/>
      <sheetName val="PROJ_CASH18"/>
      <sheetName val="DATA_200917"/>
      <sheetName val="DATA_201017"/>
      <sheetName val="Kinerja_Proyek17"/>
      <sheetName val="target_raker_17"/>
      <sheetName val="target_raker217"/>
      <sheetName val="WS_PSS_SRG17"/>
      <sheetName val="TB_Agu_201317"/>
      <sheetName val="TB_081217"/>
      <sheetName val="Prog_Imbalan17"/>
      <sheetName val="Option_List17"/>
      <sheetName val="WS_PSS_AMI17"/>
      <sheetName val="TB_Des_201317"/>
      <sheetName val="TB_Feb_201417"/>
      <sheetName val="Invested_capital_VDF17"/>
      <sheetName val="Summary_Page_VDF17"/>
      <sheetName val="PV_of_Op_Leases_VDF17"/>
      <sheetName val="Income_Statement_VDF17"/>
      <sheetName val="Tax_Rate17"/>
      <sheetName val="KPI_RKAP_2016R15"/>
      <sheetName val="CAPITOL_MEKANIKAL15"/>
      <sheetName val="fr_BS15"/>
      <sheetName val="KAS_$15"/>
      <sheetName val="Account_Payable15"/>
      <sheetName val="Revenue_(10)15"/>
      <sheetName val="SC_15"/>
      <sheetName val="HK_rates15"/>
      <sheetName val="Data_WP15"/>
      <sheetName val="DAFTAR_HARGA15"/>
      <sheetName val="Income_Statement15"/>
      <sheetName val="Balance_Sheet15"/>
      <sheetName val="Adv_Paym_Opr_AEM15"/>
      <sheetName val="template_investasi_(CAPEX)15"/>
      <sheetName val="Budet_&amp;_Target15"/>
      <sheetName val="A_4_315"/>
      <sheetName val="FCL_rate15"/>
      <sheetName val="Closing_Rate15"/>
      <sheetName val="Lumpsum_Hatch15"/>
      <sheetName val="FPI_DETAILS15"/>
      <sheetName val="Employees_Number15"/>
      <sheetName val="Cost_Input_Sheet15"/>
      <sheetName val="Nature_of_Account15"/>
      <sheetName val="PBC_TB_Nov_1715"/>
      <sheetName val="20_Lead_Nov15"/>
      <sheetName val="20_1_TOC_Hotel15"/>
      <sheetName val="20_1_Random_RNG_Hotel15"/>
      <sheetName val="Dokumen_Request_year_end15"/>
      <sheetName val="20_2_Sampling_A-B15"/>
      <sheetName val="20_2_RNG_TOD_Hotel15"/>
      <sheetName val="20_2_TOD_Hotel15"/>
      <sheetName val="20_2_Evaluate_Result_C-E15"/>
      <sheetName val="GL_Hotel15"/>
      <sheetName val="20_3_TOC_POT15"/>
      <sheetName val="Sampling_POT_A-B15"/>
      <sheetName val="PBC_POT_15"/>
      <sheetName val="Result_POT_Section_C-E15"/>
      <sheetName val="Materiality_Limit15"/>
      <sheetName val="Summary_Reversal_PJA_Group15"/>
      <sheetName val="Detail_Reversal_PT_PJA15"/>
      <sheetName val="Detail_Reversal_PT_TIJA15"/>
      <sheetName val="Detail_Journal_Reversal__TIJA15"/>
      <sheetName val="Sumarry_Journal_Reversal_TIJA15"/>
      <sheetName val="per_divisi15"/>
      <sheetName val="XLS_Avg_Rev1"/>
      <sheetName val="Feb_Audited1"/>
      <sheetName val="REKOMENDASI_PUPUK_TBM1"/>
      <sheetName val="COM_Villa1"/>
      <sheetName val="REKAP_11"/>
      <sheetName val="Marshal_-11"/>
      <sheetName val="Fill_this_out_first___1"/>
      <sheetName val="BUT-1"/>
      <sheetName val="HEX-A"/>
      <sheetName val="HEX-E"/>
      <sheetName val="I-BUT"/>
      <sheetName val="RD I-BUT"/>
    </sheetNames>
    <sheetDataSet>
      <sheetData sheetId="0">
        <row r="7">
          <cell r="L7">
            <v>0</v>
          </cell>
        </row>
      </sheetData>
      <sheetData sheetId="1" refreshError="1">
        <row r="7">
          <cell r="L7">
            <v>11111</v>
          </cell>
        </row>
        <row r="16">
          <cell r="C16">
            <v>0.5554</v>
          </cell>
          <cell r="D16">
            <v>0.55120000000000002</v>
          </cell>
          <cell r="E16">
            <v>0.55120000000000002</v>
          </cell>
          <cell r="F16">
            <v>0.55120000000000002</v>
          </cell>
          <cell r="G16">
            <v>0.5544</v>
          </cell>
          <cell r="H16">
            <v>0.55579999999999996</v>
          </cell>
          <cell r="I16">
            <v>0.55120000000000002</v>
          </cell>
          <cell r="J16">
            <v>0.56489999999999996</v>
          </cell>
          <cell r="K16">
            <v>0.56910000000000005</v>
          </cell>
          <cell r="L16">
            <v>0.57379999999999998</v>
          </cell>
          <cell r="M16">
            <v>0.58050000000000002</v>
          </cell>
        </row>
      </sheetData>
      <sheetData sheetId="2" refreshError="1">
        <row r="7">
          <cell r="L7">
            <v>11111</v>
          </cell>
        </row>
        <row r="23">
          <cell r="L23" t="str">
            <v>Month</v>
          </cell>
        </row>
        <row r="39">
          <cell r="L39" t="str">
            <v>Month</v>
          </cell>
        </row>
        <row r="55">
          <cell r="L55" t="str">
            <v>Month</v>
          </cell>
        </row>
      </sheetData>
      <sheetData sheetId="3" refreshError="1">
        <row r="14">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row>
        <row r="18">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row>
        <row r="20">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4">
          <cell r="C14">
            <v>0</v>
          </cell>
        </row>
      </sheetData>
      <sheetData sheetId="29">
        <row r="14">
          <cell r="C14">
            <v>0</v>
          </cell>
        </row>
      </sheetData>
      <sheetData sheetId="30">
        <row r="14">
          <cell r="C14">
            <v>0</v>
          </cell>
        </row>
      </sheetData>
      <sheetData sheetId="31">
        <row r="14">
          <cell r="C14">
            <v>0</v>
          </cell>
        </row>
      </sheetData>
      <sheetData sheetId="32">
        <row r="14">
          <cell r="C14">
            <v>0</v>
          </cell>
        </row>
      </sheetData>
      <sheetData sheetId="33">
        <row r="14">
          <cell r="C14">
            <v>0</v>
          </cell>
        </row>
      </sheetData>
      <sheetData sheetId="34">
        <row r="14">
          <cell r="C14">
            <v>0</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4">
          <cell r="C14">
            <v>0</v>
          </cell>
        </row>
      </sheetData>
      <sheetData sheetId="62" refreshError="1"/>
      <sheetData sheetId="63" refreshError="1"/>
      <sheetData sheetId="64" refreshError="1"/>
      <sheetData sheetId="65" refreshError="1"/>
      <sheetData sheetId="66" refreshError="1"/>
      <sheetData sheetId="67" refreshError="1"/>
      <sheetData sheetId="68">
        <row r="14">
          <cell r="C14">
            <v>0</v>
          </cell>
        </row>
      </sheetData>
      <sheetData sheetId="69">
        <row r="14">
          <cell r="C14">
            <v>0</v>
          </cell>
        </row>
      </sheetData>
      <sheetData sheetId="70">
        <row r="14">
          <cell r="C14">
            <v>0</v>
          </cell>
        </row>
      </sheetData>
      <sheetData sheetId="71">
        <row r="14">
          <cell r="C14">
            <v>0</v>
          </cell>
        </row>
      </sheetData>
      <sheetData sheetId="72">
        <row r="14">
          <cell r="C14">
            <v>0</v>
          </cell>
        </row>
      </sheetData>
      <sheetData sheetId="73">
        <row r="14">
          <cell r="C14">
            <v>0</v>
          </cell>
        </row>
      </sheetData>
      <sheetData sheetId="74">
        <row r="14">
          <cell r="C14">
            <v>0</v>
          </cell>
        </row>
      </sheetData>
      <sheetData sheetId="75">
        <row r="14">
          <cell r="C14">
            <v>0</v>
          </cell>
        </row>
      </sheetData>
      <sheetData sheetId="76">
        <row r="14">
          <cell r="C14">
            <v>0</v>
          </cell>
        </row>
      </sheetData>
      <sheetData sheetId="77">
        <row r="14">
          <cell r="C14">
            <v>0</v>
          </cell>
        </row>
      </sheetData>
      <sheetData sheetId="78">
        <row r="14">
          <cell r="C14">
            <v>0</v>
          </cell>
        </row>
      </sheetData>
      <sheetData sheetId="79">
        <row r="14">
          <cell r="C14">
            <v>0</v>
          </cell>
        </row>
      </sheetData>
      <sheetData sheetId="80">
        <row r="14">
          <cell r="C14">
            <v>0</v>
          </cell>
        </row>
      </sheetData>
      <sheetData sheetId="81">
        <row r="14">
          <cell r="C14">
            <v>0</v>
          </cell>
        </row>
      </sheetData>
      <sheetData sheetId="82">
        <row r="14">
          <cell r="C14">
            <v>0</v>
          </cell>
        </row>
      </sheetData>
      <sheetData sheetId="83">
        <row r="14">
          <cell r="C14">
            <v>0</v>
          </cell>
        </row>
      </sheetData>
      <sheetData sheetId="84">
        <row r="14">
          <cell r="C14">
            <v>0</v>
          </cell>
        </row>
      </sheetData>
      <sheetData sheetId="85">
        <row r="14">
          <cell r="C14">
            <v>0</v>
          </cell>
        </row>
      </sheetData>
      <sheetData sheetId="86">
        <row r="14">
          <cell r="C14">
            <v>0</v>
          </cell>
        </row>
      </sheetData>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ow r="14">
          <cell r="C14">
            <v>0</v>
          </cell>
        </row>
      </sheetData>
      <sheetData sheetId="97">
        <row r="14">
          <cell r="C14">
            <v>0</v>
          </cell>
        </row>
      </sheetData>
      <sheetData sheetId="98">
        <row r="14">
          <cell r="C14">
            <v>0</v>
          </cell>
        </row>
      </sheetData>
      <sheetData sheetId="99">
        <row r="14">
          <cell r="C14">
            <v>0</v>
          </cell>
        </row>
      </sheetData>
      <sheetData sheetId="100">
        <row r="14">
          <cell r="C14">
            <v>0</v>
          </cell>
        </row>
      </sheetData>
      <sheetData sheetId="101">
        <row r="14">
          <cell r="C14">
            <v>0</v>
          </cell>
        </row>
      </sheetData>
      <sheetData sheetId="102">
        <row r="14">
          <cell r="C14">
            <v>0</v>
          </cell>
        </row>
      </sheetData>
      <sheetData sheetId="103">
        <row r="14">
          <cell r="C14">
            <v>0</v>
          </cell>
        </row>
      </sheetData>
      <sheetData sheetId="104">
        <row r="14">
          <cell r="C14">
            <v>0</v>
          </cell>
        </row>
      </sheetData>
      <sheetData sheetId="105">
        <row r="14">
          <cell r="C14">
            <v>0</v>
          </cell>
        </row>
      </sheetData>
      <sheetData sheetId="106">
        <row r="14">
          <cell r="C14">
            <v>0</v>
          </cell>
        </row>
      </sheetData>
      <sheetData sheetId="107">
        <row r="7">
          <cell r="L7" t="str">
            <v>Date</v>
          </cell>
        </row>
      </sheetData>
      <sheetData sheetId="108">
        <row r="14">
          <cell r="C14">
            <v>0</v>
          </cell>
        </row>
      </sheetData>
      <sheetData sheetId="109">
        <row r="7">
          <cell r="L7" t="str">
            <v>Date</v>
          </cell>
        </row>
      </sheetData>
      <sheetData sheetId="110">
        <row r="14">
          <cell r="C14">
            <v>0</v>
          </cell>
        </row>
      </sheetData>
      <sheetData sheetId="111">
        <row r="14">
          <cell r="C14">
            <v>0</v>
          </cell>
        </row>
      </sheetData>
      <sheetData sheetId="112">
        <row r="7">
          <cell r="L7" t="str">
            <v>Date</v>
          </cell>
        </row>
      </sheetData>
      <sheetData sheetId="113">
        <row r="14">
          <cell r="C14">
            <v>0</v>
          </cell>
        </row>
      </sheetData>
      <sheetData sheetId="114">
        <row r="7">
          <cell r="L7" t="str">
            <v>Date</v>
          </cell>
        </row>
      </sheetData>
      <sheetData sheetId="115">
        <row r="14">
          <cell r="C14">
            <v>0</v>
          </cell>
        </row>
      </sheetData>
      <sheetData sheetId="116">
        <row r="14">
          <cell r="C14">
            <v>0</v>
          </cell>
        </row>
      </sheetData>
      <sheetData sheetId="117">
        <row r="14">
          <cell r="C14">
            <v>0</v>
          </cell>
        </row>
      </sheetData>
      <sheetData sheetId="118" refreshError="1"/>
      <sheetData sheetId="119" refreshError="1"/>
      <sheetData sheetId="120">
        <row r="14">
          <cell r="C14">
            <v>0</v>
          </cell>
        </row>
      </sheetData>
      <sheetData sheetId="121">
        <row r="14">
          <cell r="C14">
            <v>0</v>
          </cell>
        </row>
      </sheetData>
      <sheetData sheetId="122">
        <row r="14">
          <cell r="C14">
            <v>0</v>
          </cell>
        </row>
      </sheetData>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ow r="14">
          <cell r="C14">
            <v>0</v>
          </cell>
        </row>
      </sheetData>
      <sheetData sheetId="136">
        <row r="7">
          <cell r="L7" t="str">
            <v>WP</v>
          </cell>
        </row>
      </sheetData>
      <sheetData sheetId="137">
        <row r="14">
          <cell r="C14">
            <v>0</v>
          </cell>
        </row>
      </sheetData>
      <sheetData sheetId="138">
        <row r="14">
          <cell r="C14">
            <v>0</v>
          </cell>
        </row>
      </sheetData>
      <sheetData sheetId="139">
        <row r="14">
          <cell r="C14">
            <v>0</v>
          </cell>
        </row>
      </sheetData>
      <sheetData sheetId="140">
        <row r="14">
          <cell r="C14">
            <v>0</v>
          </cell>
        </row>
      </sheetData>
      <sheetData sheetId="141">
        <row r="14">
          <cell r="C14">
            <v>0</v>
          </cell>
        </row>
      </sheetData>
      <sheetData sheetId="142">
        <row r="14">
          <cell r="C14">
            <v>0</v>
          </cell>
        </row>
      </sheetData>
      <sheetData sheetId="143">
        <row r="14">
          <cell r="C14">
            <v>0</v>
          </cell>
        </row>
      </sheetData>
      <sheetData sheetId="144">
        <row r="14">
          <cell r="C14">
            <v>0</v>
          </cell>
        </row>
      </sheetData>
      <sheetData sheetId="145">
        <row r="7">
          <cell r="L7" t="str">
            <v>WP</v>
          </cell>
        </row>
      </sheetData>
      <sheetData sheetId="146">
        <row r="14">
          <cell r="C14">
            <v>0</v>
          </cell>
        </row>
      </sheetData>
      <sheetData sheetId="147">
        <row r="14">
          <cell r="C14">
            <v>0</v>
          </cell>
        </row>
      </sheetData>
      <sheetData sheetId="148">
        <row r="14">
          <cell r="C14">
            <v>0</v>
          </cell>
        </row>
      </sheetData>
      <sheetData sheetId="149">
        <row r="14">
          <cell r="C14">
            <v>0</v>
          </cell>
        </row>
      </sheetData>
      <sheetData sheetId="150">
        <row r="14">
          <cell r="C14">
            <v>0</v>
          </cell>
        </row>
      </sheetData>
      <sheetData sheetId="151">
        <row r="14">
          <cell r="C14">
            <v>0</v>
          </cell>
        </row>
      </sheetData>
      <sheetData sheetId="152">
        <row r="14">
          <cell r="C14">
            <v>0</v>
          </cell>
        </row>
      </sheetData>
      <sheetData sheetId="153">
        <row r="7">
          <cell r="L7" t="str">
            <v>WP</v>
          </cell>
        </row>
      </sheetData>
      <sheetData sheetId="154">
        <row r="14">
          <cell r="C14">
            <v>0</v>
          </cell>
        </row>
      </sheetData>
      <sheetData sheetId="155">
        <row r="14">
          <cell r="C14">
            <v>0</v>
          </cell>
        </row>
      </sheetData>
      <sheetData sheetId="156">
        <row r="14">
          <cell r="C14">
            <v>0</v>
          </cell>
        </row>
      </sheetData>
      <sheetData sheetId="157">
        <row r="14">
          <cell r="C14">
            <v>0</v>
          </cell>
        </row>
      </sheetData>
      <sheetData sheetId="158">
        <row r="14">
          <cell r="C14">
            <v>0</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ow r="7">
          <cell r="L7">
            <v>0</v>
          </cell>
        </row>
      </sheetData>
      <sheetData sheetId="179">
        <row r="14">
          <cell r="C14">
            <v>0</v>
          </cell>
        </row>
      </sheetData>
      <sheetData sheetId="180">
        <row r="14">
          <cell r="C14">
            <v>0</v>
          </cell>
        </row>
      </sheetData>
      <sheetData sheetId="181">
        <row r="7">
          <cell r="L7">
            <v>0</v>
          </cell>
        </row>
      </sheetData>
      <sheetData sheetId="182">
        <row r="14">
          <cell r="C14">
            <v>0</v>
          </cell>
        </row>
      </sheetData>
      <sheetData sheetId="183">
        <row r="7">
          <cell r="L7">
            <v>0</v>
          </cell>
        </row>
      </sheetData>
      <sheetData sheetId="184">
        <row r="14">
          <cell r="C14">
            <v>0</v>
          </cell>
        </row>
      </sheetData>
      <sheetData sheetId="185">
        <row r="7">
          <cell r="L7">
            <v>0</v>
          </cell>
        </row>
      </sheetData>
      <sheetData sheetId="186">
        <row r="14">
          <cell r="C14">
            <v>0</v>
          </cell>
        </row>
      </sheetData>
      <sheetData sheetId="187">
        <row r="7">
          <cell r="L7">
            <v>0</v>
          </cell>
        </row>
      </sheetData>
      <sheetData sheetId="188">
        <row r="14">
          <cell r="C14">
            <v>0</v>
          </cell>
        </row>
      </sheetData>
      <sheetData sheetId="189">
        <row r="14">
          <cell r="C14">
            <v>0</v>
          </cell>
        </row>
      </sheetData>
      <sheetData sheetId="190">
        <row r="14">
          <cell r="C14">
            <v>0</v>
          </cell>
        </row>
      </sheetData>
      <sheetData sheetId="191">
        <row r="7">
          <cell r="L7">
            <v>0</v>
          </cell>
        </row>
      </sheetData>
      <sheetData sheetId="192">
        <row r="7">
          <cell r="L7" t="str">
            <v>WP</v>
          </cell>
        </row>
      </sheetData>
      <sheetData sheetId="193">
        <row r="7">
          <cell r="L7">
            <v>0</v>
          </cell>
        </row>
      </sheetData>
      <sheetData sheetId="194">
        <row r="7">
          <cell r="L7">
            <v>0</v>
          </cell>
        </row>
      </sheetData>
      <sheetData sheetId="195">
        <row r="14">
          <cell r="C14">
            <v>0</v>
          </cell>
        </row>
      </sheetData>
      <sheetData sheetId="196">
        <row r="7">
          <cell r="L7">
            <v>0</v>
          </cell>
        </row>
      </sheetData>
      <sheetData sheetId="197">
        <row r="14">
          <cell r="C14">
            <v>0</v>
          </cell>
        </row>
      </sheetData>
      <sheetData sheetId="198">
        <row r="7">
          <cell r="L7">
            <v>0</v>
          </cell>
        </row>
      </sheetData>
      <sheetData sheetId="199">
        <row r="14">
          <cell r="C14">
            <v>0</v>
          </cell>
        </row>
      </sheetData>
      <sheetData sheetId="200">
        <row r="7">
          <cell r="L7">
            <v>0</v>
          </cell>
        </row>
      </sheetData>
      <sheetData sheetId="201">
        <row r="14">
          <cell r="C14">
            <v>0</v>
          </cell>
        </row>
      </sheetData>
      <sheetData sheetId="202">
        <row r="7">
          <cell r="L7">
            <v>0</v>
          </cell>
        </row>
      </sheetData>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ow r="7">
          <cell r="L7">
            <v>0</v>
          </cell>
        </row>
      </sheetData>
      <sheetData sheetId="296">
        <row r="7">
          <cell r="L7">
            <v>0</v>
          </cell>
        </row>
      </sheetData>
      <sheetData sheetId="297">
        <row r="7">
          <cell r="L7">
            <v>0</v>
          </cell>
        </row>
      </sheetData>
      <sheetData sheetId="298">
        <row r="7">
          <cell r="L7">
            <v>0</v>
          </cell>
        </row>
      </sheetData>
      <sheetData sheetId="299">
        <row r="7">
          <cell r="L7">
            <v>0</v>
          </cell>
        </row>
      </sheetData>
      <sheetData sheetId="300">
        <row r="7">
          <cell r="L7">
            <v>0</v>
          </cell>
        </row>
      </sheetData>
      <sheetData sheetId="301">
        <row r="7">
          <cell r="L7">
            <v>0</v>
          </cell>
        </row>
      </sheetData>
      <sheetData sheetId="302">
        <row r="14">
          <cell r="C14">
            <v>0</v>
          </cell>
        </row>
      </sheetData>
      <sheetData sheetId="303">
        <row r="14">
          <cell r="C14">
            <v>0</v>
          </cell>
        </row>
      </sheetData>
      <sheetData sheetId="304">
        <row r="14">
          <cell r="C14">
            <v>0</v>
          </cell>
        </row>
      </sheetData>
      <sheetData sheetId="305">
        <row r="7">
          <cell r="L7">
            <v>0</v>
          </cell>
        </row>
      </sheetData>
      <sheetData sheetId="306">
        <row r="14">
          <cell r="C14">
            <v>0</v>
          </cell>
        </row>
      </sheetData>
      <sheetData sheetId="307">
        <row r="14">
          <cell r="C14">
            <v>0</v>
          </cell>
        </row>
      </sheetData>
      <sheetData sheetId="308">
        <row r="7">
          <cell r="L7">
            <v>0</v>
          </cell>
        </row>
      </sheetData>
      <sheetData sheetId="309"/>
      <sheetData sheetId="310">
        <row r="14">
          <cell r="C14">
            <v>0</v>
          </cell>
        </row>
      </sheetData>
      <sheetData sheetId="311">
        <row r="14">
          <cell r="C14">
            <v>0</v>
          </cell>
        </row>
      </sheetData>
      <sheetData sheetId="312">
        <row r="14">
          <cell r="C14">
            <v>0</v>
          </cell>
        </row>
      </sheetData>
      <sheetData sheetId="313">
        <row r="7">
          <cell r="L7">
            <v>0</v>
          </cell>
        </row>
      </sheetData>
      <sheetData sheetId="314">
        <row r="7">
          <cell r="L7">
            <v>0</v>
          </cell>
        </row>
      </sheetData>
      <sheetData sheetId="315">
        <row r="14">
          <cell r="C14">
            <v>0</v>
          </cell>
        </row>
      </sheetData>
      <sheetData sheetId="316">
        <row r="7">
          <cell r="L7">
            <v>0</v>
          </cell>
        </row>
      </sheetData>
      <sheetData sheetId="317">
        <row r="7">
          <cell r="L7">
            <v>0</v>
          </cell>
        </row>
      </sheetData>
      <sheetData sheetId="318">
        <row r="7">
          <cell r="L7">
            <v>0</v>
          </cell>
        </row>
      </sheetData>
      <sheetData sheetId="319">
        <row r="7">
          <cell r="L7">
            <v>0</v>
          </cell>
        </row>
      </sheetData>
      <sheetData sheetId="320">
        <row r="14">
          <cell r="C14">
            <v>0</v>
          </cell>
        </row>
      </sheetData>
      <sheetData sheetId="321">
        <row r="7">
          <cell r="L7">
            <v>0</v>
          </cell>
        </row>
      </sheetData>
      <sheetData sheetId="322">
        <row r="7">
          <cell r="L7">
            <v>0</v>
          </cell>
        </row>
      </sheetData>
      <sheetData sheetId="323">
        <row r="7">
          <cell r="L7">
            <v>0</v>
          </cell>
        </row>
      </sheetData>
      <sheetData sheetId="324">
        <row r="7">
          <cell r="L7">
            <v>0</v>
          </cell>
        </row>
      </sheetData>
      <sheetData sheetId="325">
        <row r="7">
          <cell r="L7">
            <v>0</v>
          </cell>
        </row>
      </sheetData>
      <sheetData sheetId="326">
        <row r="7">
          <cell r="L7">
            <v>0</v>
          </cell>
        </row>
      </sheetData>
      <sheetData sheetId="327">
        <row r="14">
          <cell r="C14">
            <v>0</v>
          </cell>
        </row>
      </sheetData>
      <sheetData sheetId="328">
        <row r="7">
          <cell r="L7">
            <v>0</v>
          </cell>
        </row>
      </sheetData>
      <sheetData sheetId="329"/>
      <sheetData sheetId="330">
        <row r="7">
          <cell r="L7">
            <v>0</v>
          </cell>
        </row>
      </sheetData>
      <sheetData sheetId="331">
        <row r="7">
          <cell r="L7">
            <v>0</v>
          </cell>
        </row>
      </sheetData>
      <sheetData sheetId="332">
        <row r="7">
          <cell r="L7">
            <v>0</v>
          </cell>
        </row>
      </sheetData>
      <sheetData sheetId="333">
        <row r="7">
          <cell r="L7">
            <v>0</v>
          </cell>
        </row>
      </sheetData>
      <sheetData sheetId="334">
        <row r="7">
          <cell r="L7">
            <v>0</v>
          </cell>
        </row>
      </sheetData>
      <sheetData sheetId="335">
        <row r="14">
          <cell r="C14">
            <v>0</v>
          </cell>
        </row>
      </sheetData>
      <sheetData sheetId="336">
        <row r="14">
          <cell r="C14">
            <v>0</v>
          </cell>
        </row>
      </sheetData>
      <sheetData sheetId="337">
        <row r="7">
          <cell r="L7">
            <v>0</v>
          </cell>
        </row>
      </sheetData>
      <sheetData sheetId="338">
        <row r="7">
          <cell r="L7">
            <v>0</v>
          </cell>
        </row>
      </sheetData>
      <sheetData sheetId="339">
        <row r="14">
          <cell r="C14">
            <v>0</v>
          </cell>
        </row>
      </sheetData>
      <sheetData sheetId="340">
        <row r="7">
          <cell r="L7">
            <v>0</v>
          </cell>
        </row>
      </sheetData>
      <sheetData sheetId="341">
        <row r="7">
          <cell r="L7">
            <v>0</v>
          </cell>
        </row>
      </sheetData>
      <sheetData sheetId="342">
        <row r="7">
          <cell r="L7">
            <v>0</v>
          </cell>
        </row>
      </sheetData>
      <sheetData sheetId="343">
        <row r="7">
          <cell r="L7">
            <v>0</v>
          </cell>
        </row>
      </sheetData>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ow r="7">
          <cell r="L7" t="str">
            <v>WP</v>
          </cell>
        </row>
      </sheetData>
      <sheetData sheetId="416">
        <row r="7">
          <cell r="L7">
            <v>0</v>
          </cell>
        </row>
      </sheetData>
      <sheetData sheetId="417">
        <row r="7">
          <cell r="L7">
            <v>0</v>
          </cell>
        </row>
      </sheetData>
      <sheetData sheetId="418">
        <row r="14">
          <cell r="C14">
            <v>0</v>
          </cell>
        </row>
      </sheetData>
      <sheetData sheetId="419">
        <row r="7">
          <cell r="L7">
            <v>0</v>
          </cell>
        </row>
      </sheetData>
      <sheetData sheetId="420">
        <row r="14">
          <cell r="C14">
            <v>0</v>
          </cell>
        </row>
      </sheetData>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ow r="7">
          <cell r="L7">
            <v>0</v>
          </cell>
        </row>
      </sheetData>
      <sheetData sheetId="434">
        <row r="7">
          <cell r="L7">
            <v>0</v>
          </cell>
        </row>
      </sheetData>
      <sheetData sheetId="435">
        <row r="7">
          <cell r="L7">
            <v>0</v>
          </cell>
        </row>
      </sheetData>
      <sheetData sheetId="436">
        <row r="7">
          <cell r="L7">
            <v>0</v>
          </cell>
        </row>
      </sheetData>
      <sheetData sheetId="437">
        <row r="7">
          <cell r="L7">
            <v>0</v>
          </cell>
        </row>
      </sheetData>
      <sheetData sheetId="438">
        <row r="7">
          <cell r="L7">
            <v>0</v>
          </cell>
        </row>
      </sheetData>
      <sheetData sheetId="439">
        <row r="7">
          <cell r="L7">
            <v>0</v>
          </cell>
        </row>
      </sheetData>
      <sheetData sheetId="440">
        <row r="7">
          <cell r="L7" t="str">
            <v>WP</v>
          </cell>
        </row>
      </sheetData>
      <sheetData sheetId="441">
        <row r="7">
          <cell r="L7">
            <v>0</v>
          </cell>
        </row>
      </sheetData>
      <sheetData sheetId="442">
        <row r="7">
          <cell r="L7">
            <v>0</v>
          </cell>
        </row>
      </sheetData>
      <sheetData sheetId="443">
        <row r="7">
          <cell r="L7">
            <v>0</v>
          </cell>
        </row>
      </sheetData>
      <sheetData sheetId="444">
        <row r="7">
          <cell r="L7">
            <v>0</v>
          </cell>
        </row>
      </sheetData>
      <sheetData sheetId="445">
        <row r="7">
          <cell r="L7">
            <v>0</v>
          </cell>
        </row>
      </sheetData>
      <sheetData sheetId="446">
        <row r="7">
          <cell r="L7">
            <v>0</v>
          </cell>
        </row>
      </sheetData>
      <sheetData sheetId="447">
        <row r="7">
          <cell r="L7">
            <v>0</v>
          </cell>
        </row>
      </sheetData>
      <sheetData sheetId="448">
        <row r="7">
          <cell r="L7">
            <v>0</v>
          </cell>
        </row>
      </sheetData>
      <sheetData sheetId="449">
        <row r="7">
          <cell r="L7">
            <v>0</v>
          </cell>
        </row>
      </sheetData>
      <sheetData sheetId="450">
        <row r="7">
          <cell r="L7">
            <v>0</v>
          </cell>
        </row>
      </sheetData>
      <sheetData sheetId="451">
        <row r="7">
          <cell r="L7">
            <v>0</v>
          </cell>
        </row>
      </sheetData>
      <sheetData sheetId="452">
        <row r="7">
          <cell r="L7">
            <v>0</v>
          </cell>
        </row>
      </sheetData>
      <sheetData sheetId="453">
        <row r="7">
          <cell r="L7">
            <v>0</v>
          </cell>
        </row>
      </sheetData>
      <sheetData sheetId="454">
        <row r="7">
          <cell r="L7">
            <v>0</v>
          </cell>
        </row>
      </sheetData>
      <sheetData sheetId="455">
        <row r="7">
          <cell r="L7">
            <v>0</v>
          </cell>
        </row>
      </sheetData>
      <sheetData sheetId="456">
        <row r="7">
          <cell r="L7">
            <v>0</v>
          </cell>
        </row>
      </sheetData>
      <sheetData sheetId="457">
        <row r="7">
          <cell r="L7">
            <v>0</v>
          </cell>
        </row>
      </sheetData>
      <sheetData sheetId="458">
        <row r="7">
          <cell r="L7">
            <v>0</v>
          </cell>
        </row>
      </sheetData>
      <sheetData sheetId="459">
        <row r="7">
          <cell r="L7">
            <v>0</v>
          </cell>
        </row>
      </sheetData>
      <sheetData sheetId="460">
        <row r="7">
          <cell r="L7">
            <v>0</v>
          </cell>
        </row>
      </sheetData>
      <sheetData sheetId="461">
        <row r="7">
          <cell r="L7">
            <v>0</v>
          </cell>
        </row>
      </sheetData>
      <sheetData sheetId="462">
        <row r="7">
          <cell r="L7">
            <v>0</v>
          </cell>
        </row>
      </sheetData>
      <sheetData sheetId="463">
        <row r="7">
          <cell r="L7">
            <v>0</v>
          </cell>
        </row>
      </sheetData>
      <sheetData sheetId="464">
        <row r="7">
          <cell r="L7">
            <v>0</v>
          </cell>
        </row>
      </sheetData>
      <sheetData sheetId="465" refreshError="1"/>
      <sheetData sheetId="466" refreshError="1"/>
      <sheetData sheetId="467" refreshError="1"/>
      <sheetData sheetId="468" refreshError="1"/>
      <sheetData sheetId="469" refreshError="1"/>
      <sheetData sheetId="470" refreshError="1"/>
      <sheetData sheetId="471">
        <row r="7">
          <cell r="L7">
            <v>0</v>
          </cell>
        </row>
      </sheetData>
      <sheetData sheetId="472">
        <row r="7">
          <cell r="L7">
            <v>0</v>
          </cell>
        </row>
      </sheetData>
      <sheetData sheetId="473">
        <row r="7">
          <cell r="L7">
            <v>0</v>
          </cell>
        </row>
      </sheetData>
      <sheetData sheetId="474">
        <row r="7">
          <cell r="L7">
            <v>0</v>
          </cell>
        </row>
      </sheetData>
      <sheetData sheetId="475">
        <row r="7">
          <cell r="L7">
            <v>0</v>
          </cell>
        </row>
      </sheetData>
      <sheetData sheetId="476">
        <row r="7">
          <cell r="L7">
            <v>0</v>
          </cell>
        </row>
      </sheetData>
      <sheetData sheetId="477">
        <row r="7">
          <cell r="L7">
            <v>0</v>
          </cell>
        </row>
      </sheetData>
      <sheetData sheetId="478">
        <row r="7">
          <cell r="L7">
            <v>0</v>
          </cell>
        </row>
      </sheetData>
      <sheetData sheetId="479">
        <row r="7">
          <cell r="L7">
            <v>0</v>
          </cell>
        </row>
      </sheetData>
      <sheetData sheetId="480">
        <row r="7">
          <cell r="L7">
            <v>0</v>
          </cell>
        </row>
      </sheetData>
      <sheetData sheetId="481">
        <row r="7">
          <cell r="L7">
            <v>0</v>
          </cell>
        </row>
      </sheetData>
      <sheetData sheetId="482">
        <row r="7">
          <cell r="L7">
            <v>0</v>
          </cell>
        </row>
      </sheetData>
      <sheetData sheetId="483">
        <row r="7">
          <cell r="L7">
            <v>0</v>
          </cell>
        </row>
      </sheetData>
      <sheetData sheetId="484">
        <row r="7">
          <cell r="L7">
            <v>0</v>
          </cell>
        </row>
      </sheetData>
      <sheetData sheetId="485">
        <row r="7">
          <cell r="L7">
            <v>0</v>
          </cell>
        </row>
      </sheetData>
      <sheetData sheetId="486">
        <row r="7">
          <cell r="L7">
            <v>0</v>
          </cell>
        </row>
      </sheetData>
      <sheetData sheetId="487">
        <row r="7">
          <cell r="L7">
            <v>0</v>
          </cell>
        </row>
      </sheetData>
      <sheetData sheetId="488">
        <row r="14">
          <cell r="C14">
            <v>0</v>
          </cell>
        </row>
      </sheetData>
      <sheetData sheetId="489">
        <row r="7">
          <cell r="L7">
            <v>0</v>
          </cell>
        </row>
      </sheetData>
      <sheetData sheetId="490">
        <row r="7">
          <cell r="L7">
            <v>0</v>
          </cell>
        </row>
      </sheetData>
      <sheetData sheetId="491">
        <row r="14">
          <cell r="C14">
            <v>0</v>
          </cell>
        </row>
      </sheetData>
      <sheetData sheetId="492">
        <row r="14">
          <cell r="C14">
            <v>0</v>
          </cell>
        </row>
      </sheetData>
      <sheetData sheetId="493">
        <row r="14">
          <cell r="C14">
            <v>0</v>
          </cell>
        </row>
      </sheetData>
      <sheetData sheetId="494">
        <row r="14">
          <cell r="C14">
            <v>0</v>
          </cell>
        </row>
      </sheetData>
      <sheetData sheetId="495">
        <row r="14">
          <cell r="C14">
            <v>0</v>
          </cell>
        </row>
      </sheetData>
      <sheetData sheetId="496">
        <row r="14">
          <cell r="C14">
            <v>0</v>
          </cell>
        </row>
      </sheetData>
      <sheetData sheetId="497">
        <row r="7">
          <cell r="L7">
            <v>0</v>
          </cell>
        </row>
      </sheetData>
      <sheetData sheetId="498">
        <row r="7">
          <cell r="L7">
            <v>0</v>
          </cell>
        </row>
      </sheetData>
      <sheetData sheetId="499">
        <row r="7">
          <cell r="L7">
            <v>0</v>
          </cell>
        </row>
      </sheetData>
      <sheetData sheetId="500">
        <row r="7">
          <cell r="L7">
            <v>0</v>
          </cell>
        </row>
      </sheetData>
      <sheetData sheetId="501">
        <row r="7">
          <cell r="L7">
            <v>0</v>
          </cell>
        </row>
      </sheetData>
      <sheetData sheetId="502">
        <row r="7">
          <cell r="L7">
            <v>0</v>
          </cell>
        </row>
      </sheetData>
      <sheetData sheetId="503">
        <row r="14">
          <cell r="C14">
            <v>0</v>
          </cell>
        </row>
      </sheetData>
      <sheetData sheetId="504">
        <row r="7">
          <cell r="L7">
            <v>0</v>
          </cell>
        </row>
      </sheetData>
      <sheetData sheetId="505">
        <row r="7">
          <cell r="L7">
            <v>0</v>
          </cell>
        </row>
      </sheetData>
      <sheetData sheetId="506">
        <row r="7">
          <cell r="L7">
            <v>0</v>
          </cell>
        </row>
      </sheetData>
      <sheetData sheetId="507">
        <row r="7">
          <cell r="L7">
            <v>0</v>
          </cell>
        </row>
      </sheetData>
      <sheetData sheetId="508">
        <row r="7">
          <cell r="L7">
            <v>0</v>
          </cell>
        </row>
      </sheetData>
      <sheetData sheetId="509">
        <row r="7">
          <cell r="L7">
            <v>0</v>
          </cell>
        </row>
      </sheetData>
      <sheetData sheetId="510">
        <row r="14">
          <cell r="C14">
            <v>0</v>
          </cell>
        </row>
      </sheetData>
      <sheetData sheetId="511">
        <row r="7">
          <cell r="L7">
            <v>0</v>
          </cell>
        </row>
      </sheetData>
      <sheetData sheetId="512">
        <row r="7">
          <cell r="L7">
            <v>0</v>
          </cell>
        </row>
      </sheetData>
      <sheetData sheetId="513">
        <row r="7">
          <cell r="L7">
            <v>0</v>
          </cell>
        </row>
      </sheetData>
      <sheetData sheetId="514">
        <row r="7">
          <cell r="L7">
            <v>0</v>
          </cell>
        </row>
      </sheetData>
      <sheetData sheetId="515">
        <row r="7">
          <cell r="L7">
            <v>0</v>
          </cell>
        </row>
      </sheetData>
      <sheetData sheetId="516">
        <row r="7">
          <cell r="L7">
            <v>0</v>
          </cell>
        </row>
      </sheetData>
      <sheetData sheetId="517">
        <row r="7">
          <cell r="L7">
            <v>0</v>
          </cell>
        </row>
      </sheetData>
      <sheetData sheetId="518">
        <row r="7">
          <cell r="L7">
            <v>0</v>
          </cell>
        </row>
      </sheetData>
      <sheetData sheetId="519">
        <row r="7">
          <cell r="L7">
            <v>0</v>
          </cell>
        </row>
      </sheetData>
      <sheetData sheetId="520">
        <row r="7">
          <cell r="L7">
            <v>0</v>
          </cell>
        </row>
      </sheetData>
      <sheetData sheetId="521">
        <row r="7">
          <cell r="L7">
            <v>0</v>
          </cell>
        </row>
      </sheetData>
      <sheetData sheetId="522">
        <row r="7">
          <cell r="L7">
            <v>0</v>
          </cell>
        </row>
      </sheetData>
      <sheetData sheetId="523">
        <row r="7">
          <cell r="L7">
            <v>0</v>
          </cell>
        </row>
      </sheetData>
      <sheetData sheetId="524">
        <row r="7">
          <cell r="L7">
            <v>0</v>
          </cell>
        </row>
      </sheetData>
      <sheetData sheetId="525">
        <row r="7">
          <cell r="L7">
            <v>0</v>
          </cell>
        </row>
      </sheetData>
      <sheetData sheetId="526">
        <row r="7">
          <cell r="L7">
            <v>0</v>
          </cell>
        </row>
      </sheetData>
      <sheetData sheetId="527">
        <row r="7">
          <cell r="L7">
            <v>0</v>
          </cell>
        </row>
      </sheetData>
      <sheetData sheetId="528">
        <row r="7">
          <cell r="L7">
            <v>0</v>
          </cell>
        </row>
      </sheetData>
      <sheetData sheetId="529">
        <row r="7">
          <cell r="L7">
            <v>0</v>
          </cell>
        </row>
      </sheetData>
      <sheetData sheetId="530">
        <row r="7">
          <cell r="L7">
            <v>0</v>
          </cell>
        </row>
      </sheetData>
      <sheetData sheetId="531">
        <row r="7">
          <cell r="L7">
            <v>0</v>
          </cell>
        </row>
      </sheetData>
      <sheetData sheetId="532">
        <row r="7">
          <cell r="L7">
            <v>0</v>
          </cell>
        </row>
      </sheetData>
      <sheetData sheetId="533">
        <row r="7">
          <cell r="L7">
            <v>0</v>
          </cell>
        </row>
      </sheetData>
      <sheetData sheetId="534">
        <row r="7">
          <cell r="L7">
            <v>0</v>
          </cell>
        </row>
      </sheetData>
      <sheetData sheetId="535">
        <row r="7">
          <cell r="L7">
            <v>0</v>
          </cell>
        </row>
      </sheetData>
      <sheetData sheetId="536">
        <row r="7">
          <cell r="L7">
            <v>0</v>
          </cell>
        </row>
      </sheetData>
      <sheetData sheetId="537">
        <row r="7">
          <cell r="L7">
            <v>0</v>
          </cell>
        </row>
      </sheetData>
      <sheetData sheetId="538">
        <row r="7">
          <cell r="L7">
            <v>0</v>
          </cell>
        </row>
      </sheetData>
      <sheetData sheetId="539">
        <row r="7">
          <cell r="L7">
            <v>0</v>
          </cell>
        </row>
      </sheetData>
      <sheetData sheetId="540">
        <row r="7">
          <cell r="L7">
            <v>0</v>
          </cell>
        </row>
      </sheetData>
      <sheetData sheetId="541">
        <row r="7">
          <cell r="L7">
            <v>0</v>
          </cell>
        </row>
      </sheetData>
      <sheetData sheetId="542">
        <row r="7">
          <cell r="L7">
            <v>0</v>
          </cell>
        </row>
      </sheetData>
      <sheetData sheetId="543">
        <row r="7">
          <cell r="L7">
            <v>0</v>
          </cell>
        </row>
      </sheetData>
      <sheetData sheetId="544">
        <row r="7">
          <cell r="L7">
            <v>0</v>
          </cell>
        </row>
      </sheetData>
      <sheetData sheetId="545">
        <row r="7">
          <cell r="L7">
            <v>0</v>
          </cell>
        </row>
      </sheetData>
      <sheetData sheetId="546">
        <row r="7">
          <cell r="L7">
            <v>0</v>
          </cell>
        </row>
      </sheetData>
      <sheetData sheetId="547">
        <row r="7">
          <cell r="L7">
            <v>0</v>
          </cell>
        </row>
      </sheetData>
      <sheetData sheetId="548">
        <row r="7">
          <cell r="L7">
            <v>0</v>
          </cell>
        </row>
      </sheetData>
      <sheetData sheetId="549">
        <row r="7">
          <cell r="L7">
            <v>0</v>
          </cell>
        </row>
      </sheetData>
      <sheetData sheetId="550">
        <row r="7">
          <cell r="L7">
            <v>0</v>
          </cell>
        </row>
      </sheetData>
      <sheetData sheetId="551">
        <row r="7">
          <cell r="L7">
            <v>0</v>
          </cell>
        </row>
      </sheetData>
      <sheetData sheetId="552">
        <row r="7">
          <cell r="L7">
            <v>0</v>
          </cell>
        </row>
      </sheetData>
      <sheetData sheetId="553">
        <row r="7">
          <cell r="L7">
            <v>0</v>
          </cell>
        </row>
      </sheetData>
      <sheetData sheetId="554">
        <row r="7">
          <cell r="L7">
            <v>0</v>
          </cell>
        </row>
      </sheetData>
      <sheetData sheetId="555">
        <row r="7">
          <cell r="L7">
            <v>0</v>
          </cell>
        </row>
      </sheetData>
      <sheetData sheetId="556">
        <row r="7">
          <cell r="L7">
            <v>0</v>
          </cell>
        </row>
      </sheetData>
      <sheetData sheetId="557"/>
      <sheetData sheetId="558"/>
      <sheetData sheetId="559"/>
      <sheetData sheetId="560"/>
      <sheetData sheetId="561"/>
      <sheetData sheetId="562"/>
      <sheetData sheetId="563"/>
      <sheetData sheetId="564"/>
      <sheetData sheetId="565">
        <row r="7">
          <cell r="L7">
            <v>0</v>
          </cell>
        </row>
      </sheetData>
      <sheetData sheetId="566">
        <row r="7">
          <cell r="L7">
            <v>0</v>
          </cell>
        </row>
      </sheetData>
      <sheetData sheetId="567">
        <row r="7">
          <cell r="L7">
            <v>0</v>
          </cell>
        </row>
      </sheetData>
      <sheetData sheetId="568">
        <row r="7">
          <cell r="L7">
            <v>0</v>
          </cell>
        </row>
      </sheetData>
      <sheetData sheetId="569">
        <row r="7">
          <cell r="L7">
            <v>0</v>
          </cell>
        </row>
      </sheetData>
      <sheetData sheetId="570">
        <row r="7">
          <cell r="L7">
            <v>0</v>
          </cell>
        </row>
      </sheetData>
      <sheetData sheetId="571">
        <row r="7">
          <cell r="L7">
            <v>0</v>
          </cell>
        </row>
      </sheetData>
      <sheetData sheetId="572">
        <row r="7">
          <cell r="L7">
            <v>0</v>
          </cell>
        </row>
      </sheetData>
      <sheetData sheetId="573">
        <row r="7">
          <cell r="L7">
            <v>0</v>
          </cell>
        </row>
      </sheetData>
      <sheetData sheetId="574">
        <row r="7">
          <cell r="L7">
            <v>0</v>
          </cell>
        </row>
      </sheetData>
      <sheetData sheetId="575">
        <row r="7">
          <cell r="L7">
            <v>0</v>
          </cell>
        </row>
      </sheetData>
      <sheetData sheetId="576">
        <row r="7">
          <cell r="L7">
            <v>0</v>
          </cell>
        </row>
      </sheetData>
      <sheetData sheetId="577">
        <row r="7">
          <cell r="L7">
            <v>0</v>
          </cell>
        </row>
      </sheetData>
      <sheetData sheetId="578">
        <row r="7">
          <cell r="L7">
            <v>0</v>
          </cell>
        </row>
      </sheetData>
      <sheetData sheetId="579">
        <row r="7">
          <cell r="L7">
            <v>0</v>
          </cell>
        </row>
      </sheetData>
      <sheetData sheetId="580">
        <row r="7">
          <cell r="L7">
            <v>0</v>
          </cell>
        </row>
      </sheetData>
      <sheetData sheetId="581">
        <row r="7">
          <cell r="L7">
            <v>0</v>
          </cell>
        </row>
      </sheetData>
      <sheetData sheetId="582">
        <row r="7">
          <cell r="L7">
            <v>0</v>
          </cell>
        </row>
      </sheetData>
      <sheetData sheetId="583">
        <row r="7">
          <cell r="L7">
            <v>0</v>
          </cell>
        </row>
      </sheetData>
      <sheetData sheetId="584">
        <row r="7">
          <cell r="L7">
            <v>0</v>
          </cell>
        </row>
      </sheetData>
      <sheetData sheetId="585">
        <row r="7">
          <cell r="L7">
            <v>0</v>
          </cell>
        </row>
      </sheetData>
      <sheetData sheetId="586">
        <row r="7">
          <cell r="L7">
            <v>0</v>
          </cell>
        </row>
      </sheetData>
      <sheetData sheetId="587">
        <row r="7">
          <cell r="L7">
            <v>0</v>
          </cell>
        </row>
      </sheetData>
      <sheetData sheetId="588">
        <row r="7">
          <cell r="L7">
            <v>0</v>
          </cell>
        </row>
      </sheetData>
      <sheetData sheetId="589">
        <row r="7">
          <cell r="L7">
            <v>0</v>
          </cell>
        </row>
      </sheetData>
      <sheetData sheetId="590">
        <row r="7">
          <cell r="L7">
            <v>0</v>
          </cell>
        </row>
      </sheetData>
      <sheetData sheetId="591">
        <row r="7">
          <cell r="L7">
            <v>0</v>
          </cell>
        </row>
      </sheetData>
      <sheetData sheetId="592">
        <row r="7">
          <cell r="L7">
            <v>0</v>
          </cell>
        </row>
      </sheetData>
      <sheetData sheetId="593">
        <row r="7">
          <cell r="L7">
            <v>0</v>
          </cell>
        </row>
      </sheetData>
      <sheetData sheetId="594">
        <row r="7">
          <cell r="L7">
            <v>0</v>
          </cell>
        </row>
      </sheetData>
      <sheetData sheetId="595">
        <row r="7">
          <cell r="L7">
            <v>0</v>
          </cell>
        </row>
      </sheetData>
      <sheetData sheetId="596">
        <row r="7">
          <cell r="L7">
            <v>0</v>
          </cell>
        </row>
      </sheetData>
      <sheetData sheetId="597">
        <row r="7">
          <cell r="L7">
            <v>0</v>
          </cell>
        </row>
      </sheetData>
      <sheetData sheetId="598">
        <row r="7">
          <cell r="L7">
            <v>0</v>
          </cell>
        </row>
      </sheetData>
      <sheetData sheetId="599">
        <row r="7">
          <cell r="L7">
            <v>0</v>
          </cell>
        </row>
      </sheetData>
      <sheetData sheetId="600">
        <row r="7">
          <cell r="L7">
            <v>0</v>
          </cell>
        </row>
      </sheetData>
      <sheetData sheetId="601">
        <row r="7">
          <cell r="L7">
            <v>0</v>
          </cell>
        </row>
      </sheetData>
      <sheetData sheetId="602">
        <row r="7">
          <cell r="L7">
            <v>0</v>
          </cell>
        </row>
      </sheetData>
      <sheetData sheetId="603">
        <row r="7">
          <cell r="L7">
            <v>0</v>
          </cell>
        </row>
      </sheetData>
      <sheetData sheetId="604">
        <row r="7">
          <cell r="L7">
            <v>0</v>
          </cell>
        </row>
      </sheetData>
      <sheetData sheetId="605">
        <row r="7">
          <cell r="L7">
            <v>0</v>
          </cell>
        </row>
      </sheetData>
      <sheetData sheetId="606">
        <row r="7">
          <cell r="L7">
            <v>0</v>
          </cell>
        </row>
      </sheetData>
      <sheetData sheetId="607">
        <row r="7">
          <cell r="L7">
            <v>0</v>
          </cell>
        </row>
      </sheetData>
      <sheetData sheetId="608">
        <row r="7">
          <cell r="L7">
            <v>0</v>
          </cell>
        </row>
      </sheetData>
      <sheetData sheetId="609">
        <row r="7">
          <cell r="L7">
            <v>0</v>
          </cell>
        </row>
      </sheetData>
      <sheetData sheetId="610">
        <row r="7">
          <cell r="L7">
            <v>0</v>
          </cell>
        </row>
      </sheetData>
      <sheetData sheetId="611">
        <row r="7">
          <cell r="L7">
            <v>0</v>
          </cell>
        </row>
      </sheetData>
      <sheetData sheetId="612">
        <row r="7">
          <cell r="L7">
            <v>0</v>
          </cell>
        </row>
      </sheetData>
      <sheetData sheetId="613">
        <row r="7">
          <cell r="L7">
            <v>0</v>
          </cell>
        </row>
      </sheetData>
      <sheetData sheetId="614">
        <row r="7">
          <cell r="L7">
            <v>0</v>
          </cell>
        </row>
      </sheetData>
      <sheetData sheetId="615">
        <row r="7">
          <cell r="L7">
            <v>0</v>
          </cell>
        </row>
      </sheetData>
      <sheetData sheetId="616">
        <row r="7">
          <cell r="L7">
            <v>0</v>
          </cell>
        </row>
      </sheetData>
      <sheetData sheetId="617">
        <row r="7">
          <cell r="L7">
            <v>0</v>
          </cell>
        </row>
      </sheetData>
      <sheetData sheetId="618">
        <row r="7">
          <cell r="L7">
            <v>0</v>
          </cell>
        </row>
      </sheetData>
      <sheetData sheetId="619">
        <row r="7">
          <cell r="L7">
            <v>0</v>
          </cell>
        </row>
      </sheetData>
      <sheetData sheetId="620">
        <row r="7">
          <cell r="L7">
            <v>0</v>
          </cell>
        </row>
      </sheetData>
      <sheetData sheetId="621">
        <row r="7">
          <cell r="L7">
            <v>0</v>
          </cell>
        </row>
      </sheetData>
      <sheetData sheetId="622">
        <row r="7">
          <cell r="L7">
            <v>0</v>
          </cell>
        </row>
      </sheetData>
      <sheetData sheetId="623">
        <row r="7">
          <cell r="L7">
            <v>0</v>
          </cell>
        </row>
      </sheetData>
      <sheetData sheetId="624">
        <row r="14">
          <cell r="C14">
            <v>0</v>
          </cell>
        </row>
      </sheetData>
      <sheetData sheetId="625">
        <row r="14">
          <cell r="C14">
            <v>0</v>
          </cell>
        </row>
      </sheetData>
      <sheetData sheetId="626">
        <row r="14">
          <cell r="C14">
            <v>0</v>
          </cell>
        </row>
      </sheetData>
      <sheetData sheetId="627">
        <row r="14">
          <cell r="C14">
            <v>0</v>
          </cell>
        </row>
      </sheetData>
      <sheetData sheetId="628">
        <row r="14">
          <cell r="C14">
            <v>0</v>
          </cell>
        </row>
      </sheetData>
      <sheetData sheetId="629">
        <row r="14">
          <cell r="C14">
            <v>0</v>
          </cell>
        </row>
      </sheetData>
      <sheetData sheetId="630">
        <row r="14">
          <cell r="C14">
            <v>0</v>
          </cell>
        </row>
      </sheetData>
      <sheetData sheetId="631">
        <row r="14">
          <cell r="C14">
            <v>0</v>
          </cell>
        </row>
      </sheetData>
      <sheetData sheetId="632">
        <row r="14">
          <cell r="C14">
            <v>0</v>
          </cell>
        </row>
      </sheetData>
      <sheetData sheetId="633">
        <row r="14">
          <cell r="C14">
            <v>0</v>
          </cell>
        </row>
      </sheetData>
      <sheetData sheetId="634">
        <row r="7">
          <cell r="L7">
            <v>0</v>
          </cell>
        </row>
      </sheetData>
      <sheetData sheetId="635">
        <row r="7">
          <cell r="L7">
            <v>0</v>
          </cell>
        </row>
      </sheetData>
      <sheetData sheetId="636">
        <row r="7">
          <cell r="L7">
            <v>0</v>
          </cell>
        </row>
      </sheetData>
      <sheetData sheetId="637">
        <row r="7">
          <cell r="L7">
            <v>0</v>
          </cell>
        </row>
      </sheetData>
      <sheetData sheetId="638">
        <row r="7">
          <cell r="L7">
            <v>0</v>
          </cell>
        </row>
      </sheetData>
      <sheetData sheetId="639">
        <row r="7">
          <cell r="L7">
            <v>0</v>
          </cell>
        </row>
      </sheetData>
      <sheetData sheetId="640">
        <row r="14">
          <cell r="C14">
            <v>0</v>
          </cell>
        </row>
      </sheetData>
      <sheetData sheetId="641">
        <row r="7">
          <cell r="L7">
            <v>0</v>
          </cell>
        </row>
      </sheetData>
      <sheetData sheetId="642">
        <row r="7">
          <cell r="L7">
            <v>0</v>
          </cell>
        </row>
      </sheetData>
      <sheetData sheetId="643">
        <row r="7">
          <cell r="L7">
            <v>0</v>
          </cell>
        </row>
      </sheetData>
      <sheetData sheetId="644">
        <row r="7">
          <cell r="L7">
            <v>0</v>
          </cell>
        </row>
      </sheetData>
      <sheetData sheetId="645">
        <row r="7">
          <cell r="L7">
            <v>0</v>
          </cell>
        </row>
      </sheetData>
      <sheetData sheetId="646">
        <row r="7">
          <cell r="L7">
            <v>0</v>
          </cell>
        </row>
      </sheetData>
      <sheetData sheetId="647">
        <row r="7">
          <cell r="L7">
            <v>0</v>
          </cell>
        </row>
      </sheetData>
      <sheetData sheetId="648">
        <row r="7">
          <cell r="L7">
            <v>0</v>
          </cell>
        </row>
      </sheetData>
      <sheetData sheetId="649">
        <row r="7">
          <cell r="L7">
            <v>0</v>
          </cell>
        </row>
      </sheetData>
      <sheetData sheetId="650">
        <row r="7">
          <cell r="L7">
            <v>0</v>
          </cell>
        </row>
      </sheetData>
      <sheetData sheetId="651">
        <row r="7">
          <cell r="L7">
            <v>0</v>
          </cell>
        </row>
      </sheetData>
      <sheetData sheetId="652">
        <row r="7">
          <cell r="L7">
            <v>0</v>
          </cell>
        </row>
      </sheetData>
      <sheetData sheetId="653">
        <row r="7">
          <cell r="L7">
            <v>0</v>
          </cell>
        </row>
      </sheetData>
      <sheetData sheetId="654">
        <row r="7">
          <cell r="L7">
            <v>0</v>
          </cell>
        </row>
      </sheetData>
      <sheetData sheetId="655">
        <row r="7">
          <cell r="L7">
            <v>0</v>
          </cell>
        </row>
      </sheetData>
      <sheetData sheetId="656">
        <row r="7">
          <cell r="L7">
            <v>0</v>
          </cell>
        </row>
      </sheetData>
      <sheetData sheetId="657">
        <row r="7">
          <cell r="L7">
            <v>0</v>
          </cell>
        </row>
      </sheetData>
      <sheetData sheetId="658">
        <row r="7">
          <cell r="L7">
            <v>0</v>
          </cell>
        </row>
      </sheetData>
      <sheetData sheetId="659">
        <row r="7">
          <cell r="L7">
            <v>0</v>
          </cell>
        </row>
      </sheetData>
      <sheetData sheetId="660">
        <row r="7">
          <cell r="L7">
            <v>0</v>
          </cell>
        </row>
      </sheetData>
      <sheetData sheetId="661">
        <row r="7">
          <cell r="L7">
            <v>0</v>
          </cell>
        </row>
      </sheetData>
      <sheetData sheetId="662">
        <row r="7">
          <cell r="L7">
            <v>0</v>
          </cell>
        </row>
      </sheetData>
      <sheetData sheetId="663">
        <row r="7">
          <cell r="L7">
            <v>0</v>
          </cell>
        </row>
      </sheetData>
      <sheetData sheetId="664">
        <row r="7">
          <cell r="L7">
            <v>0</v>
          </cell>
        </row>
      </sheetData>
      <sheetData sheetId="665">
        <row r="7">
          <cell r="L7">
            <v>0</v>
          </cell>
        </row>
      </sheetData>
      <sheetData sheetId="666">
        <row r="7">
          <cell r="L7">
            <v>0</v>
          </cell>
        </row>
      </sheetData>
      <sheetData sheetId="667">
        <row r="7">
          <cell r="L7">
            <v>0</v>
          </cell>
        </row>
      </sheetData>
      <sheetData sheetId="668">
        <row r="7">
          <cell r="L7">
            <v>0</v>
          </cell>
        </row>
      </sheetData>
      <sheetData sheetId="669">
        <row r="7">
          <cell r="L7">
            <v>0</v>
          </cell>
        </row>
      </sheetData>
      <sheetData sheetId="670">
        <row r="7">
          <cell r="L7">
            <v>0</v>
          </cell>
        </row>
      </sheetData>
      <sheetData sheetId="671">
        <row r="7">
          <cell r="L7">
            <v>0</v>
          </cell>
        </row>
      </sheetData>
      <sheetData sheetId="672">
        <row r="7">
          <cell r="L7">
            <v>0</v>
          </cell>
        </row>
      </sheetData>
      <sheetData sheetId="673">
        <row r="7">
          <cell r="L7">
            <v>0</v>
          </cell>
        </row>
      </sheetData>
      <sheetData sheetId="674">
        <row r="7">
          <cell r="L7">
            <v>0</v>
          </cell>
        </row>
      </sheetData>
      <sheetData sheetId="675">
        <row r="7">
          <cell r="L7">
            <v>0</v>
          </cell>
        </row>
      </sheetData>
      <sheetData sheetId="676">
        <row r="7">
          <cell r="L7">
            <v>0</v>
          </cell>
        </row>
      </sheetData>
      <sheetData sheetId="677">
        <row r="7">
          <cell r="L7">
            <v>0</v>
          </cell>
        </row>
      </sheetData>
      <sheetData sheetId="678">
        <row r="7">
          <cell r="L7">
            <v>0</v>
          </cell>
        </row>
      </sheetData>
      <sheetData sheetId="679">
        <row r="7">
          <cell r="L7">
            <v>0</v>
          </cell>
        </row>
      </sheetData>
      <sheetData sheetId="680">
        <row r="7">
          <cell r="L7">
            <v>0</v>
          </cell>
        </row>
      </sheetData>
      <sheetData sheetId="681">
        <row r="7">
          <cell r="L7">
            <v>0</v>
          </cell>
        </row>
      </sheetData>
      <sheetData sheetId="682">
        <row r="7">
          <cell r="L7">
            <v>0</v>
          </cell>
        </row>
      </sheetData>
      <sheetData sheetId="683">
        <row r="7">
          <cell r="L7">
            <v>0</v>
          </cell>
        </row>
      </sheetData>
      <sheetData sheetId="684">
        <row r="7">
          <cell r="L7">
            <v>0</v>
          </cell>
        </row>
      </sheetData>
      <sheetData sheetId="685">
        <row r="7">
          <cell r="L7">
            <v>0</v>
          </cell>
        </row>
      </sheetData>
      <sheetData sheetId="686">
        <row r="7">
          <cell r="L7">
            <v>0</v>
          </cell>
        </row>
      </sheetData>
      <sheetData sheetId="687">
        <row r="7">
          <cell r="L7">
            <v>0</v>
          </cell>
        </row>
      </sheetData>
      <sheetData sheetId="688">
        <row r="7">
          <cell r="L7">
            <v>0</v>
          </cell>
        </row>
      </sheetData>
      <sheetData sheetId="689">
        <row r="7">
          <cell r="L7">
            <v>0</v>
          </cell>
        </row>
      </sheetData>
      <sheetData sheetId="690">
        <row r="7">
          <cell r="L7">
            <v>0</v>
          </cell>
        </row>
      </sheetData>
      <sheetData sheetId="691">
        <row r="7">
          <cell r="L7">
            <v>0</v>
          </cell>
        </row>
      </sheetData>
      <sheetData sheetId="692">
        <row r="7">
          <cell r="L7">
            <v>0</v>
          </cell>
        </row>
      </sheetData>
      <sheetData sheetId="693">
        <row r="7">
          <cell r="L7">
            <v>0</v>
          </cell>
        </row>
      </sheetData>
      <sheetData sheetId="694">
        <row r="7">
          <cell r="L7">
            <v>0</v>
          </cell>
        </row>
      </sheetData>
      <sheetData sheetId="695">
        <row r="7">
          <cell r="L7">
            <v>0</v>
          </cell>
        </row>
      </sheetData>
      <sheetData sheetId="696">
        <row r="7">
          <cell r="L7">
            <v>0</v>
          </cell>
        </row>
      </sheetData>
      <sheetData sheetId="697">
        <row r="7">
          <cell r="L7">
            <v>0</v>
          </cell>
        </row>
      </sheetData>
      <sheetData sheetId="698">
        <row r="7">
          <cell r="L7">
            <v>0</v>
          </cell>
        </row>
      </sheetData>
      <sheetData sheetId="699">
        <row r="7">
          <cell r="L7">
            <v>0</v>
          </cell>
        </row>
      </sheetData>
      <sheetData sheetId="700">
        <row r="7">
          <cell r="L7">
            <v>0</v>
          </cell>
        </row>
      </sheetData>
      <sheetData sheetId="701">
        <row r="7">
          <cell r="L7">
            <v>0</v>
          </cell>
        </row>
      </sheetData>
      <sheetData sheetId="702">
        <row r="7">
          <cell r="L7">
            <v>0</v>
          </cell>
        </row>
      </sheetData>
      <sheetData sheetId="703">
        <row r="7">
          <cell r="L7">
            <v>0</v>
          </cell>
        </row>
      </sheetData>
      <sheetData sheetId="704">
        <row r="7">
          <cell r="L7">
            <v>0</v>
          </cell>
        </row>
      </sheetData>
      <sheetData sheetId="705">
        <row r="7">
          <cell r="L7">
            <v>0</v>
          </cell>
        </row>
      </sheetData>
      <sheetData sheetId="706">
        <row r="7">
          <cell r="L7">
            <v>0</v>
          </cell>
        </row>
      </sheetData>
      <sheetData sheetId="707">
        <row r="7">
          <cell r="L7">
            <v>0</v>
          </cell>
        </row>
      </sheetData>
      <sheetData sheetId="708">
        <row r="7">
          <cell r="L7">
            <v>0</v>
          </cell>
        </row>
      </sheetData>
      <sheetData sheetId="709">
        <row r="7">
          <cell r="L7">
            <v>0</v>
          </cell>
        </row>
      </sheetData>
      <sheetData sheetId="710">
        <row r="7">
          <cell r="L7">
            <v>0</v>
          </cell>
        </row>
      </sheetData>
      <sheetData sheetId="711">
        <row r="7">
          <cell r="L7">
            <v>0</v>
          </cell>
        </row>
      </sheetData>
      <sheetData sheetId="712">
        <row r="7">
          <cell r="L7">
            <v>0</v>
          </cell>
        </row>
      </sheetData>
      <sheetData sheetId="713">
        <row r="7">
          <cell r="L7">
            <v>0</v>
          </cell>
        </row>
      </sheetData>
      <sheetData sheetId="714">
        <row r="7">
          <cell r="L7">
            <v>0</v>
          </cell>
        </row>
      </sheetData>
      <sheetData sheetId="715">
        <row r="7">
          <cell r="L7">
            <v>0</v>
          </cell>
        </row>
      </sheetData>
      <sheetData sheetId="716">
        <row r="7">
          <cell r="L7">
            <v>0</v>
          </cell>
        </row>
      </sheetData>
      <sheetData sheetId="717">
        <row r="7">
          <cell r="L7">
            <v>0</v>
          </cell>
        </row>
      </sheetData>
      <sheetData sheetId="718">
        <row r="7">
          <cell r="L7">
            <v>0</v>
          </cell>
        </row>
      </sheetData>
      <sheetData sheetId="719">
        <row r="7">
          <cell r="L7">
            <v>0</v>
          </cell>
        </row>
      </sheetData>
      <sheetData sheetId="720">
        <row r="7">
          <cell r="L7">
            <v>0</v>
          </cell>
        </row>
      </sheetData>
      <sheetData sheetId="721">
        <row r="7">
          <cell r="L7">
            <v>0</v>
          </cell>
        </row>
      </sheetData>
      <sheetData sheetId="722">
        <row r="7">
          <cell r="L7">
            <v>0</v>
          </cell>
        </row>
      </sheetData>
      <sheetData sheetId="723">
        <row r="7">
          <cell r="L7">
            <v>0</v>
          </cell>
        </row>
      </sheetData>
      <sheetData sheetId="724">
        <row r="7">
          <cell r="L7">
            <v>0</v>
          </cell>
        </row>
      </sheetData>
      <sheetData sheetId="725">
        <row r="7">
          <cell r="L7">
            <v>0</v>
          </cell>
        </row>
      </sheetData>
      <sheetData sheetId="726">
        <row r="7">
          <cell r="L7">
            <v>0</v>
          </cell>
        </row>
      </sheetData>
      <sheetData sheetId="727">
        <row r="7">
          <cell r="L7">
            <v>0</v>
          </cell>
        </row>
      </sheetData>
      <sheetData sheetId="728">
        <row r="7">
          <cell r="L7">
            <v>0</v>
          </cell>
        </row>
      </sheetData>
      <sheetData sheetId="729">
        <row r="7">
          <cell r="L7">
            <v>0</v>
          </cell>
        </row>
      </sheetData>
      <sheetData sheetId="730">
        <row r="7">
          <cell r="L7">
            <v>0</v>
          </cell>
        </row>
      </sheetData>
      <sheetData sheetId="731">
        <row r="7">
          <cell r="L7">
            <v>0</v>
          </cell>
        </row>
      </sheetData>
      <sheetData sheetId="732">
        <row r="7">
          <cell r="L7">
            <v>0</v>
          </cell>
        </row>
      </sheetData>
      <sheetData sheetId="733">
        <row r="7">
          <cell r="L7">
            <v>0</v>
          </cell>
        </row>
      </sheetData>
      <sheetData sheetId="734">
        <row r="7">
          <cell r="L7">
            <v>0</v>
          </cell>
        </row>
      </sheetData>
      <sheetData sheetId="735">
        <row r="7">
          <cell r="L7">
            <v>0</v>
          </cell>
        </row>
      </sheetData>
      <sheetData sheetId="736">
        <row r="7">
          <cell r="L7">
            <v>0</v>
          </cell>
        </row>
      </sheetData>
      <sheetData sheetId="737">
        <row r="7">
          <cell r="L7">
            <v>0</v>
          </cell>
        </row>
      </sheetData>
      <sheetData sheetId="738">
        <row r="7">
          <cell r="L7">
            <v>0</v>
          </cell>
        </row>
      </sheetData>
      <sheetData sheetId="739">
        <row r="7">
          <cell r="L7">
            <v>0</v>
          </cell>
        </row>
      </sheetData>
      <sheetData sheetId="740">
        <row r="7">
          <cell r="L7">
            <v>0</v>
          </cell>
        </row>
      </sheetData>
      <sheetData sheetId="741">
        <row r="7">
          <cell r="L7">
            <v>0</v>
          </cell>
        </row>
      </sheetData>
      <sheetData sheetId="742">
        <row r="7">
          <cell r="L7">
            <v>0</v>
          </cell>
        </row>
      </sheetData>
      <sheetData sheetId="743">
        <row r="7">
          <cell r="L7">
            <v>0</v>
          </cell>
        </row>
      </sheetData>
      <sheetData sheetId="744">
        <row r="7">
          <cell r="L7">
            <v>0</v>
          </cell>
        </row>
      </sheetData>
      <sheetData sheetId="745">
        <row r="7">
          <cell r="L7">
            <v>0</v>
          </cell>
        </row>
      </sheetData>
      <sheetData sheetId="746">
        <row r="7">
          <cell r="L7">
            <v>0</v>
          </cell>
        </row>
      </sheetData>
      <sheetData sheetId="747">
        <row r="7">
          <cell r="L7">
            <v>0</v>
          </cell>
        </row>
      </sheetData>
      <sheetData sheetId="748">
        <row r="7">
          <cell r="L7">
            <v>0</v>
          </cell>
        </row>
      </sheetData>
      <sheetData sheetId="749">
        <row r="7">
          <cell r="L7">
            <v>0</v>
          </cell>
        </row>
      </sheetData>
      <sheetData sheetId="750">
        <row r="7">
          <cell r="L7">
            <v>0</v>
          </cell>
        </row>
      </sheetData>
      <sheetData sheetId="751">
        <row r="7">
          <cell r="L7">
            <v>0</v>
          </cell>
        </row>
      </sheetData>
      <sheetData sheetId="752">
        <row r="7">
          <cell r="L7">
            <v>0</v>
          </cell>
        </row>
      </sheetData>
      <sheetData sheetId="753">
        <row r="7">
          <cell r="L7">
            <v>0</v>
          </cell>
        </row>
      </sheetData>
      <sheetData sheetId="754">
        <row r="7">
          <cell r="L7">
            <v>0</v>
          </cell>
        </row>
      </sheetData>
      <sheetData sheetId="755">
        <row r="7">
          <cell r="L7">
            <v>0</v>
          </cell>
        </row>
      </sheetData>
      <sheetData sheetId="756">
        <row r="7">
          <cell r="L7">
            <v>0</v>
          </cell>
        </row>
      </sheetData>
      <sheetData sheetId="757">
        <row r="7">
          <cell r="L7">
            <v>0</v>
          </cell>
        </row>
      </sheetData>
      <sheetData sheetId="758">
        <row r="7">
          <cell r="L7">
            <v>0</v>
          </cell>
        </row>
      </sheetData>
      <sheetData sheetId="759">
        <row r="7">
          <cell r="L7">
            <v>0</v>
          </cell>
        </row>
      </sheetData>
      <sheetData sheetId="760">
        <row r="7">
          <cell r="L7">
            <v>0</v>
          </cell>
        </row>
      </sheetData>
      <sheetData sheetId="761">
        <row r="7">
          <cell r="L7">
            <v>0</v>
          </cell>
        </row>
      </sheetData>
      <sheetData sheetId="762">
        <row r="7">
          <cell r="L7">
            <v>0</v>
          </cell>
        </row>
      </sheetData>
      <sheetData sheetId="763">
        <row r="7">
          <cell r="L7">
            <v>0</v>
          </cell>
        </row>
      </sheetData>
      <sheetData sheetId="764">
        <row r="7">
          <cell r="L7">
            <v>0</v>
          </cell>
        </row>
      </sheetData>
      <sheetData sheetId="765">
        <row r="7">
          <cell r="L7">
            <v>0</v>
          </cell>
        </row>
      </sheetData>
      <sheetData sheetId="766">
        <row r="7">
          <cell r="L7">
            <v>0</v>
          </cell>
        </row>
      </sheetData>
      <sheetData sheetId="767">
        <row r="7">
          <cell r="L7">
            <v>0</v>
          </cell>
        </row>
      </sheetData>
      <sheetData sheetId="768">
        <row r="7">
          <cell r="L7">
            <v>0</v>
          </cell>
        </row>
      </sheetData>
      <sheetData sheetId="769">
        <row r="7">
          <cell r="L7">
            <v>0</v>
          </cell>
        </row>
      </sheetData>
      <sheetData sheetId="770">
        <row r="7">
          <cell r="L7">
            <v>0</v>
          </cell>
        </row>
      </sheetData>
      <sheetData sheetId="771">
        <row r="7">
          <cell r="L7">
            <v>0</v>
          </cell>
        </row>
      </sheetData>
      <sheetData sheetId="772">
        <row r="7">
          <cell r="L7">
            <v>0</v>
          </cell>
        </row>
      </sheetData>
      <sheetData sheetId="773">
        <row r="7">
          <cell r="L7">
            <v>0</v>
          </cell>
        </row>
      </sheetData>
      <sheetData sheetId="774">
        <row r="7">
          <cell r="L7">
            <v>0</v>
          </cell>
        </row>
      </sheetData>
      <sheetData sheetId="775">
        <row r="7">
          <cell r="L7">
            <v>0</v>
          </cell>
        </row>
      </sheetData>
      <sheetData sheetId="776">
        <row r="7">
          <cell r="L7">
            <v>0</v>
          </cell>
        </row>
      </sheetData>
      <sheetData sheetId="777">
        <row r="7">
          <cell r="L7">
            <v>0</v>
          </cell>
        </row>
      </sheetData>
      <sheetData sheetId="778">
        <row r="7">
          <cell r="L7">
            <v>0</v>
          </cell>
        </row>
      </sheetData>
      <sheetData sheetId="779">
        <row r="7">
          <cell r="L7">
            <v>0</v>
          </cell>
        </row>
      </sheetData>
      <sheetData sheetId="780">
        <row r="7">
          <cell r="L7">
            <v>0</v>
          </cell>
        </row>
      </sheetData>
      <sheetData sheetId="781">
        <row r="7">
          <cell r="L7">
            <v>0</v>
          </cell>
        </row>
      </sheetData>
      <sheetData sheetId="782">
        <row r="7">
          <cell r="L7">
            <v>0</v>
          </cell>
        </row>
      </sheetData>
      <sheetData sheetId="783">
        <row r="7">
          <cell r="L7">
            <v>0</v>
          </cell>
        </row>
      </sheetData>
      <sheetData sheetId="784">
        <row r="7">
          <cell r="L7">
            <v>0</v>
          </cell>
        </row>
      </sheetData>
      <sheetData sheetId="785">
        <row r="7">
          <cell r="L7">
            <v>0</v>
          </cell>
        </row>
      </sheetData>
      <sheetData sheetId="786">
        <row r="7">
          <cell r="L7">
            <v>0</v>
          </cell>
        </row>
      </sheetData>
      <sheetData sheetId="787">
        <row r="7">
          <cell r="L7">
            <v>0</v>
          </cell>
        </row>
      </sheetData>
      <sheetData sheetId="788">
        <row r="7">
          <cell r="L7">
            <v>0</v>
          </cell>
        </row>
      </sheetData>
      <sheetData sheetId="789">
        <row r="7">
          <cell r="L7">
            <v>0</v>
          </cell>
        </row>
      </sheetData>
      <sheetData sheetId="790">
        <row r="7">
          <cell r="L7">
            <v>0</v>
          </cell>
        </row>
      </sheetData>
      <sheetData sheetId="791">
        <row r="7">
          <cell r="L7">
            <v>0</v>
          </cell>
        </row>
      </sheetData>
      <sheetData sheetId="792">
        <row r="7">
          <cell r="L7">
            <v>0</v>
          </cell>
        </row>
      </sheetData>
      <sheetData sheetId="793">
        <row r="7">
          <cell r="L7">
            <v>0</v>
          </cell>
        </row>
      </sheetData>
      <sheetData sheetId="794">
        <row r="7">
          <cell r="L7">
            <v>0</v>
          </cell>
        </row>
      </sheetData>
      <sheetData sheetId="795">
        <row r="7">
          <cell r="L7">
            <v>0</v>
          </cell>
        </row>
      </sheetData>
      <sheetData sheetId="796">
        <row r="7">
          <cell r="L7">
            <v>0</v>
          </cell>
        </row>
      </sheetData>
      <sheetData sheetId="797">
        <row r="7">
          <cell r="L7">
            <v>0</v>
          </cell>
        </row>
      </sheetData>
      <sheetData sheetId="798">
        <row r="7">
          <cell r="L7">
            <v>0</v>
          </cell>
        </row>
      </sheetData>
      <sheetData sheetId="799">
        <row r="7">
          <cell r="L7">
            <v>0</v>
          </cell>
        </row>
      </sheetData>
      <sheetData sheetId="800">
        <row r="7">
          <cell r="L7">
            <v>0</v>
          </cell>
        </row>
      </sheetData>
      <sheetData sheetId="801">
        <row r="7">
          <cell r="L7">
            <v>0</v>
          </cell>
        </row>
      </sheetData>
      <sheetData sheetId="802">
        <row r="7">
          <cell r="L7">
            <v>0</v>
          </cell>
        </row>
      </sheetData>
      <sheetData sheetId="803">
        <row r="7">
          <cell r="L7">
            <v>0</v>
          </cell>
        </row>
      </sheetData>
      <sheetData sheetId="804">
        <row r="7">
          <cell r="L7">
            <v>0</v>
          </cell>
        </row>
      </sheetData>
      <sheetData sheetId="805">
        <row r="7">
          <cell r="L7">
            <v>0</v>
          </cell>
        </row>
      </sheetData>
      <sheetData sheetId="806">
        <row r="7">
          <cell r="L7">
            <v>0</v>
          </cell>
        </row>
      </sheetData>
      <sheetData sheetId="807">
        <row r="7">
          <cell r="L7">
            <v>0</v>
          </cell>
        </row>
      </sheetData>
      <sheetData sheetId="808">
        <row r="7">
          <cell r="L7">
            <v>0</v>
          </cell>
        </row>
      </sheetData>
      <sheetData sheetId="809">
        <row r="7">
          <cell r="L7">
            <v>0</v>
          </cell>
        </row>
      </sheetData>
      <sheetData sheetId="810">
        <row r="7">
          <cell r="L7">
            <v>0</v>
          </cell>
        </row>
      </sheetData>
      <sheetData sheetId="811">
        <row r="7">
          <cell r="L7">
            <v>0</v>
          </cell>
        </row>
      </sheetData>
      <sheetData sheetId="812">
        <row r="7">
          <cell r="L7">
            <v>0</v>
          </cell>
        </row>
      </sheetData>
      <sheetData sheetId="813">
        <row r="7">
          <cell r="L7">
            <v>0</v>
          </cell>
        </row>
      </sheetData>
      <sheetData sheetId="814">
        <row r="7">
          <cell r="L7">
            <v>0</v>
          </cell>
        </row>
      </sheetData>
      <sheetData sheetId="815">
        <row r="7">
          <cell r="L7">
            <v>0</v>
          </cell>
        </row>
      </sheetData>
      <sheetData sheetId="816">
        <row r="7">
          <cell r="L7">
            <v>0</v>
          </cell>
        </row>
      </sheetData>
      <sheetData sheetId="817">
        <row r="7">
          <cell r="L7">
            <v>0</v>
          </cell>
        </row>
      </sheetData>
      <sheetData sheetId="818">
        <row r="7">
          <cell r="L7">
            <v>0</v>
          </cell>
        </row>
      </sheetData>
      <sheetData sheetId="819">
        <row r="7">
          <cell r="L7">
            <v>0</v>
          </cell>
        </row>
      </sheetData>
      <sheetData sheetId="820">
        <row r="7">
          <cell r="L7">
            <v>0</v>
          </cell>
        </row>
      </sheetData>
      <sheetData sheetId="821">
        <row r="7">
          <cell r="L7">
            <v>0</v>
          </cell>
        </row>
      </sheetData>
      <sheetData sheetId="822">
        <row r="7">
          <cell r="L7">
            <v>0</v>
          </cell>
        </row>
      </sheetData>
      <sheetData sheetId="823">
        <row r="7">
          <cell r="L7">
            <v>0</v>
          </cell>
        </row>
      </sheetData>
      <sheetData sheetId="824">
        <row r="7">
          <cell r="L7">
            <v>0</v>
          </cell>
        </row>
      </sheetData>
      <sheetData sheetId="825">
        <row r="7">
          <cell r="L7">
            <v>0</v>
          </cell>
        </row>
      </sheetData>
      <sheetData sheetId="826">
        <row r="7">
          <cell r="L7">
            <v>0</v>
          </cell>
        </row>
      </sheetData>
      <sheetData sheetId="827">
        <row r="7">
          <cell r="L7">
            <v>0</v>
          </cell>
        </row>
      </sheetData>
      <sheetData sheetId="828">
        <row r="7">
          <cell r="L7">
            <v>0</v>
          </cell>
        </row>
      </sheetData>
      <sheetData sheetId="829">
        <row r="7">
          <cell r="L7">
            <v>0</v>
          </cell>
        </row>
      </sheetData>
      <sheetData sheetId="830">
        <row r="7">
          <cell r="L7">
            <v>0</v>
          </cell>
        </row>
      </sheetData>
      <sheetData sheetId="831">
        <row r="7">
          <cell r="L7">
            <v>0</v>
          </cell>
        </row>
      </sheetData>
      <sheetData sheetId="832">
        <row r="7">
          <cell r="L7">
            <v>0</v>
          </cell>
        </row>
      </sheetData>
      <sheetData sheetId="833">
        <row r="7">
          <cell r="L7">
            <v>0</v>
          </cell>
        </row>
      </sheetData>
      <sheetData sheetId="834">
        <row r="7">
          <cell r="L7">
            <v>0</v>
          </cell>
        </row>
      </sheetData>
      <sheetData sheetId="835">
        <row r="7">
          <cell r="L7">
            <v>0</v>
          </cell>
        </row>
      </sheetData>
      <sheetData sheetId="836">
        <row r="7">
          <cell r="L7">
            <v>0</v>
          </cell>
        </row>
      </sheetData>
      <sheetData sheetId="837">
        <row r="7">
          <cell r="L7">
            <v>0</v>
          </cell>
        </row>
      </sheetData>
      <sheetData sheetId="838">
        <row r="7">
          <cell r="L7">
            <v>0</v>
          </cell>
        </row>
      </sheetData>
      <sheetData sheetId="839">
        <row r="7">
          <cell r="L7">
            <v>0</v>
          </cell>
        </row>
      </sheetData>
      <sheetData sheetId="840">
        <row r="7">
          <cell r="L7">
            <v>0</v>
          </cell>
        </row>
      </sheetData>
      <sheetData sheetId="841">
        <row r="7">
          <cell r="L7">
            <v>0</v>
          </cell>
        </row>
      </sheetData>
      <sheetData sheetId="842">
        <row r="7">
          <cell r="L7">
            <v>0</v>
          </cell>
        </row>
      </sheetData>
      <sheetData sheetId="843">
        <row r="7">
          <cell r="L7">
            <v>0</v>
          </cell>
        </row>
      </sheetData>
      <sheetData sheetId="844">
        <row r="7">
          <cell r="L7">
            <v>0</v>
          </cell>
        </row>
      </sheetData>
      <sheetData sheetId="845">
        <row r="7">
          <cell r="L7">
            <v>0</v>
          </cell>
        </row>
      </sheetData>
      <sheetData sheetId="846">
        <row r="7">
          <cell r="L7">
            <v>0</v>
          </cell>
        </row>
      </sheetData>
      <sheetData sheetId="847">
        <row r="7">
          <cell r="L7">
            <v>0</v>
          </cell>
        </row>
      </sheetData>
      <sheetData sheetId="848">
        <row r="7">
          <cell r="L7">
            <v>0</v>
          </cell>
        </row>
      </sheetData>
      <sheetData sheetId="849">
        <row r="7">
          <cell r="L7">
            <v>0</v>
          </cell>
        </row>
      </sheetData>
      <sheetData sheetId="850">
        <row r="7">
          <cell r="L7">
            <v>0</v>
          </cell>
        </row>
      </sheetData>
      <sheetData sheetId="851">
        <row r="7">
          <cell r="L7">
            <v>0</v>
          </cell>
        </row>
      </sheetData>
      <sheetData sheetId="852">
        <row r="7">
          <cell r="L7">
            <v>0</v>
          </cell>
        </row>
      </sheetData>
      <sheetData sheetId="853">
        <row r="7">
          <cell r="L7">
            <v>0</v>
          </cell>
        </row>
      </sheetData>
      <sheetData sheetId="854">
        <row r="7">
          <cell r="L7">
            <v>0</v>
          </cell>
        </row>
      </sheetData>
      <sheetData sheetId="855">
        <row r="7">
          <cell r="L7">
            <v>0</v>
          </cell>
        </row>
      </sheetData>
      <sheetData sheetId="856">
        <row r="7">
          <cell r="L7">
            <v>0</v>
          </cell>
        </row>
      </sheetData>
      <sheetData sheetId="857">
        <row r="7">
          <cell r="L7">
            <v>0</v>
          </cell>
        </row>
      </sheetData>
      <sheetData sheetId="858">
        <row r="7">
          <cell r="L7">
            <v>0</v>
          </cell>
        </row>
      </sheetData>
      <sheetData sheetId="859">
        <row r="7">
          <cell r="L7">
            <v>0</v>
          </cell>
        </row>
      </sheetData>
      <sheetData sheetId="860">
        <row r="7">
          <cell r="L7">
            <v>0</v>
          </cell>
        </row>
      </sheetData>
      <sheetData sheetId="861">
        <row r="7">
          <cell r="L7">
            <v>0</v>
          </cell>
        </row>
      </sheetData>
      <sheetData sheetId="862">
        <row r="7">
          <cell r="L7">
            <v>0</v>
          </cell>
        </row>
      </sheetData>
      <sheetData sheetId="863">
        <row r="7">
          <cell r="L7">
            <v>0</v>
          </cell>
        </row>
      </sheetData>
      <sheetData sheetId="864">
        <row r="7">
          <cell r="L7">
            <v>0</v>
          </cell>
        </row>
      </sheetData>
      <sheetData sheetId="865">
        <row r="7">
          <cell r="L7">
            <v>0</v>
          </cell>
        </row>
      </sheetData>
      <sheetData sheetId="866">
        <row r="7">
          <cell r="L7">
            <v>0</v>
          </cell>
        </row>
      </sheetData>
      <sheetData sheetId="867">
        <row r="7">
          <cell r="L7">
            <v>0</v>
          </cell>
        </row>
      </sheetData>
      <sheetData sheetId="868">
        <row r="7">
          <cell r="L7">
            <v>0</v>
          </cell>
        </row>
      </sheetData>
      <sheetData sheetId="869">
        <row r="7">
          <cell r="L7">
            <v>0</v>
          </cell>
        </row>
      </sheetData>
      <sheetData sheetId="870">
        <row r="7">
          <cell r="L7">
            <v>0</v>
          </cell>
        </row>
      </sheetData>
      <sheetData sheetId="871">
        <row r="7">
          <cell r="L7">
            <v>0</v>
          </cell>
        </row>
      </sheetData>
      <sheetData sheetId="872">
        <row r="7">
          <cell r="L7">
            <v>0</v>
          </cell>
        </row>
      </sheetData>
      <sheetData sheetId="873">
        <row r="7">
          <cell r="L7">
            <v>0</v>
          </cell>
        </row>
      </sheetData>
      <sheetData sheetId="874">
        <row r="7">
          <cell r="L7">
            <v>0</v>
          </cell>
        </row>
      </sheetData>
      <sheetData sheetId="875">
        <row r="7">
          <cell r="L7">
            <v>0</v>
          </cell>
        </row>
      </sheetData>
      <sheetData sheetId="876">
        <row r="7">
          <cell r="L7">
            <v>0</v>
          </cell>
        </row>
      </sheetData>
      <sheetData sheetId="877">
        <row r="7">
          <cell r="L7">
            <v>0</v>
          </cell>
        </row>
      </sheetData>
      <sheetData sheetId="878">
        <row r="7">
          <cell r="L7">
            <v>0</v>
          </cell>
        </row>
      </sheetData>
      <sheetData sheetId="879">
        <row r="7">
          <cell r="L7">
            <v>0</v>
          </cell>
        </row>
      </sheetData>
      <sheetData sheetId="880">
        <row r="7">
          <cell r="L7">
            <v>0</v>
          </cell>
        </row>
      </sheetData>
      <sheetData sheetId="881">
        <row r="7">
          <cell r="L7">
            <v>0</v>
          </cell>
        </row>
      </sheetData>
      <sheetData sheetId="882">
        <row r="7">
          <cell r="L7">
            <v>0</v>
          </cell>
        </row>
      </sheetData>
      <sheetData sheetId="883">
        <row r="7">
          <cell r="L7">
            <v>0</v>
          </cell>
        </row>
      </sheetData>
      <sheetData sheetId="884">
        <row r="7">
          <cell r="L7">
            <v>0</v>
          </cell>
        </row>
      </sheetData>
      <sheetData sheetId="885">
        <row r="7">
          <cell r="L7">
            <v>0</v>
          </cell>
        </row>
      </sheetData>
      <sheetData sheetId="886">
        <row r="7">
          <cell r="L7">
            <v>0</v>
          </cell>
        </row>
      </sheetData>
      <sheetData sheetId="887">
        <row r="7">
          <cell r="L7">
            <v>0</v>
          </cell>
        </row>
      </sheetData>
      <sheetData sheetId="888">
        <row r="7">
          <cell r="L7">
            <v>0</v>
          </cell>
        </row>
      </sheetData>
      <sheetData sheetId="889">
        <row r="7">
          <cell r="L7">
            <v>0</v>
          </cell>
        </row>
      </sheetData>
      <sheetData sheetId="890">
        <row r="7">
          <cell r="L7">
            <v>0</v>
          </cell>
        </row>
      </sheetData>
      <sheetData sheetId="891">
        <row r="7">
          <cell r="L7">
            <v>0</v>
          </cell>
        </row>
      </sheetData>
      <sheetData sheetId="892">
        <row r="7">
          <cell r="L7">
            <v>0</v>
          </cell>
        </row>
      </sheetData>
      <sheetData sheetId="893">
        <row r="7">
          <cell r="L7">
            <v>0</v>
          </cell>
        </row>
      </sheetData>
      <sheetData sheetId="894">
        <row r="7">
          <cell r="L7">
            <v>0</v>
          </cell>
        </row>
      </sheetData>
      <sheetData sheetId="895">
        <row r="7">
          <cell r="L7">
            <v>0</v>
          </cell>
        </row>
      </sheetData>
      <sheetData sheetId="896">
        <row r="7">
          <cell r="L7">
            <v>0</v>
          </cell>
        </row>
      </sheetData>
      <sheetData sheetId="897">
        <row r="7">
          <cell r="L7">
            <v>0</v>
          </cell>
        </row>
      </sheetData>
      <sheetData sheetId="898">
        <row r="7">
          <cell r="L7">
            <v>0</v>
          </cell>
        </row>
      </sheetData>
      <sheetData sheetId="899">
        <row r="7">
          <cell r="L7">
            <v>0</v>
          </cell>
        </row>
      </sheetData>
      <sheetData sheetId="900">
        <row r="7">
          <cell r="L7">
            <v>0</v>
          </cell>
        </row>
      </sheetData>
      <sheetData sheetId="901">
        <row r="7">
          <cell r="L7">
            <v>0</v>
          </cell>
        </row>
      </sheetData>
      <sheetData sheetId="902">
        <row r="7">
          <cell r="L7">
            <v>0</v>
          </cell>
        </row>
      </sheetData>
      <sheetData sheetId="903">
        <row r="7">
          <cell r="L7">
            <v>0</v>
          </cell>
        </row>
      </sheetData>
      <sheetData sheetId="904">
        <row r="7">
          <cell r="L7">
            <v>0</v>
          </cell>
        </row>
      </sheetData>
      <sheetData sheetId="905">
        <row r="7">
          <cell r="L7">
            <v>0</v>
          </cell>
        </row>
      </sheetData>
      <sheetData sheetId="906">
        <row r="7">
          <cell r="L7">
            <v>0</v>
          </cell>
        </row>
      </sheetData>
      <sheetData sheetId="907">
        <row r="7">
          <cell r="L7">
            <v>0</v>
          </cell>
        </row>
      </sheetData>
      <sheetData sheetId="908">
        <row r="7">
          <cell r="L7">
            <v>0</v>
          </cell>
        </row>
      </sheetData>
      <sheetData sheetId="909">
        <row r="7">
          <cell r="L7">
            <v>0</v>
          </cell>
        </row>
      </sheetData>
      <sheetData sheetId="910">
        <row r="7">
          <cell r="L7">
            <v>0</v>
          </cell>
        </row>
      </sheetData>
      <sheetData sheetId="911">
        <row r="7">
          <cell r="L7">
            <v>0</v>
          </cell>
        </row>
      </sheetData>
      <sheetData sheetId="912">
        <row r="7">
          <cell r="L7">
            <v>0</v>
          </cell>
        </row>
      </sheetData>
      <sheetData sheetId="913">
        <row r="7">
          <cell r="L7">
            <v>0</v>
          </cell>
        </row>
      </sheetData>
      <sheetData sheetId="914">
        <row r="7">
          <cell r="L7">
            <v>0</v>
          </cell>
        </row>
      </sheetData>
      <sheetData sheetId="915">
        <row r="7">
          <cell r="L7">
            <v>0</v>
          </cell>
        </row>
      </sheetData>
      <sheetData sheetId="916">
        <row r="7">
          <cell r="L7">
            <v>0</v>
          </cell>
        </row>
      </sheetData>
      <sheetData sheetId="917">
        <row r="7">
          <cell r="L7">
            <v>0</v>
          </cell>
        </row>
      </sheetData>
      <sheetData sheetId="918">
        <row r="7">
          <cell r="L7">
            <v>0</v>
          </cell>
        </row>
      </sheetData>
      <sheetData sheetId="919">
        <row r="7">
          <cell r="L7">
            <v>0</v>
          </cell>
        </row>
      </sheetData>
      <sheetData sheetId="920">
        <row r="7">
          <cell r="L7">
            <v>0</v>
          </cell>
        </row>
      </sheetData>
      <sheetData sheetId="921">
        <row r="7">
          <cell r="L7">
            <v>0</v>
          </cell>
        </row>
      </sheetData>
      <sheetData sheetId="922">
        <row r="7">
          <cell r="L7">
            <v>0</v>
          </cell>
        </row>
      </sheetData>
      <sheetData sheetId="923">
        <row r="7">
          <cell r="L7">
            <v>0</v>
          </cell>
        </row>
      </sheetData>
      <sheetData sheetId="924">
        <row r="7">
          <cell r="L7">
            <v>0</v>
          </cell>
        </row>
      </sheetData>
      <sheetData sheetId="925">
        <row r="7">
          <cell r="L7">
            <v>0</v>
          </cell>
        </row>
      </sheetData>
      <sheetData sheetId="926">
        <row r="7">
          <cell r="L7">
            <v>0</v>
          </cell>
        </row>
      </sheetData>
      <sheetData sheetId="927">
        <row r="7">
          <cell r="L7">
            <v>0</v>
          </cell>
        </row>
      </sheetData>
      <sheetData sheetId="928">
        <row r="7">
          <cell r="L7">
            <v>0</v>
          </cell>
        </row>
      </sheetData>
      <sheetData sheetId="929">
        <row r="7">
          <cell r="L7">
            <v>0</v>
          </cell>
        </row>
      </sheetData>
      <sheetData sheetId="930">
        <row r="7">
          <cell r="L7">
            <v>0</v>
          </cell>
        </row>
      </sheetData>
      <sheetData sheetId="931">
        <row r="7">
          <cell r="L7">
            <v>0</v>
          </cell>
        </row>
      </sheetData>
      <sheetData sheetId="932">
        <row r="7">
          <cell r="L7">
            <v>0</v>
          </cell>
        </row>
      </sheetData>
      <sheetData sheetId="933">
        <row r="7">
          <cell r="L7">
            <v>0</v>
          </cell>
        </row>
      </sheetData>
      <sheetData sheetId="934">
        <row r="7">
          <cell r="L7">
            <v>0</v>
          </cell>
        </row>
      </sheetData>
      <sheetData sheetId="935">
        <row r="7">
          <cell r="L7">
            <v>0</v>
          </cell>
        </row>
      </sheetData>
      <sheetData sheetId="936">
        <row r="7">
          <cell r="L7">
            <v>0</v>
          </cell>
        </row>
      </sheetData>
      <sheetData sheetId="937">
        <row r="7">
          <cell r="L7">
            <v>0</v>
          </cell>
        </row>
      </sheetData>
      <sheetData sheetId="938">
        <row r="7">
          <cell r="L7">
            <v>0</v>
          </cell>
        </row>
      </sheetData>
      <sheetData sheetId="939">
        <row r="7">
          <cell r="L7">
            <v>0</v>
          </cell>
        </row>
      </sheetData>
      <sheetData sheetId="940">
        <row r="7">
          <cell r="L7">
            <v>0</v>
          </cell>
        </row>
      </sheetData>
      <sheetData sheetId="941">
        <row r="7">
          <cell r="L7">
            <v>0</v>
          </cell>
        </row>
      </sheetData>
      <sheetData sheetId="942">
        <row r="7">
          <cell r="L7">
            <v>0</v>
          </cell>
        </row>
      </sheetData>
      <sheetData sheetId="943">
        <row r="7">
          <cell r="L7">
            <v>0</v>
          </cell>
        </row>
      </sheetData>
      <sheetData sheetId="944">
        <row r="7">
          <cell r="L7">
            <v>0</v>
          </cell>
        </row>
      </sheetData>
      <sheetData sheetId="945">
        <row r="7">
          <cell r="L7">
            <v>0</v>
          </cell>
        </row>
      </sheetData>
      <sheetData sheetId="946">
        <row r="7">
          <cell r="L7">
            <v>0</v>
          </cell>
        </row>
      </sheetData>
      <sheetData sheetId="947">
        <row r="7">
          <cell r="L7">
            <v>0</v>
          </cell>
        </row>
      </sheetData>
      <sheetData sheetId="948">
        <row r="7">
          <cell r="L7">
            <v>0</v>
          </cell>
        </row>
      </sheetData>
      <sheetData sheetId="949">
        <row r="7">
          <cell r="L7">
            <v>0</v>
          </cell>
        </row>
      </sheetData>
      <sheetData sheetId="950">
        <row r="7">
          <cell r="L7">
            <v>0</v>
          </cell>
        </row>
      </sheetData>
      <sheetData sheetId="951">
        <row r="7">
          <cell r="L7">
            <v>0</v>
          </cell>
        </row>
      </sheetData>
      <sheetData sheetId="952">
        <row r="7">
          <cell r="L7">
            <v>0</v>
          </cell>
        </row>
      </sheetData>
      <sheetData sheetId="953">
        <row r="7">
          <cell r="L7">
            <v>0</v>
          </cell>
        </row>
      </sheetData>
      <sheetData sheetId="954">
        <row r="7">
          <cell r="L7">
            <v>0</v>
          </cell>
        </row>
      </sheetData>
      <sheetData sheetId="955">
        <row r="7">
          <cell r="L7">
            <v>0</v>
          </cell>
        </row>
      </sheetData>
      <sheetData sheetId="956">
        <row r="7">
          <cell r="L7">
            <v>0</v>
          </cell>
        </row>
      </sheetData>
      <sheetData sheetId="957">
        <row r="7">
          <cell r="L7">
            <v>0</v>
          </cell>
        </row>
      </sheetData>
      <sheetData sheetId="958">
        <row r="7">
          <cell r="L7">
            <v>0</v>
          </cell>
        </row>
      </sheetData>
      <sheetData sheetId="959">
        <row r="7">
          <cell r="L7">
            <v>0</v>
          </cell>
        </row>
      </sheetData>
      <sheetData sheetId="960">
        <row r="7">
          <cell r="L7">
            <v>0</v>
          </cell>
        </row>
      </sheetData>
      <sheetData sheetId="961">
        <row r="7">
          <cell r="L7">
            <v>0</v>
          </cell>
        </row>
      </sheetData>
      <sheetData sheetId="962">
        <row r="7">
          <cell r="L7">
            <v>0</v>
          </cell>
        </row>
      </sheetData>
      <sheetData sheetId="963">
        <row r="7">
          <cell r="L7">
            <v>0</v>
          </cell>
        </row>
      </sheetData>
      <sheetData sheetId="964">
        <row r="7">
          <cell r="L7">
            <v>0</v>
          </cell>
        </row>
      </sheetData>
      <sheetData sheetId="965">
        <row r="7">
          <cell r="L7">
            <v>0</v>
          </cell>
        </row>
      </sheetData>
      <sheetData sheetId="966">
        <row r="7">
          <cell r="L7">
            <v>0</v>
          </cell>
        </row>
      </sheetData>
      <sheetData sheetId="967">
        <row r="7">
          <cell r="L7">
            <v>0</v>
          </cell>
        </row>
      </sheetData>
      <sheetData sheetId="968">
        <row r="7">
          <cell r="L7">
            <v>0</v>
          </cell>
        </row>
      </sheetData>
      <sheetData sheetId="969">
        <row r="7">
          <cell r="L7">
            <v>0</v>
          </cell>
        </row>
      </sheetData>
      <sheetData sheetId="970">
        <row r="7">
          <cell r="L7">
            <v>0</v>
          </cell>
        </row>
      </sheetData>
      <sheetData sheetId="971">
        <row r="7">
          <cell r="L7">
            <v>0</v>
          </cell>
        </row>
      </sheetData>
      <sheetData sheetId="972">
        <row r="7">
          <cell r="L7">
            <v>0</v>
          </cell>
        </row>
      </sheetData>
      <sheetData sheetId="973">
        <row r="7">
          <cell r="L7">
            <v>0</v>
          </cell>
        </row>
      </sheetData>
      <sheetData sheetId="974">
        <row r="7">
          <cell r="L7">
            <v>0</v>
          </cell>
        </row>
      </sheetData>
      <sheetData sheetId="975">
        <row r="7">
          <cell r="L7">
            <v>0</v>
          </cell>
        </row>
      </sheetData>
      <sheetData sheetId="976">
        <row r="7">
          <cell r="L7">
            <v>0</v>
          </cell>
        </row>
      </sheetData>
      <sheetData sheetId="977">
        <row r="7">
          <cell r="L7">
            <v>0</v>
          </cell>
        </row>
      </sheetData>
      <sheetData sheetId="978">
        <row r="7">
          <cell r="L7">
            <v>0</v>
          </cell>
        </row>
      </sheetData>
      <sheetData sheetId="979">
        <row r="7">
          <cell r="L7">
            <v>0</v>
          </cell>
        </row>
      </sheetData>
      <sheetData sheetId="980">
        <row r="7">
          <cell r="L7">
            <v>0</v>
          </cell>
        </row>
      </sheetData>
      <sheetData sheetId="981">
        <row r="7">
          <cell r="L7">
            <v>0</v>
          </cell>
        </row>
      </sheetData>
      <sheetData sheetId="982">
        <row r="7">
          <cell r="L7">
            <v>0</v>
          </cell>
        </row>
      </sheetData>
      <sheetData sheetId="983">
        <row r="7">
          <cell r="L7">
            <v>0</v>
          </cell>
        </row>
      </sheetData>
      <sheetData sheetId="984">
        <row r="7">
          <cell r="L7">
            <v>0</v>
          </cell>
        </row>
      </sheetData>
      <sheetData sheetId="985">
        <row r="7">
          <cell r="L7">
            <v>0</v>
          </cell>
        </row>
      </sheetData>
      <sheetData sheetId="986">
        <row r="7">
          <cell r="L7">
            <v>0</v>
          </cell>
        </row>
      </sheetData>
      <sheetData sheetId="987">
        <row r="7">
          <cell r="L7">
            <v>0</v>
          </cell>
        </row>
      </sheetData>
      <sheetData sheetId="988">
        <row r="7">
          <cell r="L7">
            <v>0</v>
          </cell>
        </row>
      </sheetData>
      <sheetData sheetId="989">
        <row r="14">
          <cell r="C14">
            <v>0</v>
          </cell>
        </row>
      </sheetData>
      <sheetData sheetId="990">
        <row r="7">
          <cell r="L7">
            <v>0</v>
          </cell>
        </row>
      </sheetData>
      <sheetData sheetId="991">
        <row r="7">
          <cell r="L7">
            <v>0</v>
          </cell>
        </row>
      </sheetData>
      <sheetData sheetId="992">
        <row r="14">
          <cell r="C14">
            <v>0</v>
          </cell>
        </row>
      </sheetData>
      <sheetData sheetId="993">
        <row r="14">
          <cell r="C14">
            <v>0</v>
          </cell>
        </row>
      </sheetData>
      <sheetData sheetId="994">
        <row r="7">
          <cell r="L7">
            <v>0</v>
          </cell>
        </row>
      </sheetData>
      <sheetData sheetId="995">
        <row r="7">
          <cell r="L7">
            <v>0</v>
          </cell>
        </row>
      </sheetData>
      <sheetData sheetId="996">
        <row r="7">
          <cell r="L7">
            <v>0</v>
          </cell>
        </row>
      </sheetData>
      <sheetData sheetId="997">
        <row r="7">
          <cell r="L7">
            <v>0</v>
          </cell>
        </row>
      </sheetData>
      <sheetData sheetId="998">
        <row r="7">
          <cell r="L7">
            <v>0</v>
          </cell>
        </row>
      </sheetData>
      <sheetData sheetId="999">
        <row r="7">
          <cell r="L7">
            <v>0</v>
          </cell>
        </row>
      </sheetData>
      <sheetData sheetId="1000">
        <row r="14">
          <cell r="C14">
            <v>0</v>
          </cell>
        </row>
      </sheetData>
      <sheetData sheetId="1001">
        <row r="7">
          <cell r="L7">
            <v>0</v>
          </cell>
        </row>
      </sheetData>
      <sheetData sheetId="1002">
        <row r="14">
          <cell r="C14">
            <v>0</v>
          </cell>
        </row>
      </sheetData>
      <sheetData sheetId="1003">
        <row r="7">
          <cell r="L7">
            <v>0</v>
          </cell>
        </row>
      </sheetData>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row r="14">
          <cell r="C14">
            <v>0</v>
          </cell>
        </row>
      </sheetData>
      <sheetData sheetId="1018">
        <row r="14">
          <cell r="C14">
            <v>0</v>
          </cell>
        </row>
      </sheetData>
      <sheetData sheetId="1019">
        <row r="14">
          <cell r="C14">
            <v>0</v>
          </cell>
        </row>
      </sheetData>
      <sheetData sheetId="1020">
        <row r="14">
          <cell r="C14">
            <v>0</v>
          </cell>
        </row>
      </sheetData>
      <sheetData sheetId="1021">
        <row r="14">
          <cell r="C14">
            <v>0</v>
          </cell>
        </row>
      </sheetData>
      <sheetData sheetId="1022">
        <row r="14">
          <cell r="C14">
            <v>0</v>
          </cell>
        </row>
      </sheetData>
      <sheetData sheetId="1023">
        <row r="14">
          <cell r="C14">
            <v>0</v>
          </cell>
        </row>
      </sheetData>
      <sheetData sheetId="1024">
        <row r="14">
          <cell r="C14">
            <v>0</v>
          </cell>
        </row>
      </sheetData>
      <sheetData sheetId="1025">
        <row r="14">
          <cell r="C14">
            <v>0</v>
          </cell>
        </row>
      </sheetData>
      <sheetData sheetId="1026">
        <row r="7">
          <cell r="L7">
            <v>0</v>
          </cell>
        </row>
      </sheetData>
      <sheetData sheetId="1027">
        <row r="7">
          <cell r="L7">
            <v>0</v>
          </cell>
        </row>
      </sheetData>
      <sheetData sheetId="1028">
        <row r="7">
          <cell r="L7">
            <v>0</v>
          </cell>
        </row>
      </sheetData>
      <sheetData sheetId="1029">
        <row r="7">
          <cell r="L7">
            <v>0</v>
          </cell>
        </row>
      </sheetData>
      <sheetData sheetId="1030">
        <row r="7">
          <cell r="L7">
            <v>0</v>
          </cell>
        </row>
      </sheetData>
      <sheetData sheetId="1031">
        <row r="7">
          <cell r="L7">
            <v>0</v>
          </cell>
        </row>
      </sheetData>
      <sheetData sheetId="1032"/>
      <sheetData sheetId="1033">
        <row r="7">
          <cell r="L7">
            <v>0</v>
          </cell>
        </row>
      </sheetData>
      <sheetData sheetId="1034"/>
      <sheetData sheetId="1035">
        <row r="7">
          <cell r="L7">
            <v>0</v>
          </cell>
        </row>
      </sheetData>
      <sheetData sheetId="1036"/>
      <sheetData sheetId="1037"/>
      <sheetData sheetId="1038"/>
      <sheetData sheetId="1039">
        <row r="7">
          <cell r="L7">
            <v>0</v>
          </cell>
        </row>
      </sheetData>
      <sheetData sheetId="1040">
        <row r="7">
          <cell r="L7">
            <v>0</v>
          </cell>
        </row>
      </sheetData>
      <sheetData sheetId="1041">
        <row r="7">
          <cell r="L7">
            <v>0</v>
          </cell>
        </row>
      </sheetData>
      <sheetData sheetId="1042">
        <row r="7">
          <cell r="L7">
            <v>0</v>
          </cell>
        </row>
      </sheetData>
      <sheetData sheetId="1043">
        <row r="7">
          <cell r="L7">
            <v>0</v>
          </cell>
        </row>
      </sheetData>
      <sheetData sheetId="1044">
        <row r="7">
          <cell r="L7">
            <v>0</v>
          </cell>
        </row>
      </sheetData>
      <sheetData sheetId="1045">
        <row r="7">
          <cell r="L7">
            <v>0</v>
          </cell>
        </row>
      </sheetData>
      <sheetData sheetId="1046">
        <row r="7">
          <cell r="L7">
            <v>0</v>
          </cell>
        </row>
      </sheetData>
      <sheetData sheetId="1047">
        <row r="7">
          <cell r="L7">
            <v>0</v>
          </cell>
        </row>
      </sheetData>
      <sheetData sheetId="1048">
        <row r="7">
          <cell r="L7">
            <v>0</v>
          </cell>
        </row>
      </sheetData>
      <sheetData sheetId="1049">
        <row r="7">
          <cell r="L7">
            <v>0</v>
          </cell>
        </row>
      </sheetData>
      <sheetData sheetId="1050">
        <row r="7">
          <cell r="L7">
            <v>0</v>
          </cell>
        </row>
      </sheetData>
      <sheetData sheetId="1051">
        <row r="7">
          <cell r="L7">
            <v>0</v>
          </cell>
        </row>
      </sheetData>
      <sheetData sheetId="1052">
        <row r="7">
          <cell r="L7">
            <v>0</v>
          </cell>
        </row>
      </sheetData>
      <sheetData sheetId="1053">
        <row r="7">
          <cell r="L7">
            <v>0</v>
          </cell>
        </row>
      </sheetData>
      <sheetData sheetId="1054">
        <row r="7">
          <cell r="L7">
            <v>0</v>
          </cell>
        </row>
      </sheetData>
      <sheetData sheetId="1055">
        <row r="7">
          <cell r="L7">
            <v>0</v>
          </cell>
        </row>
      </sheetData>
      <sheetData sheetId="1056">
        <row r="7">
          <cell r="L7">
            <v>0</v>
          </cell>
        </row>
      </sheetData>
      <sheetData sheetId="1057">
        <row r="7">
          <cell r="L7">
            <v>0</v>
          </cell>
        </row>
      </sheetData>
      <sheetData sheetId="1058">
        <row r="7">
          <cell r="L7">
            <v>0</v>
          </cell>
        </row>
      </sheetData>
      <sheetData sheetId="1059">
        <row r="7">
          <cell r="L7">
            <v>0</v>
          </cell>
        </row>
      </sheetData>
      <sheetData sheetId="1060">
        <row r="7">
          <cell r="L7">
            <v>0</v>
          </cell>
        </row>
      </sheetData>
      <sheetData sheetId="1061">
        <row r="7">
          <cell r="L7">
            <v>0</v>
          </cell>
        </row>
      </sheetData>
      <sheetData sheetId="1062">
        <row r="7">
          <cell r="L7">
            <v>0</v>
          </cell>
        </row>
      </sheetData>
      <sheetData sheetId="1063">
        <row r="7">
          <cell r="L7">
            <v>0</v>
          </cell>
        </row>
      </sheetData>
      <sheetData sheetId="1064">
        <row r="7">
          <cell r="L7">
            <v>0</v>
          </cell>
        </row>
      </sheetData>
      <sheetData sheetId="1065">
        <row r="7">
          <cell r="L7">
            <v>0</v>
          </cell>
        </row>
      </sheetData>
      <sheetData sheetId="1066">
        <row r="7">
          <cell r="L7">
            <v>0</v>
          </cell>
        </row>
      </sheetData>
      <sheetData sheetId="1067">
        <row r="7">
          <cell r="L7">
            <v>0</v>
          </cell>
        </row>
      </sheetData>
      <sheetData sheetId="1068">
        <row r="7">
          <cell r="L7">
            <v>0</v>
          </cell>
        </row>
      </sheetData>
      <sheetData sheetId="1069">
        <row r="7">
          <cell r="L7">
            <v>0</v>
          </cell>
        </row>
      </sheetData>
      <sheetData sheetId="1070">
        <row r="7">
          <cell r="L7">
            <v>0</v>
          </cell>
        </row>
      </sheetData>
      <sheetData sheetId="1071">
        <row r="7">
          <cell r="L7">
            <v>0</v>
          </cell>
        </row>
      </sheetData>
      <sheetData sheetId="1072">
        <row r="7">
          <cell r="L7">
            <v>0</v>
          </cell>
        </row>
      </sheetData>
      <sheetData sheetId="1073">
        <row r="7">
          <cell r="L7">
            <v>0</v>
          </cell>
        </row>
      </sheetData>
      <sheetData sheetId="1074">
        <row r="7">
          <cell r="L7">
            <v>0</v>
          </cell>
        </row>
      </sheetData>
      <sheetData sheetId="1075">
        <row r="7">
          <cell r="L7">
            <v>0</v>
          </cell>
        </row>
      </sheetData>
      <sheetData sheetId="1076">
        <row r="7">
          <cell r="L7">
            <v>0</v>
          </cell>
        </row>
      </sheetData>
      <sheetData sheetId="1077">
        <row r="7">
          <cell r="L7">
            <v>0</v>
          </cell>
        </row>
      </sheetData>
      <sheetData sheetId="1078">
        <row r="7">
          <cell r="L7">
            <v>0</v>
          </cell>
        </row>
      </sheetData>
      <sheetData sheetId="1079">
        <row r="7">
          <cell r="L7">
            <v>0</v>
          </cell>
        </row>
      </sheetData>
      <sheetData sheetId="1080">
        <row r="7">
          <cell r="L7">
            <v>0</v>
          </cell>
        </row>
      </sheetData>
      <sheetData sheetId="1081">
        <row r="7">
          <cell r="L7">
            <v>0</v>
          </cell>
        </row>
      </sheetData>
      <sheetData sheetId="1082">
        <row r="7">
          <cell r="L7">
            <v>0</v>
          </cell>
        </row>
      </sheetData>
      <sheetData sheetId="1083">
        <row r="7">
          <cell r="L7">
            <v>0</v>
          </cell>
        </row>
      </sheetData>
      <sheetData sheetId="1084">
        <row r="7">
          <cell r="L7">
            <v>0</v>
          </cell>
        </row>
      </sheetData>
      <sheetData sheetId="1085">
        <row r="7">
          <cell r="L7">
            <v>0</v>
          </cell>
        </row>
      </sheetData>
      <sheetData sheetId="1086">
        <row r="7">
          <cell r="L7">
            <v>0</v>
          </cell>
        </row>
      </sheetData>
      <sheetData sheetId="1087">
        <row r="7">
          <cell r="L7">
            <v>0</v>
          </cell>
        </row>
      </sheetData>
      <sheetData sheetId="1088">
        <row r="7">
          <cell r="L7">
            <v>0</v>
          </cell>
        </row>
      </sheetData>
      <sheetData sheetId="1089">
        <row r="7">
          <cell r="L7">
            <v>0</v>
          </cell>
        </row>
      </sheetData>
      <sheetData sheetId="1090">
        <row r="7">
          <cell r="L7">
            <v>0</v>
          </cell>
        </row>
      </sheetData>
      <sheetData sheetId="1091">
        <row r="7">
          <cell r="L7">
            <v>0</v>
          </cell>
        </row>
      </sheetData>
      <sheetData sheetId="1092">
        <row r="7">
          <cell r="L7">
            <v>0</v>
          </cell>
        </row>
      </sheetData>
      <sheetData sheetId="1093">
        <row r="7">
          <cell r="L7">
            <v>0</v>
          </cell>
        </row>
      </sheetData>
      <sheetData sheetId="1094">
        <row r="7">
          <cell r="L7">
            <v>0</v>
          </cell>
        </row>
      </sheetData>
      <sheetData sheetId="1095">
        <row r="7">
          <cell r="L7">
            <v>0</v>
          </cell>
        </row>
      </sheetData>
      <sheetData sheetId="1096">
        <row r="7">
          <cell r="L7">
            <v>0</v>
          </cell>
        </row>
      </sheetData>
      <sheetData sheetId="1097">
        <row r="7">
          <cell r="L7">
            <v>0</v>
          </cell>
        </row>
      </sheetData>
      <sheetData sheetId="1098">
        <row r="7">
          <cell r="L7">
            <v>0</v>
          </cell>
        </row>
      </sheetData>
      <sheetData sheetId="1099">
        <row r="7">
          <cell r="L7">
            <v>0</v>
          </cell>
        </row>
      </sheetData>
      <sheetData sheetId="1100">
        <row r="7">
          <cell r="L7">
            <v>0</v>
          </cell>
        </row>
      </sheetData>
      <sheetData sheetId="1101">
        <row r="7">
          <cell r="L7">
            <v>0</v>
          </cell>
        </row>
      </sheetData>
      <sheetData sheetId="1102">
        <row r="7">
          <cell r="L7">
            <v>0</v>
          </cell>
        </row>
      </sheetData>
      <sheetData sheetId="1103">
        <row r="7">
          <cell r="L7">
            <v>0</v>
          </cell>
        </row>
      </sheetData>
      <sheetData sheetId="1104">
        <row r="7">
          <cell r="L7">
            <v>0</v>
          </cell>
        </row>
      </sheetData>
      <sheetData sheetId="1105">
        <row r="7">
          <cell r="L7">
            <v>0</v>
          </cell>
        </row>
      </sheetData>
      <sheetData sheetId="1106">
        <row r="7">
          <cell r="L7">
            <v>0</v>
          </cell>
        </row>
      </sheetData>
      <sheetData sheetId="1107">
        <row r="7">
          <cell r="L7">
            <v>0</v>
          </cell>
        </row>
      </sheetData>
      <sheetData sheetId="1108">
        <row r="7">
          <cell r="L7">
            <v>0</v>
          </cell>
        </row>
      </sheetData>
      <sheetData sheetId="1109">
        <row r="7">
          <cell r="L7">
            <v>0</v>
          </cell>
        </row>
      </sheetData>
      <sheetData sheetId="1110">
        <row r="7">
          <cell r="L7">
            <v>0</v>
          </cell>
        </row>
      </sheetData>
      <sheetData sheetId="1111">
        <row r="7">
          <cell r="L7">
            <v>0</v>
          </cell>
        </row>
      </sheetData>
      <sheetData sheetId="1112">
        <row r="7">
          <cell r="L7">
            <v>0</v>
          </cell>
        </row>
      </sheetData>
      <sheetData sheetId="1113">
        <row r="7">
          <cell r="L7">
            <v>0</v>
          </cell>
        </row>
      </sheetData>
      <sheetData sheetId="1114">
        <row r="7">
          <cell r="L7">
            <v>0</v>
          </cell>
        </row>
      </sheetData>
      <sheetData sheetId="1115">
        <row r="7">
          <cell r="L7">
            <v>0</v>
          </cell>
        </row>
      </sheetData>
      <sheetData sheetId="1116">
        <row r="7">
          <cell r="L7">
            <v>0</v>
          </cell>
        </row>
      </sheetData>
      <sheetData sheetId="1117">
        <row r="7">
          <cell r="L7">
            <v>0</v>
          </cell>
        </row>
      </sheetData>
      <sheetData sheetId="1118">
        <row r="7">
          <cell r="L7">
            <v>0</v>
          </cell>
        </row>
      </sheetData>
      <sheetData sheetId="1119">
        <row r="7">
          <cell r="L7">
            <v>0</v>
          </cell>
        </row>
      </sheetData>
      <sheetData sheetId="1120">
        <row r="7">
          <cell r="L7">
            <v>0</v>
          </cell>
        </row>
      </sheetData>
      <sheetData sheetId="1121">
        <row r="7">
          <cell r="L7">
            <v>0</v>
          </cell>
        </row>
      </sheetData>
      <sheetData sheetId="1122">
        <row r="7">
          <cell r="L7">
            <v>0</v>
          </cell>
        </row>
      </sheetData>
      <sheetData sheetId="1123">
        <row r="7">
          <cell r="L7">
            <v>0</v>
          </cell>
        </row>
      </sheetData>
      <sheetData sheetId="1124">
        <row r="7">
          <cell r="L7">
            <v>0</v>
          </cell>
        </row>
      </sheetData>
      <sheetData sheetId="1125">
        <row r="7">
          <cell r="L7">
            <v>0</v>
          </cell>
        </row>
      </sheetData>
      <sheetData sheetId="1126">
        <row r="7">
          <cell r="L7">
            <v>0</v>
          </cell>
        </row>
      </sheetData>
      <sheetData sheetId="1127">
        <row r="7">
          <cell r="L7">
            <v>0</v>
          </cell>
        </row>
      </sheetData>
      <sheetData sheetId="1128">
        <row r="7">
          <cell r="L7">
            <v>0</v>
          </cell>
        </row>
      </sheetData>
      <sheetData sheetId="1129">
        <row r="7">
          <cell r="L7">
            <v>0</v>
          </cell>
        </row>
      </sheetData>
      <sheetData sheetId="1130">
        <row r="7">
          <cell r="L7">
            <v>0</v>
          </cell>
        </row>
      </sheetData>
      <sheetData sheetId="1131">
        <row r="7">
          <cell r="L7">
            <v>0</v>
          </cell>
        </row>
      </sheetData>
      <sheetData sheetId="1132">
        <row r="7">
          <cell r="L7">
            <v>0</v>
          </cell>
        </row>
      </sheetData>
      <sheetData sheetId="1133">
        <row r="7">
          <cell r="L7">
            <v>0</v>
          </cell>
        </row>
      </sheetData>
      <sheetData sheetId="1134">
        <row r="7">
          <cell r="L7">
            <v>0</v>
          </cell>
        </row>
      </sheetData>
      <sheetData sheetId="1135">
        <row r="7">
          <cell r="L7">
            <v>0</v>
          </cell>
        </row>
      </sheetData>
      <sheetData sheetId="1136">
        <row r="7">
          <cell r="L7">
            <v>0</v>
          </cell>
        </row>
      </sheetData>
      <sheetData sheetId="1137">
        <row r="7">
          <cell r="L7">
            <v>0</v>
          </cell>
        </row>
      </sheetData>
      <sheetData sheetId="1138">
        <row r="7">
          <cell r="L7">
            <v>0</v>
          </cell>
        </row>
      </sheetData>
      <sheetData sheetId="1139">
        <row r="7">
          <cell r="L7">
            <v>0</v>
          </cell>
        </row>
      </sheetData>
      <sheetData sheetId="1140">
        <row r="7">
          <cell r="L7">
            <v>0</v>
          </cell>
        </row>
      </sheetData>
      <sheetData sheetId="1141">
        <row r="7">
          <cell r="L7">
            <v>0</v>
          </cell>
        </row>
      </sheetData>
      <sheetData sheetId="1142">
        <row r="7">
          <cell r="L7">
            <v>0</v>
          </cell>
        </row>
      </sheetData>
      <sheetData sheetId="1143">
        <row r="7">
          <cell r="L7">
            <v>0</v>
          </cell>
        </row>
      </sheetData>
      <sheetData sheetId="1144">
        <row r="7">
          <cell r="L7">
            <v>0</v>
          </cell>
        </row>
      </sheetData>
      <sheetData sheetId="1145">
        <row r="7">
          <cell r="L7">
            <v>0</v>
          </cell>
        </row>
      </sheetData>
      <sheetData sheetId="1146">
        <row r="7">
          <cell r="L7">
            <v>0</v>
          </cell>
        </row>
      </sheetData>
      <sheetData sheetId="1147">
        <row r="7">
          <cell r="L7">
            <v>0</v>
          </cell>
        </row>
      </sheetData>
      <sheetData sheetId="1148">
        <row r="7">
          <cell r="L7">
            <v>0</v>
          </cell>
        </row>
      </sheetData>
      <sheetData sheetId="1149">
        <row r="7">
          <cell r="L7">
            <v>0</v>
          </cell>
        </row>
      </sheetData>
      <sheetData sheetId="1150">
        <row r="7">
          <cell r="L7">
            <v>0</v>
          </cell>
        </row>
      </sheetData>
      <sheetData sheetId="1151">
        <row r="7">
          <cell r="L7">
            <v>0</v>
          </cell>
        </row>
      </sheetData>
      <sheetData sheetId="1152">
        <row r="7">
          <cell r="L7">
            <v>0</v>
          </cell>
        </row>
      </sheetData>
      <sheetData sheetId="1153">
        <row r="7">
          <cell r="L7">
            <v>0</v>
          </cell>
        </row>
      </sheetData>
      <sheetData sheetId="1154">
        <row r="7">
          <cell r="L7">
            <v>0</v>
          </cell>
        </row>
      </sheetData>
      <sheetData sheetId="1155">
        <row r="7">
          <cell r="L7">
            <v>0</v>
          </cell>
        </row>
      </sheetData>
      <sheetData sheetId="1156">
        <row r="7">
          <cell r="L7">
            <v>0</v>
          </cell>
        </row>
      </sheetData>
      <sheetData sheetId="1157">
        <row r="7">
          <cell r="L7">
            <v>0</v>
          </cell>
        </row>
      </sheetData>
      <sheetData sheetId="1158">
        <row r="7">
          <cell r="L7">
            <v>0</v>
          </cell>
        </row>
      </sheetData>
      <sheetData sheetId="1159">
        <row r="7">
          <cell r="L7">
            <v>0</v>
          </cell>
        </row>
      </sheetData>
      <sheetData sheetId="1160">
        <row r="7">
          <cell r="L7">
            <v>0</v>
          </cell>
        </row>
      </sheetData>
      <sheetData sheetId="1161">
        <row r="7">
          <cell r="L7">
            <v>0</v>
          </cell>
        </row>
      </sheetData>
      <sheetData sheetId="1162">
        <row r="7">
          <cell r="L7">
            <v>0</v>
          </cell>
        </row>
      </sheetData>
      <sheetData sheetId="1163">
        <row r="7">
          <cell r="L7">
            <v>0</v>
          </cell>
        </row>
      </sheetData>
      <sheetData sheetId="1164">
        <row r="7">
          <cell r="L7">
            <v>0</v>
          </cell>
        </row>
      </sheetData>
      <sheetData sheetId="1165">
        <row r="7">
          <cell r="L7">
            <v>0</v>
          </cell>
        </row>
      </sheetData>
      <sheetData sheetId="1166">
        <row r="7">
          <cell r="L7">
            <v>0</v>
          </cell>
        </row>
      </sheetData>
      <sheetData sheetId="1167">
        <row r="7">
          <cell r="L7">
            <v>0</v>
          </cell>
        </row>
      </sheetData>
      <sheetData sheetId="1168">
        <row r="7">
          <cell r="L7">
            <v>0</v>
          </cell>
        </row>
      </sheetData>
      <sheetData sheetId="1169">
        <row r="7">
          <cell r="L7">
            <v>0</v>
          </cell>
        </row>
      </sheetData>
      <sheetData sheetId="1170">
        <row r="7">
          <cell r="L7">
            <v>0</v>
          </cell>
        </row>
      </sheetData>
      <sheetData sheetId="1171">
        <row r="7">
          <cell r="L7">
            <v>0</v>
          </cell>
        </row>
      </sheetData>
      <sheetData sheetId="1172">
        <row r="7">
          <cell r="L7">
            <v>0</v>
          </cell>
        </row>
      </sheetData>
      <sheetData sheetId="1173">
        <row r="7">
          <cell r="L7">
            <v>0</v>
          </cell>
        </row>
      </sheetData>
      <sheetData sheetId="1174">
        <row r="7">
          <cell r="L7">
            <v>0</v>
          </cell>
        </row>
      </sheetData>
      <sheetData sheetId="1175">
        <row r="7">
          <cell r="L7">
            <v>0</v>
          </cell>
        </row>
      </sheetData>
      <sheetData sheetId="1176">
        <row r="7">
          <cell r="L7">
            <v>0</v>
          </cell>
        </row>
      </sheetData>
      <sheetData sheetId="1177">
        <row r="7">
          <cell r="L7">
            <v>0</v>
          </cell>
        </row>
      </sheetData>
      <sheetData sheetId="1178">
        <row r="7">
          <cell r="L7">
            <v>0</v>
          </cell>
        </row>
      </sheetData>
      <sheetData sheetId="1179">
        <row r="7">
          <cell r="L7">
            <v>0</v>
          </cell>
        </row>
      </sheetData>
      <sheetData sheetId="1180">
        <row r="7">
          <cell r="L7">
            <v>0</v>
          </cell>
        </row>
      </sheetData>
      <sheetData sheetId="1181">
        <row r="7">
          <cell r="L7">
            <v>0</v>
          </cell>
        </row>
      </sheetData>
      <sheetData sheetId="1182">
        <row r="7">
          <cell r="L7">
            <v>0</v>
          </cell>
        </row>
      </sheetData>
      <sheetData sheetId="1183">
        <row r="7">
          <cell r="L7">
            <v>0</v>
          </cell>
        </row>
      </sheetData>
      <sheetData sheetId="1184">
        <row r="7">
          <cell r="L7">
            <v>0</v>
          </cell>
        </row>
      </sheetData>
      <sheetData sheetId="1185">
        <row r="14">
          <cell r="C14">
            <v>0</v>
          </cell>
        </row>
      </sheetData>
      <sheetData sheetId="1186">
        <row r="7">
          <cell r="L7">
            <v>0</v>
          </cell>
        </row>
      </sheetData>
      <sheetData sheetId="1187">
        <row r="7">
          <cell r="L7">
            <v>0</v>
          </cell>
        </row>
      </sheetData>
      <sheetData sheetId="1188">
        <row r="14">
          <cell r="C14">
            <v>0</v>
          </cell>
        </row>
      </sheetData>
      <sheetData sheetId="1189">
        <row r="14">
          <cell r="C14">
            <v>0</v>
          </cell>
        </row>
      </sheetData>
      <sheetData sheetId="1190">
        <row r="14">
          <cell r="C14">
            <v>0</v>
          </cell>
        </row>
      </sheetData>
      <sheetData sheetId="1191">
        <row r="14">
          <cell r="C14">
            <v>0</v>
          </cell>
        </row>
      </sheetData>
      <sheetData sheetId="1192">
        <row r="14">
          <cell r="C14">
            <v>0</v>
          </cell>
        </row>
      </sheetData>
      <sheetData sheetId="1193">
        <row r="14">
          <cell r="C14">
            <v>0</v>
          </cell>
        </row>
      </sheetData>
      <sheetData sheetId="1194">
        <row r="14">
          <cell r="C14">
            <v>0</v>
          </cell>
        </row>
      </sheetData>
      <sheetData sheetId="1195">
        <row r="14">
          <cell r="C14">
            <v>0</v>
          </cell>
        </row>
      </sheetData>
      <sheetData sheetId="1196">
        <row r="14">
          <cell r="C14">
            <v>0</v>
          </cell>
        </row>
      </sheetData>
      <sheetData sheetId="1197">
        <row r="14">
          <cell r="C14">
            <v>0</v>
          </cell>
        </row>
      </sheetData>
      <sheetData sheetId="1198">
        <row r="14">
          <cell r="C14">
            <v>0</v>
          </cell>
        </row>
      </sheetData>
      <sheetData sheetId="1199">
        <row r="14">
          <cell r="C14">
            <v>0</v>
          </cell>
        </row>
      </sheetData>
      <sheetData sheetId="1200">
        <row r="14">
          <cell r="C14">
            <v>0</v>
          </cell>
        </row>
      </sheetData>
      <sheetData sheetId="1201">
        <row r="14">
          <cell r="C14">
            <v>0</v>
          </cell>
        </row>
      </sheetData>
      <sheetData sheetId="1202">
        <row r="14">
          <cell r="C14">
            <v>0</v>
          </cell>
        </row>
      </sheetData>
      <sheetData sheetId="1203">
        <row r="14">
          <cell r="C14">
            <v>0</v>
          </cell>
        </row>
      </sheetData>
      <sheetData sheetId="1204">
        <row r="14">
          <cell r="C14">
            <v>0</v>
          </cell>
        </row>
      </sheetData>
      <sheetData sheetId="1205">
        <row r="14">
          <cell r="C14">
            <v>0</v>
          </cell>
        </row>
      </sheetData>
      <sheetData sheetId="1206">
        <row r="14">
          <cell r="C14">
            <v>0</v>
          </cell>
        </row>
      </sheetData>
      <sheetData sheetId="1207">
        <row r="14">
          <cell r="C14">
            <v>0</v>
          </cell>
        </row>
      </sheetData>
      <sheetData sheetId="1208">
        <row r="14">
          <cell r="C14">
            <v>0</v>
          </cell>
        </row>
      </sheetData>
      <sheetData sheetId="1209">
        <row r="14">
          <cell r="C14">
            <v>0</v>
          </cell>
        </row>
      </sheetData>
      <sheetData sheetId="1210">
        <row r="14">
          <cell r="C14">
            <v>0</v>
          </cell>
        </row>
      </sheetData>
      <sheetData sheetId="1211">
        <row r="14">
          <cell r="C14">
            <v>0</v>
          </cell>
        </row>
      </sheetData>
      <sheetData sheetId="1212">
        <row r="14">
          <cell r="C14">
            <v>0</v>
          </cell>
        </row>
      </sheetData>
      <sheetData sheetId="1213">
        <row r="14">
          <cell r="C14">
            <v>0</v>
          </cell>
        </row>
      </sheetData>
      <sheetData sheetId="1214">
        <row r="14">
          <cell r="C14">
            <v>0</v>
          </cell>
        </row>
      </sheetData>
      <sheetData sheetId="1215"/>
      <sheetData sheetId="1216">
        <row r="14">
          <cell r="C14">
            <v>0</v>
          </cell>
        </row>
      </sheetData>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d"/>
      <sheetName val="di"/>
      <sheetName val="Konsol"/>
      <sheetName val="nr"/>
      <sheetName val="Selisih"/>
      <sheetName val="Rkp-LR-Budget"/>
      <sheetName val="lr"/>
      <sheetName val="penj.i"/>
      <sheetName val="r-tmi"/>
      <sheetName val="tmi-s-01"/>
      <sheetName val="rtbmi"/>
      <sheetName val="tbmi"/>
      <sheetName val="rbbt"/>
      <sheetName val="bbt"/>
      <sheetName val="btl-k-d"/>
      <sheetName val="btl-ho-ro"/>
      <sheetName val="alkRO"/>
      <sheetName val="alkbtl"/>
      <sheetName val="alkbunga"/>
      <sheetName val="alkpeny"/>
      <sheetName val="p"/>
      <sheetName val="Kas"/>
      <sheetName val="Bank"/>
      <sheetName val="Piutang Aff"/>
      <sheetName val="Aff"/>
      <sheetName val="Piutang Staff"/>
      <sheetName val="Piutang Lain-Lain"/>
      <sheetName val="Stock Mat"/>
      <sheetName val="Uang Muka lain2"/>
      <sheetName val="Uang Muka Supplier"/>
      <sheetName val="Uang Muka Kontr"/>
      <sheetName val="Premi Asuransi"/>
      <sheetName val="Biaya Dibayar Dimuka"/>
      <sheetName val="Pph"/>
      <sheetName val="Ppn"/>
      <sheetName val="Rekap Aktiva"/>
      <sheetName val="Aktiva"/>
      <sheetName val="Aktiva dlm Proses"/>
      <sheetName val="Biaya yang ditangguh"/>
      <sheetName val="Hutang Dagang"/>
      <sheetName val="Hutang Gaji"/>
      <sheetName val="Hutang Biaya"/>
      <sheetName val="Hutang Kontraktor"/>
      <sheetName val="Hutang Retensi"/>
      <sheetName val="Hutang lain2"/>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IOS"/>
      <sheetName val="REKAP"/>
      <sheetName val="UNIT-UNIT"/>
      <sheetName val="FinStat"/>
      <sheetName val="CF"/>
      <sheetName val="Eliminasi Subs"/>
      <sheetName val="KONSOL SUBS"/>
      <sheetName val="KONSOL UNIT"/>
      <sheetName val="cogs"/>
      <sheetName val="OpEx"/>
      <sheetName val="FA"/>
      <sheetName val="FA FISKAL"/>
      <sheetName val="KOREKSI FISKAL"/>
      <sheetName val="KIJANG"/>
      <sheetName val="POMALAA"/>
      <sheetName val="LOGAM MULIA"/>
      <sheetName val="GEOMIN"/>
      <sheetName val="PONGKOR"/>
      <sheetName val="HO"/>
      <sheetName val="Worksheet-03"/>
    </sheetNames>
    <sheetDataSet>
      <sheetData sheetId="0" refreshError="1"/>
      <sheetData sheetId="1" refreshError="1"/>
      <sheetData sheetId="2" refreshError="1"/>
      <sheetData sheetId="3"/>
      <sheetData sheetId="4" refreshError="1"/>
      <sheetData sheetId="5" refreshError="1"/>
      <sheetData sheetId="6" refreshError="1"/>
      <sheetData sheetId="7"/>
      <sheetData sheetId="8" refreshError="1"/>
      <sheetData sheetId="9" refreshError="1"/>
      <sheetData sheetId="10" refreshError="1"/>
      <sheetData sheetId="11"/>
      <sheetData sheetId="12" refreshError="1"/>
      <sheetData sheetId="13" refreshError="1"/>
      <sheetData sheetId="14"/>
      <sheetData sheetId="15" refreshError="1"/>
      <sheetData sheetId="16" refreshError="1"/>
      <sheetData sheetId="17"/>
      <sheetData sheetId="18" refreshError="1"/>
      <sheetData sheetId="19"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Consolidated"/>
      <sheetName val="Budget by month"/>
      <sheetName val="Monthly"/>
      <sheetName val="Data_Actual"/>
      <sheetName val="Data_Dept"/>
      <sheetName val="Allocation"/>
      <sheetName val="Salary Allocation"/>
      <sheetName val="EqRetail"/>
      <sheetName val="EqInstitution"/>
      <sheetName val="FixedIncome"/>
      <sheetName val="CorporateFinance"/>
      <sheetName val="Treasury"/>
      <sheetName val="Research"/>
      <sheetName val="Operations"/>
      <sheetName val="BoD"/>
      <sheetName val="HeadCount"/>
      <sheetName val="Annual"/>
      <sheetName val="MasterSheet"/>
      <sheetName val="Comm Report"/>
      <sheetName val="Data"/>
      <sheetName val="Performance"/>
      <sheetName val="Revenue"/>
      <sheetName val="Profit"/>
      <sheetName val="tunj."/>
      <sheetName val="Cover Sheet"/>
      <sheetName val="PRO"/>
      <sheetName val="Exchange Rates"/>
      <sheetName val="PROJ CASH"/>
      <sheetName val="Marshal"/>
      <sheetName val="SALES07"/>
      <sheetName val="RumusTB 1 bln"/>
      <sheetName val="Bonus"/>
      <sheetName val="Donat"/>
      <sheetName val="Fuel"/>
      <sheetName val="Jamsostek"/>
      <sheetName val="Meals"/>
      <sheetName val="Medical"/>
      <sheetName val="Overtime"/>
      <sheetName val="Pention"/>
      <sheetName val="Salary"/>
      <sheetName val="LISTS"/>
      <sheetName val="LISTS (3)"/>
      <sheetName val="LISTS (5)"/>
      <sheetName val="LISTS (4)"/>
      <sheetName val="Menu"/>
      <sheetName val="Option List"/>
      <sheetName val="B.S."/>
      <sheetName val="Input Sheet"/>
      <sheetName val="DATA 2009"/>
      <sheetName val="DATA 2010"/>
      <sheetName val="Kinerja Proyek"/>
      <sheetName val="Ranking-LK"/>
      <sheetName val="TARGET RAKER "/>
      <sheetName val="target raker 1"/>
      <sheetName val="target raker2"/>
      <sheetName val="RAB"/>
      <sheetName val="Budget_by_month"/>
      <sheetName val="Salary_Allocation"/>
      <sheetName val="Comm_Report"/>
      <sheetName val="Budget_by_month1"/>
      <sheetName val="Salary_Allocation1"/>
      <sheetName val="Comm_Report1"/>
      <sheetName val="Info"/>
      <sheetName val="Ex-Rate"/>
      <sheetName val="ROCE"/>
      <sheetName val="Nick Miller NAV-CFSI"/>
      <sheetName val="2-asi-00"/>
      <sheetName val="Scenarios and Sensitivities"/>
      <sheetName val="Financials"/>
      <sheetName val="Global Assumptions"/>
      <sheetName val="XLS Avg Rev"/>
      <sheetName val="TB"/>
      <sheetName val="AJE-CAJE-RJE 2015"/>
      <sheetName val="CF-WP-Dir, 15"/>
      <sheetName val="Jurnal Modal"/>
      <sheetName val="Notes - QA"/>
      <sheetName val="ARK-Ind"/>
      <sheetName val="CF-WP-Ind"/>
      <sheetName val="CF-WP-2011"/>
      <sheetName val="Materialitas 2019"/>
      <sheetName val="Materialitas"/>
      <sheetName val="AJE, PAJE, CJE 2017"/>
      <sheetName val="AJE, PAJE, CJE 2018"/>
      <sheetName val="WBS"/>
      <sheetName val="Sheet1"/>
      <sheetName val=" TB 17"/>
      <sheetName val="L-R"/>
      <sheetName val="LPE"/>
      <sheetName val="ARK-Dir"/>
      <sheetName val="Neraca"/>
      <sheetName val="CF-WP-Dir-jun 2019"/>
      <sheetName val="CF-WP-Dir-18"/>
      <sheetName val="CF-WP-17"/>
      <sheetName val="3. Kas dan Setara Kas"/>
      <sheetName val="4. Piutang Pelanggan"/>
      <sheetName val="5. Piutang Lain-lain"/>
      <sheetName val="6. Uang Muka"/>
      <sheetName val="7. Aset Real Estate  "/>
      <sheetName val="7. Biaya Dibayar Dimuka"/>
      <sheetName val="8. Uang Jaminan"/>
      <sheetName val="9. Piutang Pemegang Saham"/>
      <sheetName val="11. Utang Usaha"/>
      <sheetName val="10. Aset Tetap"/>
      <sheetName val="12 Beban Akrual"/>
      <sheetName val="13. Perpajakan"/>
      <sheetName val="14. Uang Muka Penjualan"/>
      <sheetName val="15. Modal saham"/>
      <sheetName val="16. Penjualan"/>
      <sheetName val="17.  Beban Pokok Penjualan"/>
      <sheetName val="18. Beban Usaha"/>
      <sheetName val="19. Pendapatan(Beban)Lain-lain"/>
      <sheetName val="20. Beban PPh Final"/>
      <sheetName val="Assumption"/>
      <sheetName val="Ranges"/>
      <sheetName val="Information"/>
      <sheetName val="05_07"/>
      <sheetName val="18-9"/>
      <sheetName val="NMN"/>
      <sheetName val="BS"/>
      <sheetName val="Cover_Sheet"/>
      <sheetName val="Exchange_Rates"/>
      <sheetName val="PROJ_CASH"/>
      <sheetName val="tunj_"/>
      <sheetName val="RumusTB_1_bln"/>
      <sheetName val="DATA_2009"/>
      <sheetName val="DATA_2010"/>
      <sheetName val="Kinerja_Proyek"/>
      <sheetName val="TARGET_RAKER_"/>
      <sheetName val="target_raker_1"/>
      <sheetName val="target_raker2"/>
      <sheetName val="Budget"/>
      <sheetName val="Ingreso de datos"/>
      <sheetName val="bhn-upah"/>
      <sheetName val="Cover_Sheet1"/>
      <sheetName val="Exchange_Rates1"/>
      <sheetName val="PROJ_CASH1"/>
      <sheetName val="tunj_1"/>
      <sheetName val="RumusTB_1_bln1"/>
      <sheetName val="DATA_20091"/>
      <sheetName val="DATA_20101"/>
      <sheetName val="Kinerja_Proyek1"/>
      <sheetName val="target_raker_11"/>
      <sheetName val="target_raker21"/>
      <sheetName val="BHN+KMK"/>
      <sheetName val="ANAL"/>
      <sheetName val="eval"/>
      <sheetName val="MAP"/>
      <sheetName val="BETON"/>
      <sheetName val="ALAT"/>
      <sheetName val="DKH_2"/>
      <sheetName val="Stay Cable-1"/>
      <sheetName val="DKH_1"/>
      <sheetName val="SUB+KMK"/>
      <sheetName val="TNG"/>
      <sheetName val="610.04"/>
      <sheetName val="610.06"/>
      <sheetName val="Marshal -1"/>
      <sheetName val="Target Raker TW III"/>
      <sheetName val="KUB-01(10)"/>
      <sheetName val="DAFTAR HARGA SATUAN MATERIAL"/>
      <sheetName val="Analisa"/>
      <sheetName val="Panen"/>
      <sheetName val="Nm Brg"/>
      <sheetName val="Comparision"/>
      <sheetName val="PRBM0900"/>
      <sheetName val="Ref"/>
      <sheetName val="rumus"/>
      <sheetName val="BIAYA UMUM"/>
      <sheetName val="SDM"/>
      <sheetName val="Analisa STR"/>
      <sheetName val="H.Satuan"/>
      <sheetName val="Rekapitulasi"/>
      <sheetName val="FINISHING"/>
      <sheetName val=""/>
      <sheetName val="Budget_by_month4"/>
      <sheetName val="Salary_Allocation4"/>
      <sheetName val="Comm_Report4"/>
      <sheetName val="Cover_Sheet4"/>
      <sheetName val="Exchange_Rates4"/>
      <sheetName val="PROJ_CASH4"/>
      <sheetName val="tunj_4"/>
      <sheetName val="RumusTB_1_bln4"/>
      <sheetName val="DATA_20094"/>
      <sheetName val="DATA_20104"/>
      <sheetName val="Kinerja_Proyek4"/>
      <sheetName val="TARGET_RAKER_4"/>
      <sheetName val="target_raker24"/>
      <sheetName val="Budget_by_month2"/>
      <sheetName val="Salary_Allocation2"/>
      <sheetName val="Comm_Report2"/>
      <sheetName val="Cover_Sheet2"/>
      <sheetName val="Exchange_Rates2"/>
      <sheetName val="PROJ_CASH2"/>
      <sheetName val="tunj_2"/>
      <sheetName val="RumusTB_1_bln2"/>
      <sheetName val="DATA_20092"/>
      <sheetName val="DATA_20102"/>
      <sheetName val="Kinerja_Proyek2"/>
      <sheetName val="TARGET_RAKER_2"/>
      <sheetName val="target_raker22"/>
      <sheetName val="Budget_by_month3"/>
      <sheetName val="Salary_Allocation3"/>
      <sheetName val="Comm_Report3"/>
      <sheetName val="Cover_Sheet3"/>
      <sheetName val="Exchange_Rates3"/>
      <sheetName val="PROJ_CASH3"/>
      <sheetName val="tunj_3"/>
      <sheetName val="RumusTB_1_bln3"/>
      <sheetName val="DATA_20093"/>
      <sheetName val="DATA_20103"/>
      <sheetName val="Kinerja_Proyek3"/>
      <sheetName val="TARGET_RAKER_3"/>
      <sheetName val="target_raker23"/>
      <sheetName val="Danamon LK"/>
      <sheetName val="Option_List"/>
      <sheetName val="brd2"/>
      <sheetName val="Rate"/>
      <sheetName val="Pricing"/>
      <sheetName val="HARSAT"/>
      <sheetName val="MAP GAB"/>
      <sheetName val="Data-Masukan"/>
      <sheetName val="Div2"/>
      <sheetName val="SATDASAR"/>
      <sheetName val="MAJOR"/>
      <sheetName val="hasat"/>
      <sheetName val="Currency"/>
      <sheetName val="BK-PU"/>
      <sheetName val="rkp"/>
      <sheetName val="Table Array"/>
      <sheetName val="HD BAHAN"/>
      <sheetName val="BOQ CONTRACT WK"/>
      <sheetName val="5"/>
      <sheetName val="DETANAL-AUG"/>
      <sheetName val="YRACCT"/>
      <sheetName val="An HarSatPek"/>
      <sheetName val="Sat Bah &amp; Up"/>
      <sheetName val="Struk"/>
      <sheetName val="schtng"/>
      <sheetName val="schbhn"/>
      <sheetName val="schalt"/>
      <sheetName val="BasicPrice"/>
      <sheetName val="Galian"/>
      <sheetName val="RESUME"/>
      <sheetName val="Material"/>
      <sheetName val="RinciBab1_Seksi1"/>
      <sheetName val="grail"/>
      <sheetName val="MAP2"/>
      <sheetName val="61004"/>
      <sheetName val="61005"/>
      <sheetName val="61006"/>
      <sheetName val="61007"/>
      <sheetName val="61008"/>
      <sheetName val="div7-1"/>
      <sheetName val="anal-mpu"/>
      <sheetName val="Cashflow"/>
      <sheetName val="PROD"/>
      <sheetName val="UBA"/>
      <sheetName val="Material&amp;Alat"/>
      <sheetName val="PL SPP per ton"/>
      <sheetName val="CODE"/>
      <sheetName val="DATA_DES"/>
      <sheetName val="BHN-ALAT"/>
      <sheetName val="harga dasar"/>
      <sheetName val="KAS $"/>
      <sheetName val="bq"/>
      <sheetName val="rate-alat"/>
      <sheetName val="EVAL-ANAL"/>
      <sheetName val="escon"/>
      <sheetName val="BASIC"/>
      <sheetName val="RKP_BOQ"/>
      <sheetName val="P-2"/>
      <sheetName val="P-5"/>
      <sheetName val="P-6"/>
      <sheetName val="H-Dasar"/>
      <sheetName val="HSUB"/>
      <sheetName val="PROD 15-1"/>
      <sheetName val="HS"/>
      <sheetName val="DIND"/>
      <sheetName val="DB"/>
      <sheetName val="PS"/>
      <sheetName val="STR-ATAS"/>
      <sheetName val="WAYANG"/>
      <sheetName val="Daf_Anl"/>
      <sheetName val="HS Dasar "/>
      <sheetName val="RPP01 6"/>
      <sheetName val="EVA1"/>
      <sheetName val="610.07"/>
      <sheetName val="610.08"/>
      <sheetName val="Analisa &amp; Upah"/>
      <sheetName val="Harga Satuan"/>
      <sheetName val="2002 05 Actual vs Budget By Dep"/>
      <sheetName val="DKH"/>
      <sheetName val="database"/>
      <sheetName val="GP-WB"/>
      <sheetName val="FORM X COST"/>
      <sheetName val="Hrg Sat"/>
      <sheetName val="BP1_23"/>
      <sheetName val="BRtrack"/>
      <sheetName val="1"/>
      <sheetName val="2"/>
      <sheetName val="u1"/>
      <sheetName val="Index"/>
      <sheetName val="FE"/>
      <sheetName val="Daf 1"/>
      <sheetName val="HSATUAN"/>
      <sheetName val="PERALATAN PROYEK GOL III A"/>
      <sheetName val="ANAL_P4"/>
      <sheetName val="ANTEK"/>
      <sheetName val="Agregat Halus &amp; Kasar"/>
      <sheetName val="Harga"/>
      <sheetName val="HARGA BAHAN"/>
      <sheetName val="BACK"/>
      <sheetName val="LBK1"/>
      <sheetName val="Data Alat"/>
      <sheetName val="Price Biaya Cadangan"/>
      <sheetName val="BQ.Rekapitulasi Akhir"/>
      <sheetName val="Pricing-2"/>
      <sheetName val="Summary"/>
      <sheetName val="BASIC-PRICE"/>
      <sheetName val="DaftarHarga"/>
      <sheetName val="Cashflow_ref"/>
      <sheetName val="Teknis"/>
      <sheetName val="Kuantitas &amp; Harga"/>
      <sheetName val="AnalisaSIPIL RIIL"/>
      <sheetName val="D.BOARD"/>
      <sheetName val="MPB-01"/>
      <sheetName val="ANAL.BOW"/>
      <sheetName val="LAMP_2.2"/>
      <sheetName val="VOL_1"/>
      <sheetName val="prelim"/>
      <sheetName val="HRG DSR APP"/>
      <sheetName val="Hrgdsrupah"/>
      <sheetName val="BLOK-BJR"/>
      <sheetName val="ED-Prod-02"/>
      <sheetName val="DATA2014"/>
      <sheetName val="Entry 2015"/>
      <sheetName val="TAGIHAN"/>
      <sheetName val="EVALUASI"/>
      <sheetName val="S.UPAH"/>
      <sheetName val="Analisa Harga"/>
      <sheetName val="S.BAHAN"/>
      <sheetName val="HPP X Q'TY"/>
      <sheetName val="RINCIAN-SC"/>
      <sheetName val="BYYALAT"/>
      <sheetName val="HARGADASAR"/>
      <sheetName val="Daftar Upah,Bhn,&amp; alat"/>
      <sheetName val="7.1(3)"/>
      <sheetName val="DAF-BAHAN"/>
      <sheetName val="BGT 07"/>
      <sheetName val="DAF-UPAH"/>
      <sheetName val="pricelist"/>
      <sheetName val="BAG-III"/>
      <sheetName val="Marshal _1"/>
      <sheetName val="TL"/>
      <sheetName val="idx-03"/>
      <sheetName val="igp-03"/>
      <sheetName val="Pipe"/>
      <sheetName val="JM"/>
      <sheetName val="MAPP"/>
      <sheetName val="pt-perso"/>
      <sheetName val="upah_borong"/>
      <sheetName val="DAF-5"/>
      <sheetName val="ANTEK-AGGA"/>
      <sheetName val="BURDA"/>
      <sheetName val="ANTEK-GAL"/>
      <sheetName val="HRS-ATB"/>
      <sheetName val="ANTEK-PRIME"/>
      <sheetName val="ANTEK-TIMB"/>
      <sheetName val="BIA-LUMPSUM"/>
      <sheetName val="KEBALAT"/>
    </sheetNames>
    <sheetDataSet>
      <sheetData sheetId="0">
        <row r="1">
          <cell r="A1" t="str">
            <v>Budget 2002</v>
          </cell>
        </row>
      </sheetData>
      <sheetData sheetId="1">
        <row r="1">
          <cell r="A1" t="str">
            <v>Budget 2002</v>
          </cell>
        </row>
      </sheetData>
      <sheetData sheetId="2">
        <row r="1">
          <cell r="A1" t="str">
            <v>Budget 2002</v>
          </cell>
        </row>
      </sheetData>
      <sheetData sheetId="3">
        <row r="1">
          <cell r="A1" t="str">
            <v>Budget 2002</v>
          </cell>
        </row>
      </sheetData>
      <sheetData sheetId="4">
        <row r="1">
          <cell r="A1" t="str">
            <v>Budget 2002</v>
          </cell>
        </row>
      </sheetData>
      <sheetData sheetId="5">
        <row r="1">
          <cell r="A1" t="str">
            <v>Budget 2002</v>
          </cell>
        </row>
      </sheetData>
      <sheetData sheetId="6"/>
      <sheetData sheetId="7"/>
      <sheetData sheetId="8"/>
      <sheetData sheetId="9"/>
      <sheetData sheetId="10"/>
      <sheetData sheetId="11"/>
      <sheetData sheetId="12"/>
      <sheetData sheetId="13"/>
      <sheetData sheetId="14"/>
      <sheetData sheetId="15"/>
      <sheetData sheetId="16"/>
      <sheetData sheetId="17">
        <row r="1">
          <cell r="A1" t="str">
            <v>Budget 2002</v>
          </cell>
        </row>
      </sheetData>
      <sheetData sheetId="18" refreshError="1">
        <row r="1">
          <cell r="A1" t="str">
            <v>Budget 2002</v>
          </cell>
        </row>
        <row r="5">
          <cell r="A5" t="str">
            <v>GL Account</v>
          </cell>
          <cell r="B5" t="str">
            <v>Description</v>
          </cell>
          <cell r="I5" t="str">
            <v>Equity Retail</v>
          </cell>
          <cell r="J5" t="str">
            <v>Equity Institutional</v>
          </cell>
          <cell r="K5" t="str">
            <v>Fixed Income</v>
          </cell>
          <cell r="L5" t="str">
            <v>Corporate Finance</v>
          </cell>
          <cell r="M5" t="str">
            <v>Research</v>
          </cell>
          <cell r="N5" t="str">
            <v>Operations</v>
          </cell>
          <cell r="O5" t="str">
            <v>Board of Directors</v>
          </cell>
          <cell r="P5" t="str">
            <v>Treasury</v>
          </cell>
          <cell r="Q5" t="str">
            <v>Consolidated</v>
          </cell>
        </row>
        <row r="6">
          <cell r="B6">
            <v>1</v>
          </cell>
          <cell r="C6">
            <v>2</v>
          </cell>
          <cell r="D6">
            <v>3</v>
          </cell>
          <cell r="E6">
            <v>4</v>
          </cell>
          <cell r="F6">
            <v>5</v>
          </cell>
          <cell r="G6">
            <v>6</v>
          </cell>
        </row>
        <row r="7">
          <cell r="A7" t="str">
            <v>4.0000.000</v>
          </cell>
          <cell r="B7" t="str">
            <v>PENDAPATAN</v>
          </cell>
          <cell r="I7">
            <v>8500000</v>
          </cell>
          <cell r="J7">
            <v>6500000</v>
          </cell>
          <cell r="K7">
            <v>7000000</v>
          </cell>
          <cell r="L7">
            <v>53000000</v>
          </cell>
          <cell r="M7">
            <v>0</v>
          </cell>
          <cell r="N7">
            <v>0</v>
          </cell>
          <cell r="O7">
            <v>0</v>
          </cell>
          <cell r="P7">
            <v>9942000</v>
          </cell>
          <cell r="Q7">
            <v>84942000</v>
          </cell>
        </row>
        <row r="8">
          <cell r="A8" t="str">
            <v>4.0100.000</v>
          </cell>
          <cell r="C8" t="str">
            <v>KOMISI</v>
          </cell>
          <cell r="I8">
            <v>6500000</v>
          </cell>
          <cell r="J8">
            <v>6500000</v>
          </cell>
          <cell r="K8">
            <v>0</v>
          </cell>
          <cell r="L8">
            <v>0</v>
          </cell>
          <cell r="M8">
            <v>0</v>
          </cell>
          <cell r="N8">
            <v>0</v>
          </cell>
          <cell r="O8">
            <v>0</v>
          </cell>
          <cell r="P8">
            <v>0</v>
          </cell>
          <cell r="Q8">
            <v>13000000</v>
          </cell>
        </row>
        <row r="9">
          <cell r="A9" t="str">
            <v>4.0110.000</v>
          </cell>
          <cell r="C9" t="str">
            <v>KOMISI</v>
          </cell>
          <cell r="I9">
            <v>6500000</v>
          </cell>
          <cell r="J9">
            <v>6500000</v>
          </cell>
          <cell r="K9">
            <v>0</v>
          </cell>
          <cell r="Q9">
            <v>13000000</v>
          </cell>
        </row>
        <row r="10">
          <cell r="A10" t="str">
            <v>4.0190.000</v>
          </cell>
          <cell r="C10" t="str">
            <v>KOMISI LAIN-LAIN</v>
          </cell>
          <cell r="I10">
            <v>0</v>
          </cell>
          <cell r="J10">
            <v>0</v>
          </cell>
          <cell r="K10">
            <v>0</v>
          </cell>
          <cell r="Q10">
            <v>0</v>
          </cell>
        </row>
        <row r="11">
          <cell r="A11" t="str">
            <v>4.0200.000</v>
          </cell>
          <cell r="C11" t="str">
            <v>PENDAPATAN PRAECIPIUM</v>
          </cell>
          <cell r="I11">
            <v>0</v>
          </cell>
          <cell r="J11">
            <v>0</v>
          </cell>
          <cell r="K11">
            <v>0</v>
          </cell>
          <cell r="L11">
            <v>0</v>
          </cell>
          <cell r="M11">
            <v>0</v>
          </cell>
          <cell r="N11">
            <v>0</v>
          </cell>
          <cell r="O11">
            <v>0</v>
          </cell>
          <cell r="P11">
            <v>0</v>
          </cell>
          <cell r="Q11">
            <v>0</v>
          </cell>
        </row>
        <row r="12">
          <cell r="A12" t="str">
            <v>4.0210.000</v>
          </cell>
          <cell r="C12" t="str">
            <v>PENDAPATAN PRAECIPIUM</v>
          </cell>
          <cell r="K12">
            <v>0</v>
          </cell>
          <cell r="Q12">
            <v>0</v>
          </cell>
        </row>
        <row r="13">
          <cell r="A13" t="str">
            <v>4.0300.000</v>
          </cell>
          <cell r="C13" t="str">
            <v>PENJAMINAN EMISI DAN PENJUALAN EFEK</v>
          </cell>
          <cell r="I13">
            <v>0</v>
          </cell>
          <cell r="J13">
            <v>0</v>
          </cell>
          <cell r="K13">
            <v>3600000</v>
          </cell>
          <cell r="L13">
            <v>0</v>
          </cell>
          <cell r="M13">
            <v>0</v>
          </cell>
          <cell r="N13">
            <v>0</v>
          </cell>
          <cell r="O13">
            <v>0</v>
          </cell>
          <cell r="P13">
            <v>0</v>
          </cell>
          <cell r="Q13">
            <v>3600000</v>
          </cell>
        </row>
        <row r="14">
          <cell r="A14" t="str">
            <v>4.0310.000</v>
          </cell>
          <cell r="C14" t="str">
            <v>PENDAPATAN PENJAMINAN EMISI</v>
          </cell>
          <cell r="K14">
            <v>0</v>
          </cell>
          <cell r="Q14">
            <v>0</v>
          </cell>
        </row>
        <row r="15">
          <cell r="A15" t="str">
            <v>4.0320.000</v>
          </cell>
          <cell r="C15" t="str">
            <v>PENDAPATAN AGEN PENJUALAN EFEK</v>
          </cell>
          <cell r="K15">
            <v>3600000</v>
          </cell>
          <cell r="Q15">
            <v>3600000</v>
          </cell>
        </row>
        <row r="16">
          <cell r="A16" t="str">
            <v>4.0400.000</v>
          </cell>
          <cell r="C16" t="str">
            <v>PENDAPATAN ADVISORY</v>
          </cell>
          <cell r="I16">
            <v>0</v>
          </cell>
          <cell r="J16">
            <v>0</v>
          </cell>
          <cell r="K16">
            <v>0</v>
          </cell>
          <cell r="L16">
            <v>53000000</v>
          </cell>
          <cell r="M16">
            <v>0</v>
          </cell>
          <cell r="N16">
            <v>0</v>
          </cell>
          <cell r="O16">
            <v>0</v>
          </cell>
          <cell r="P16">
            <v>0</v>
          </cell>
          <cell r="Q16">
            <v>53000000</v>
          </cell>
        </row>
        <row r="17">
          <cell r="A17" t="str">
            <v>4.0410.000</v>
          </cell>
          <cell r="C17" t="str">
            <v>PENDAPATAN ADVISORY</v>
          </cell>
          <cell r="K17">
            <v>0</v>
          </cell>
          <cell r="L17">
            <v>53000000</v>
          </cell>
          <cell r="Q17">
            <v>53000000</v>
          </cell>
        </row>
        <row r="18">
          <cell r="A18" t="str">
            <v>4.0500.000</v>
          </cell>
          <cell r="C18" t="str">
            <v>PENDAPATAN PERDAGANGAN SURAT BERHARGA</v>
          </cell>
          <cell r="I18">
            <v>0</v>
          </cell>
          <cell r="J18">
            <v>0</v>
          </cell>
          <cell r="K18">
            <v>3400000</v>
          </cell>
          <cell r="L18">
            <v>0</v>
          </cell>
          <cell r="M18">
            <v>0</v>
          </cell>
          <cell r="N18">
            <v>0</v>
          </cell>
          <cell r="O18">
            <v>0</v>
          </cell>
          <cell r="P18">
            <v>0</v>
          </cell>
          <cell r="Q18">
            <v>3400000</v>
          </cell>
        </row>
        <row r="19">
          <cell r="A19" t="str">
            <v>4.0510.000</v>
          </cell>
          <cell r="C19" t="str">
            <v>PENDAPATAN PERDAGANGAN COMMERCIAL PAPER</v>
          </cell>
          <cell r="K19">
            <v>1700000</v>
          </cell>
          <cell r="Q19">
            <v>1700000</v>
          </cell>
        </row>
        <row r="20">
          <cell r="A20" t="str">
            <v>4.0520.000</v>
          </cell>
          <cell r="C20" t="str">
            <v>PENDAPATAN PERDAGANGAN OBLIGASI</v>
          </cell>
          <cell r="K20">
            <v>1700000</v>
          </cell>
          <cell r="Q20">
            <v>1700000</v>
          </cell>
        </row>
        <row r="21">
          <cell r="A21" t="str">
            <v>4.0530.000</v>
          </cell>
          <cell r="C21" t="str">
            <v>PENDAPATAN PERDAGANGAN EFEK EKUITAS</v>
          </cell>
          <cell r="K21">
            <v>0</v>
          </cell>
          <cell r="Q21">
            <v>0</v>
          </cell>
        </row>
        <row r="22">
          <cell r="A22" t="str">
            <v>4.0600.000</v>
          </cell>
          <cell r="C22" t="str">
            <v>PENDAPATAN BUNGA DAN DEVIDEN</v>
          </cell>
          <cell r="I22">
            <v>2000000</v>
          </cell>
          <cell r="J22">
            <v>0</v>
          </cell>
          <cell r="K22">
            <v>0</v>
          </cell>
          <cell r="L22">
            <v>0</v>
          </cell>
          <cell r="M22">
            <v>0</v>
          </cell>
          <cell r="N22">
            <v>0</v>
          </cell>
          <cell r="O22">
            <v>0</v>
          </cell>
          <cell r="P22">
            <v>9942000</v>
          </cell>
          <cell r="Q22">
            <v>11942000</v>
          </cell>
        </row>
        <row r="23">
          <cell r="A23" t="str">
            <v>4.0610.000</v>
          </cell>
          <cell r="C23" t="str">
            <v>BUNGA PROMES</v>
          </cell>
          <cell r="Q23">
            <v>0</v>
          </cell>
        </row>
        <row r="24">
          <cell r="A24" t="str">
            <v>4.0620.000</v>
          </cell>
          <cell r="C24" t="str">
            <v>BUNGA PINJAMAN PEGAWAI</v>
          </cell>
          <cell r="Q24">
            <v>0</v>
          </cell>
        </row>
        <row r="25">
          <cell r="A25" t="str">
            <v>4.0630.000</v>
          </cell>
          <cell r="C25" t="str">
            <v>BUNGA OBLIGASI</v>
          </cell>
          <cell r="P25">
            <v>5742000</v>
          </cell>
          <cell r="Q25">
            <v>5742000</v>
          </cell>
        </row>
        <row r="26">
          <cell r="A26" t="str">
            <v>4.0640.000</v>
          </cell>
          <cell r="C26" t="str">
            <v>BUNGA PINJAMAN USAHA - NASABAH</v>
          </cell>
          <cell r="I26">
            <v>2000000</v>
          </cell>
          <cell r="Q26">
            <v>2000000</v>
          </cell>
        </row>
        <row r="27">
          <cell r="A27" t="str">
            <v>4.0650.000</v>
          </cell>
          <cell r="C27" t="str">
            <v>BUNGA DARI KOPERASI</v>
          </cell>
          <cell r="Q27">
            <v>0</v>
          </cell>
        </row>
        <row r="28">
          <cell r="A28" t="str">
            <v>4.0660.000</v>
          </cell>
          <cell r="C28" t="str">
            <v>BUNGA PINJAMAN AFFILIASI - BPUI</v>
          </cell>
          <cell r="Q28">
            <v>0</v>
          </cell>
        </row>
        <row r="29">
          <cell r="A29" t="str">
            <v>4.0670.000</v>
          </cell>
          <cell r="C29" t="str">
            <v>BUNGA DEPOSITO DAN JASA GIRO</v>
          </cell>
          <cell r="P29">
            <v>4200000</v>
          </cell>
          <cell r="Q29">
            <v>4200000</v>
          </cell>
        </row>
        <row r="30">
          <cell r="A30" t="str">
            <v>4.0680.000</v>
          </cell>
          <cell r="C30" t="str">
            <v>DEVIDEN</v>
          </cell>
          <cell r="Q30">
            <v>0</v>
          </cell>
        </row>
        <row r="31">
          <cell r="A31" t="str">
            <v>4.0690.000</v>
          </cell>
          <cell r="C31" t="str">
            <v>BUNGA SBI</v>
          </cell>
          <cell r="Q31">
            <v>0</v>
          </cell>
        </row>
        <row r="32">
          <cell r="A32" t="str">
            <v>4.0700.000</v>
          </cell>
          <cell r="C32" t="str">
            <v>PENDAPATAN PENJUALAN PORTOFOLIO EFEK</v>
          </cell>
          <cell r="I32">
            <v>0</v>
          </cell>
          <cell r="J32">
            <v>0</v>
          </cell>
          <cell r="K32">
            <v>0</v>
          </cell>
          <cell r="L32">
            <v>0</v>
          </cell>
          <cell r="M32">
            <v>0</v>
          </cell>
          <cell r="N32">
            <v>0</v>
          </cell>
          <cell r="O32">
            <v>0</v>
          </cell>
          <cell r="P32">
            <v>0</v>
          </cell>
          <cell r="Q32">
            <v>0</v>
          </cell>
        </row>
        <row r="33">
          <cell r="A33" t="str">
            <v>4.0710.000</v>
          </cell>
          <cell r="C33" t="str">
            <v>GAIN / (LOSS) PENJUALAN EFEK EKUITAS</v>
          </cell>
          <cell r="Q33">
            <v>0</v>
          </cell>
        </row>
        <row r="34">
          <cell r="A34" t="str">
            <v>4.0720.000</v>
          </cell>
          <cell r="C34" t="str">
            <v>GAIN / (LOSS) PENJUALAN EFEK HUTANG</v>
          </cell>
          <cell r="Q34">
            <v>0</v>
          </cell>
        </row>
        <row r="35">
          <cell r="A35" t="str">
            <v>4.0790.000</v>
          </cell>
          <cell r="C35" t="str">
            <v>GAIN / (LOSS) PENJUALAN EFEK LAINNYA</v>
          </cell>
          <cell r="Q35">
            <v>0</v>
          </cell>
        </row>
        <row r="36">
          <cell r="A36" t="str">
            <v>4.0800.000</v>
          </cell>
          <cell r="C36" t="str">
            <v>PENDAPATAN JASA KUSTODIAN</v>
          </cell>
          <cell r="I36">
            <v>0</v>
          </cell>
          <cell r="J36">
            <v>0</v>
          </cell>
          <cell r="K36">
            <v>0</v>
          </cell>
          <cell r="L36">
            <v>0</v>
          </cell>
          <cell r="M36">
            <v>0</v>
          </cell>
          <cell r="N36">
            <v>0</v>
          </cell>
          <cell r="O36">
            <v>0</v>
          </cell>
          <cell r="P36">
            <v>0</v>
          </cell>
          <cell r="Q36">
            <v>0</v>
          </cell>
        </row>
        <row r="37">
          <cell r="A37" t="str">
            <v>4.0810.000</v>
          </cell>
          <cell r="C37" t="str">
            <v>PENDAPATAN JASA KUSTODIAN</v>
          </cell>
          <cell r="Q37">
            <v>0</v>
          </cell>
        </row>
        <row r="38">
          <cell r="A38" t="str">
            <v>4.1000.000</v>
          </cell>
          <cell r="C38" t="str">
            <v>SELISIH KURS SAHAM (LABA)</v>
          </cell>
          <cell r="I38">
            <v>0</v>
          </cell>
          <cell r="J38">
            <v>0</v>
          </cell>
          <cell r="K38">
            <v>0</v>
          </cell>
          <cell r="L38">
            <v>0</v>
          </cell>
          <cell r="M38">
            <v>0</v>
          </cell>
          <cell r="N38">
            <v>0</v>
          </cell>
          <cell r="O38">
            <v>0</v>
          </cell>
          <cell r="P38">
            <v>0</v>
          </cell>
          <cell r="Q38">
            <v>0</v>
          </cell>
        </row>
        <row r="39">
          <cell r="A39" t="str">
            <v>4.1010.000</v>
          </cell>
          <cell r="C39" t="str">
            <v>SELISIH KURS SAHAM (LABA)</v>
          </cell>
          <cell r="I39">
            <v>0</v>
          </cell>
          <cell r="J39">
            <v>0</v>
          </cell>
          <cell r="Q39">
            <v>0</v>
          </cell>
        </row>
        <row r="40">
          <cell r="A40" t="str">
            <v>4.1100.000</v>
          </cell>
          <cell r="C40" t="str">
            <v>SELISIH KURS MATA UANG ASING</v>
          </cell>
          <cell r="I40">
            <v>0</v>
          </cell>
          <cell r="J40">
            <v>0</v>
          </cell>
          <cell r="K40">
            <v>0</v>
          </cell>
          <cell r="L40">
            <v>0</v>
          </cell>
          <cell r="M40">
            <v>0</v>
          </cell>
          <cell r="N40">
            <v>0</v>
          </cell>
          <cell r="O40">
            <v>0</v>
          </cell>
          <cell r="P40">
            <v>0</v>
          </cell>
          <cell r="Q40">
            <v>0</v>
          </cell>
        </row>
        <row r="41">
          <cell r="A41" t="str">
            <v>4.1110.000</v>
          </cell>
          <cell r="C41" t="str">
            <v>SELISIH KURS MATA UANG ASING</v>
          </cell>
          <cell r="I41">
            <v>0</v>
          </cell>
          <cell r="J41">
            <v>0</v>
          </cell>
          <cell r="Q41">
            <v>0</v>
          </cell>
        </row>
        <row r="42">
          <cell r="A42" t="str">
            <v>4.2000.000</v>
          </cell>
          <cell r="C42" t="str">
            <v>PENDAPATAN LAINNYA</v>
          </cell>
          <cell r="I42">
            <v>0</v>
          </cell>
          <cell r="J42">
            <v>0</v>
          </cell>
          <cell r="K42">
            <v>0</v>
          </cell>
          <cell r="L42">
            <v>0</v>
          </cell>
          <cell r="M42">
            <v>0</v>
          </cell>
          <cell r="N42">
            <v>0</v>
          </cell>
          <cell r="O42">
            <v>0</v>
          </cell>
          <cell r="P42">
            <v>0</v>
          </cell>
          <cell r="Q42">
            <v>0</v>
          </cell>
        </row>
        <row r="43">
          <cell r="A43" t="str">
            <v>4.2010.000</v>
          </cell>
          <cell r="C43" t="str">
            <v>SELISIH HARGA</v>
          </cell>
          <cell r="I43">
            <v>0</v>
          </cell>
          <cell r="J43">
            <v>0</v>
          </cell>
          <cell r="Q43">
            <v>0</v>
          </cell>
        </row>
        <row r="44">
          <cell r="A44" t="str">
            <v>4.2020.000</v>
          </cell>
          <cell r="C44" t="str">
            <v>TUNDA TERIMA</v>
          </cell>
          <cell r="I44">
            <v>0</v>
          </cell>
          <cell r="J44">
            <v>0</v>
          </cell>
          <cell r="Q44">
            <v>0</v>
          </cell>
        </row>
        <row r="45">
          <cell r="A45" t="str">
            <v>4.2080.000</v>
          </cell>
          <cell r="C45" t="str">
            <v>PENDAPATAN REPO</v>
          </cell>
          <cell r="I45">
            <v>0</v>
          </cell>
          <cell r="J45">
            <v>0</v>
          </cell>
          <cell r="Q45">
            <v>0</v>
          </cell>
        </row>
        <row r="46">
          <cell r="A46" t="str">
            <v>4.2090.000</v>
          </cell>
          <cell r="C46" t="str">
            <v>LAIN-LAIN</v>
          </cell>
          <cell r="I46">
            <v>0</v>
          </cell>
          <cell r="J46">
            <v>0</v>
          </cell>
          <cell r="Q46">
            <v>0</v>
          </cell>
        </row>
        <row r="49">
          <cell r="A49" t="str">
            <v>5.0000.000</v>
          </cell>
          <cell r="B49" t="str">
            <v>BEBAN</v>
          </cell>
          <cell r="I49">
            <v>7516227.0962073207</v>
          </cell>
          <cell r="J49">
            <v>4346051.88748019</v>
          </cell>
          <cell r="K49">
            <v>3780730.942947702</v>
          </cell>
          <cell r="L49">
            <v>15958682.213654999</v>
          </cell>
          <cell r="M49">
            <v>3820741.5808240888</v>
          </cell>
          <cell r="N49">
            <v>4654586.5</v>
          </cell>
          <cell r="O49">
            <v>3156631.5</v>
          </cell>
          <cell r="P49">
            <v>0</v>
          </cell>
          <cell r="Q49">
            <v>43233651.721114293</v>
          </cell>
        </row>
        <row r="50">
          <cell r="A50" t="str">
            <v>5.0100.000</v>
          </cell>
          <cell r="C50" t="str">
            <v>BEBAN BUNGA PINJAMAN</v>
          </cell>
          <cell r="I50">
            <v>0</v>
          </cell>
          <cell r="J50">
            <v>0</v>
          </cell>
          <cell r="K50">
            <v>0</v>
          </cell>
          <cell r="L50">
            <v>0</v>
          </cell>
          <cell r="M50">
            <v>0</v>
          </cell>
          <cell r="N50">
            <v>0</v>
          </cell>
          <cell r="O50">
            <v>0</v>
          </cell>
          <cell r="P50">
            <v>0</v>
          </cell>
          <cell r="Q50">
            <v>0</v>
          </cell>
        </row>
        <row r="51">
          <cell r="A51" t="str">
            <v>5.0101.000</v>
          </cell>
          <cell r="C51" t="str">
            <v>BEBAN BUNGA PINJAMAN</v>
          </cell>
          <cell r="Q51">
            <v>0</v>
          </cell>
        </row>
        <row r="52">
          <cell r="A52" t="str">
            <v>5.0102.000</v>
          </cell>
          <cell r="C52" t="str">
            <v>BEBAN BUNGA PINJAMAN AFILIASI</v>
          </cell>
          <cell r="Q52">
            <v>0</v>
          </cell>
        </row>
        <row r="53">
          <cell r="A53" t="str">
            <v>5.0200.000</v>
          </cell>
          <cell r="C53" t="str">
            <v>BEBAN PROVISI PENURUNAN N. SRT BERHARGA</v>
          </cell>
          <cell r="I53">
            <v>0</v>
          </cell>
          <cell r="J53">
            <v>0</v>
          </cell>
          <cell r="K53">
            <v>0</v>
          </cell>
          <cell r="L53">
            <v>0</v>
          </cell>
          <cell r="M53">
            <v>0</v>
          </cell>
          <cell r="N53">
            <v>0</v>
          </cell>
          <cell r="O53">
            <v>0</v>
          </cell>
          <cell r="P53">
            <v>0</v>
          </cell>
          <cell r="Q53">
            <v>0</v>
          </cell>
        </row>
        <row r="54">
          <cell r="A54" t="str">
            <v>5.0201.000</v>
          </cell>
          <cell r="C54" t="str">
            <v>BEBAN PROVISI PENURUNAN N. EFEK EKUITAS</v>
          </cell>
          <cell r="Q54">
            <v>0</v>
          </cell>
        </row>
        <row r="55">
          <cell r="A55" t="str">
            <v>5.0202.000</v>
          </cell>
          <cell r="C55" t="str">
            <v>BEBAN PROVISI PENURUNAN N. EFEK HUTANG</v>
          </cell>
          <cell r="Q55">
            <v>0</v>
          </cell>
        </row>
        <row r="56">
          <cell r="A56" t="str">
            <v>5.0203.000</v>
          </cell>
          <cell r="C56" t="str">
            <v>BEBAN PROVISI PENURUNAN N. REKSADANA</v>
          </cell>
          <cell r="Q56">
            <v>0</v>
          </cell>
        </row>
        <row r="57">
          <cell r="A57" t="str">
            <v>5.0209.000</v>
          </cell>
          <cell r="C57" t="str">
            <v>BEBAN PROVISI PENURUNAN N. EFEK LAINNYA</v>
          </cell>
          <cell r="Q57">
            <v>0</v>
          </cell>
        </row>
        <row r="58">
          <cell r="A58" t="str">
            <v>5.0300.000</v>
          </cell>
          <cell r="C58" t="str">
            <v>BEBAN TRANSAKSI BROKER</v>
          </cell>
          <cell r="I58">
            <v>0</v>
          </cell>
          <cell r="J58">
            <v>0</v>
          </cell>
          <cell r="K58">
            <v>800000</v>
          </cell>
          <cell r="L58">
            <v>0</v>
          </cell>
          <cell r="M58">
            <v>0</v>
          </cell>
          <cell r="N58">
            <v>732000</v>
          </cell>
          <cell r="O58">
            <v>0</v>
          </cell>
          <cell r="P58">
            <v>0</v>
          </cell>
          <cell r="Q58">
            <v>1532000</v>
          </cell>
        </row>
        <row r="59">
          <cell r="A59" t="str">
            <v>5.0301.000</v>
          </cell>
          <cell r="C59" t="str">
            <v>BEBAN KOMISI</v>
          </cell>
          <cell r="I59">
            <v>0</v>
          </cell>
          <cell r="J59">
            <v>0</v>
          </cell>
          <cell r="K59">
            <v>800000</v>
          </cell>
          <cell r="L59">
            <v>0</v>
          </cell>
          <cell r="M59">
            <v>0</v>
          </cell>
          <cell r="N59">
            <v>0</v>
          </cell>
          <cell r="O59">
            <v>0</v>
          </cell>
          <cell r="P59">
            <v>0</v>
          </cell>
          <cell r="Q59">
            <v>800000</v>
          </cell>
        </row>
        <row r="60">
          <cell r="A60" t="str">
            <v>5.0301.001</v>
          </cell>
          <cell r="C60" t="str">
            <v>KOMISI PERDAGANGAN CP/OBLIGASI</v>
          </cell>
          <cell r="K60">
            <v>800000</v>
          </cell>
          <cell r="Q60">
            <v>800000</v>
          </cell>
        </row>
        <row r="61">
          <cell r="A61" t="str">
            <v>5.0301.002</v>
          </cell>
          <cell r="C61" t="str">
            <v>KOMISI TRANSAKSI BTB</v>
          </cell>
          <cell r="Q61">
            <v>0</v>
          </cell>
        </row>
        <row r="62">
          <cell r="A62" t="str">
            <v>5.0302.000</v>
          </cell>
          <cell r="C62" t="str">
            <v>BEBAN CROSSING</v>
          </cell>
          <cell r="Q62">
            <v>0</v>
          </cell>
        </row>
        <row r="63">
          <cell r="A63" t="str">
            <v>5.0303.000</v>
          </cell>
          <cell r="C63" t="str">
            <v>BEBAN MATERAI</v>
          </cell>
          <cell r="Q63">
            <v>0</v>
          </cell>
        </row>
        <row r="64">
          <cell r="A64" t="str">
            <v>5.0304.000</v>
          </cell>
          <cell r="C64" t="str">
            <v>BEBAN TRANSAKSI BURSA</v>
          </cell>
          <cell r="N64">
            <v>480000</v>
          </cell>
          <cell r="Q64">
            <v>480000</v>
          </cell>
        </row>
        <row r="65">
          <cell r="A65" t="str">
            <v>5.0305.000</v>
          </cell>
          <cell r="C65" t="str">
            <v>BEBAN PEMASARAN</v>
          </cell>
          <cell r="Q65">
            <v>0</v>
          </cell>
        </row>
        <row r="66">
          <cell r="A66" t="str">
            <v>5.0306.000</v>
          </cell>
          <cell r="C66" t="str">
            <v>BEBAN PERDAGANGAN</v>
          </cell>
          <cell r="I66">
            <v>0</v>
          </cell>
          <cell r="J66">
            <v>0</v>
          </cell>
          <cell r="K66">
            <v>0</v>
          </cell>
          <cell r="L66">
            <v>0</v>
          </cell>
          <cell r="M66">
            <v>0</v>
          </cell>
          <cell r="N66">
            <v>0</v>
          </cell>
          <cell r="O66">
            <v>0</v>
          </cell>
          <cell r="P66">
            <v>0</v>
          </cell>
          <cell r="Q66">
            <v>0</v>
          </cell>
        </row>
        <row r="67">
          <cell r="A67" t="str">
            <v>5.0306.001</v>
          </cell>
          <cell r="C67" t="str">
            <v>SELISIH HARGA</v>
          </cell>
          <cell r="Q67">
            <v>0</v>
          </cell>
        </row>
        <row r="68">
          <cell r="A68" t="str">
            <v>5.0306.002</v>
          </cell>
          <cell r="C68" t="str">
            <v>DENDA GAGAL SERAH</v>
          </cell>
          <cell r="Q68">
            <v>0</v>
          </cell>
        </row>
        <row r="69">
          <cell r="A69" t="str">
            <v>5.0306.099</v>
          </cell>
          <cell r="C69" t="str">
            <v>BEBAN PERDAGANGAN LAIN-LAIN</v>
          </cell>
          <cell r="Q69">
            <v>0</v>
          </cell>
        </row>
        <row r="70">
          <cell r="A70" t="str">
            <v>5.0307.000</v>
          </cell>
          <cell r="C70" t="str">
            <v>BEBAN REGISTRASI SAHAM</v>
          </cell>
          <cell r="Q70">
            <v>0</v>
          </cell>
        </row>
        <row r="71">
          <cell r="A71" t="str">
            <v>5.0308.000</v>
          </cell>
          <cell r="C71" t="str">
            <v>BEBAN CUSTODY</v>
          </cell>
          <cell r="N71">
            <v>252000</v>
          </cell>
          <cell r="Q71">
            <v>252000</v>
          </cell>
        </row>
        <row r="72">
          <cell r="A72" t="str">
            <v>5.0400.000</v>
          </cell>
          <cell r="C72" t="str">
            <v>BEBAN PEGAWAI</v>
          </cell>
          <cell r="I72">
            <v>2950000</v>
          </cell>
          <cell r="J72">
            <v>2475000</v>
          </cell>
          <cell r="K72">
            <v>1500000</v>
          </cell>
          <cell r="L72">
            <v>9400000</v>
          </cell>
          <cell r="M72">
            <v>2300000</v>
          </cell>
          <cell r="N72">
            <v>1938203</v>
          </cell>
          <cell r="O72">
            <v>1900000</v>
          </cell>
          <cell r="P72">
            <v>0</v>
          </cell>
          <cell r="Q72">
            <v>22463203</v>
          </cell>
        </row>
        <row r="73">
          <cell r="A73" t="str">
            <v>5.0401.000</v>
          </cell>
          <cell r="C73" t="str">
            <v>GAJI</v>
          </cell>
          <cell r="I73">
            <v>2950000</v>
          </cell>
          <cell r="J73">
            <v>2475000</v>
          </cell>
          <cell r="K73">
            <v>1500000</v>
          </cell>
          <cell r="L73">
            <v>9400000</v>
          </cell>
          <cell r="M73">
            <v>2300000</v>
          </cell>
          <cell r="N73">
            <v>1938203</v>
          </cell>
          <cell r="O73">
            <v>1900000</v>
          </cell>
          <cell r="Q73">
            <v>22463203</v>
          </cell>
        </row>
        <row r="74">
          <cell r="A74" t="str">
            <v>5.0402.000</v>
          </cell>
          <cell r="C74" t="str">
            <v>HONORARIUM</v>
          </cell>
          <cell r="Q74">
            <v>0</v>
          </cell>
        </row>
        <row r="75">
          <cell r="A75" t="str">
            <v>5.0403.000</v>
          </cell>
          <cell r="C75" t="str">
            <v>LEMBUR</v>
          </cell>
          <cell r="Q75">
            <v>0</v>
          </cell>
        </row>
        <row r="76">
          <cell r="A76" t="str">
            <v>5.0404.000</v>
          </cell>
          <cell r="C76" t="str">
            <v>PENGOBATAN</v>
          </cell>
          <cell r="Q76">
            <v>0</v>
          </cell>
        </row>
        <row r="77">
          <cell r="A77" t="str">
            <v>5.0405.000</v>
          </cell>
          <cell r="C77" t="str">
            <v>TRANSPORT</v>
          </cell>
          <cell r="Q77">
            <v>0</v>
          </cell>
        </row>
        <row r="78">
          <cell r="A78" t="str">
            <v>5.0406.000</v>
          </cell>
          <cell r="C78" t="str">
            <v>TUNJANGAN HARI RAYA</v>
          </cell>
          <cell r="Q78">
            <v>0</v>
          </cell>
        </row>
        <row r="79">
          <cell r="A79" t="str">
            <v>5.0407.000</v>
          </cell>
          <cell r="C79" t="str">
            <v>KOMPENSASI PERFORMANCE KARYAWAN</v>
          </cell>
          <cell r="Q79">
            <v>0</v>
          </cell>
        </row>
        <row r="80">
          <cell r="A80" t="str">
            <v>5.0408.000</v>
          </cell>
          <cell r="C80" t="str">
            <v>MAKAN</v>
          </cell>
          <cell r="Q80">
            <v>0</v>
          </cell>
        </row>
        <row r="81">
          <cell r="A81" t="str">
            <v>5.0409.000</v>
          </cell>
          <cell r="C81" t="str">
            <v>JAMSOSTEK</v>
          </cell>
          <cell r="Q81">
            <v>0</v>
          </cell>
        </row>
        <row r="82">
          <cell r="A82" t="str">
            <v>5.0410.000</v>
          </cell>
          <cell r="C82" t="str">
            <v>TUNJANGAN PPH</v>
          </cell>
          <cell r="Q82">
            <v>0</v>
          </cell>
        </row>
        <row r="83">
          <cell r="A83" t="str">
            <v>5.0411.000</v>
          </cell>
          <cell r="C83" t="str">
            <v>TUNJANGAN LAIN-LAIN</v>
          </cell>
          <cell r="Q83">
            <v>0</v>
          </cell>
        </row>
        <row r="84">
          <cell r="A84" t="str">
            <v>5.0412.000</v>
          </cell>
          <cell r="C84" t="str">
            <v>KOMPENSASI PERFORMANCE PEMASARAN EFEK</v>
          </cell>
          <cell r="Q84">
            <v>0</v>
          </cell>
        </row>
        <row r="85">
          <cell r="A85" t="str">
            <v>5.0413.000</v>
          </cell>
          <cell r="C85" t="str">
            <v>ASURANSI KESEHATAN</v>
          </cell>
          <cell r="Q85">
            <v>0</v>
          </cell>
        </row>
        <row r="86">
          <cell r="A86" t="str">
            <v>5.0414.000</v>
          </cell>
          <cell r="C86" t="str">
            <v>TUNJANGAN MAKAN</v>
          </cell>
          <cell r="Q86">
            <v>0</v>
          </cell>
        </row>
        <row r="87">
          <cell r="A87" t="str">
            <v>5.0415.000</v>
          </cell>
          <cell r="C87" t="str">
            <v>PESANGON</v>
          </cell>
          <cell r="Q87">
            <v>0</v>
          </cell>
        </row>
        <row r="88">
          <cell r="A88" t="str">
            <v>5.0500.000</v>
          </cell>
          <cell r="C88" t="str">
            <v>BEBAN PERJALANAN DINAS</v>
          </cell>
          <cell r="I88">
            <v>44000</v>
          </cell>
          <cell r="J88">
            <v>60812</v>
          </cell>
          <cell r="K88">
            <v>62000</v>
          </cell>
          <cell r="L88">
            <v>391174</v>
          </cell>
          <cell r="M88">
            <v>35000</v>
          </cell>
          <cell r="N88">
            <v>4000</v>
          </cell>
          <cell r="O88">
            <v>40000</v>
          </cell>
          <cell r="P88">
            <v>0</v>
          </cell>
          <cell r="Q88">
            <v>636986</v>
          </cell>
        </row>
        <row r="89">
          <cell r="A89" t="str">
            <v>5.0501.000</v>
          </cell>
          <cell r="C89" t="str">
            <v>PERJALANAN DINAS LUAR NEGERI</v>
          </cell>
          <cell r="I89">
            <v>0</v>
          </cell>
          <cell r="J89">
            <v>50812</v>
          </cell>
          <cell r="K89">
            <v>50000</v>
          </cell>
          <cell r="L89">
            <v>300000</v>
          </cell>
          <cell r="M89">
            <v>30000</v>
          </cell>
          <cell r="O89">
            <v>20000</v>
          </cell>
          <cell r="Q89">
            <v>450812</v>
          </cell>
        </row>
        <row r="90">
          <cell r="A90" t="str">
            <v>5.0502.000</v>
          </cell>
          <cell r="C90" t="str">
            <v>PERJALANAN DINAS DALAM NEGERI</v>
          </cell>
          <cell r="I90">
            <v>44000</v>
          </cell>
          <cell r="J90">
            <v>10000</v>
          </cell>
          <cell r="K90">
            <v>12000</v>
          </cell>
          <cell r="L90">
            <v>91174</v>
          </cell>
          <cell r="M90">
            <v>5000</v>
          </cell>
          <cell r="N90">
            <v>4000</v>
          </cell>
          <cell r="O90">
            <v>20000</v>
          </cell>
          <cell r="Q90">
            <v>186174</v>
          </cell>
        </row>
        <row r="91">
          <cell r="A91" t="str">
            <v>5.0600.000</v>
          </cell>
          <cell r="C91" t="str">
            <v>BEBAN PENDIDIKAN DAN LATIHAN</v>
          </cell>
          <cell r="I91">
            <v>50000</v>
          </cell>
          <cell r="J91">
            <v>50000</v>
          </cell>
          <cell r="K91">
            <v>0</v>
          </cell>
          <cell r="L91">
            <v>450000</v>
          </cell>
          <cell r="M91">
            <v>50000</v>
          </cell>
          <cell r="N91">
            <v>50000</v>
          </cell>
          <cell r="O91">
            <v>50000</v>
          </cell>
          <cell r="P91">
            <v>0</v>
          </cell>
          <cell r="Q91">
            <v>700000</v>
          </cell>
        </row>
        <row r="92">
          <cell r="A92" t="str">
            <v>5.0601.000</v>
          </cell>
          <cell r="C92" t="str">
            <v>PELATIHAN PEGAWAI</v>
          </cell>
          <cell r="I92">
            <v>50000</v>
          </cell>
          <cell r="J92">
            <v>50000</v>
          </cell>
          <cell r="L92">
            <v>450000</v>
          </cell>
          <cell r="M92">
            <v>50000</v>
          </cell>
          <cell r="N92">
            <v>50000</v>
          </cell>
          <cell r="O92">
            <v>50000</v>
          </cell>
          <cell r="Q92">
            <v>700000</v>
          </cell>
        </row>
        <row r="93">
          <cell r="A93" t="str">
            <v>5.0609.000</v>
          </cell>
          <cell r="C93" t="str">
            <v>LAIN-LAIN</v>
          </cell>
          <cell r="I93">
            <v>0</v>
          </cell>
          <cell r="Q93">
            <v>0</v>
          </cell>
        </row>
        <row r="94">
          <cell r="A94" t="str">
            <v>5.0700.000</v>
          </cell>
          <cell r="C94" t="str">
            <v>BEBAN HONOR KONSULTAN</v>
          </cell>
          <cell r="I94">
            <v>0</v>
          </cell>
          <cell r="J94">
            <v>0</v>
          </cell>
          <cell r="K94">
            <v>180000</v>
          </cell>
          <cell r="L94">
            <v>510000</v>
          </cell>
          <cell r="M94">
            <v>0</v>
          </cell>
          <cell r="N94">
            <v>200000</v>
          </cell>
          <cell r="O94">
            <v>10000</v>
          </cell>
          <cell r="P94">
            <v>0</v>
          </cell>
          <cell r="Q94">
            <v>900000</v>
          </cell>
        </row>
        <row r="95">
          <cell r="A95" t="str">
            <v>5.0701.000</v>
          </cell>
          <cell r="C95" t="str">
            <v>HONOR PENASEHAT</v>
          </cell>
          <cell r="Q95">
            <v>0</v>
          </cell>
        </row>
        <row r="96">
          <cell r="A96" t="str">
            <v>5.0702.000</v>
          </cell>
          <cell r="C96" t="str">
            <v>HONOR AKUNTAN</v>
          </cell>
          <cell r="N96">
            <v>200000</v>
          </cell>
          <cell r="O96">
            <v>10000</v>
          </cell>
          <cell r="Q96">
            <v>210000</v>
          </cell>
        </row>
        <row r="97">
          <cell r="A97" t="str">
            <v>5.0703.000</v>
          </cell>
          <cell r="C97" t="str">
            <v>HONOR JASA HUKUM</v>
          </cell>
          <cell r="K97">
            <v>180000</v>
          </cell>
          <cell r="L97">
            <v>510000</v>
          </cell>
          <cell r="Q97">
            <v>690000</v>
          </cell>
        </row>
        <row r="98">
          <cell r="A98" t="str">
            <v>5.0704.000</v>
          </cell>
          <cell r="C98" t="str">
            <v>CONSULTANT MANAJEMEN</v>
          </cell>
          <cell r="Q98">
            <v>0</v>
          </cell>
        </row>
        <row r="99">
          <cell r="A99" t="str">
            <v>5.0705.000</v>
          </cell>
          <cell r="C99" t="str">
            <v>JASA DESAIN  KONTRAKTOR</v>
          </cell>
          <cell r="Q99">
            <v>0</v>
          </cell>
        </row>
        <row r="100">
          <cell r="A100" t="str">
            <v>5.0800.000</v>
          </cell>
          <cell r="C100" t="str">
            <v>BEBAN ADMINISTRASI DAN KANTOR</v>
          </cell>
          <cell r="I100">
            <v>40000</v>
          </cell>
          <cell r="J100">
            <v>15000</v>
          </cell>
          <cell r="K100">
            <v>5000</v>
          </cell>
          <cell r="L100">
            <v>105000</v>
          </cell>
          <cell r="M100">
            <v>25000</v>
          </cell>
          <cell r="N100">
            <v>205000</v>
          </cell>
          <cell r="O100">
            <v>5000</v>
          </cell>
          <cell r="P100">
            <v>0</v>
          </cell>
          <cell r="Q100">
            <v>400000</v>
          </cell>
        </row>
        <row r="101">
          <cell r="A101" t="str">
            <v>5.0801.000</v>
          </cell>
          <cell r="C101" t="str">
            <v>ALAT TULIS DAN PERLENGKAPAN KANTOR</v>
          </cell>
          <cell r="I101">
            <v>40000</v>
          </cell>
          <cell r="J101">
            <v>15000</v>
          </cell>
          <cell r="K101">
            <v>5000</v>
          </cell>
          <cell r="L101">
            <v>105000</v>
          </cell>
          <cell r="M101">
            <v>25000</v>
          </cell>
          <cell r="N101">
            <v>180000</v>
          </cell>
          <cell r="O101">
            <v>5000</v>
          </cell>
          <cell r="Q101">
            <v>375000</v>
          </cell>
        </row>
        <row r="102">
          <cell r="A102" t="str">
            <v>5.0802.000</v>
          </cell>
          <cell r="C102" t="str">
            <v>PEMBINAAN KORPS</v>
          </cell>
          <cell r="N102">
            <v>5000</v>
          </cell>
          <cell r="Q102">
            <v>5000</v>
          </cell>
        </row>
        <row r="103">
          <cell r="A103" t="str">
            <v>5.0803.000</v>
          </cell>
          <cell r="C103" t="str">
            <v>SOFTWARE</v>
          </cell>
          <cell r="N103">
            <v>15000</v>
          </cell>
          <cell r="Q103">
            <v>15000</v>
          </cell>
        </row>
        <row r="104">
          <cell r="A104" t="str">
            <v>5.0804.000</v>
          </cell>
          <cell r="C104" t="str">
            <v>TRANSPORT LOKAL</v>
          </cell>
          <cell r="N104">
            <v>2000</v>
          </cell>
          <cell r="Q104">
            <v>2000</v>
          </cell>
        </row>
        <row r="105">
          <cell r="A105" t="str">
            <v>5.0805.000</v>
          </cell>
          <cell r="C105" t="str">
            <v>BEBAN ADMINISTRASI DAN KANTOR LAIN-LAIN</v>
          </cell>
          <cell r="N105">
            <v>3000</v>
          </cell>
          <cell r="Q105">
            <v>3000</v>
          </cell>
        </row>
        <row r="106">
          <cell r="A106" t="str">
            <v>5.1000.000</v>
          </cell>
          <cell r="C106" t="str">
            <v>BEBAN KOMUNIKASI</v>
          </cell>
          <cell r="I106">
            <v>428000</v>
          </cell>
          <cell r="J106">
            <v>180000</v>
          </cell>
          <cell r="K106">
            <v>84000</v>
          </cell>
          <cell r="L106">
            <v>148000</v>
          </cell>
          <cell r="M106">
            <v>80000</v>
          </cell>
          <cell r="N106">
            <v>44000</v>
          </cell>
          <cell r="O106">
            <v>36000</v>
          </cell>
          <cell r="P106">
            <v>0</v>
          </cell>
          <cell r="Q106">
            <v>1000000</v>
          </cell>
        </row>
        <row r="107">
          <cell r="A107" t="str">
            <v>5.1001.000</v>
          </cell>
          <cell r="C107" t="str">
            <v>TELEPHONE</v>
          </cell>
          <cell r="I107">
            <v>423000</v>
          </cell>
          <cell r="J107">
            <v>175000</v>
          </cell>
          <cell r="K107">
            <v>80000</v>
          </cell>
          <cell r="L107">
            <v>140000</v>
          </cell>
          <cell r="M107">
            <v>75000</v>
          </cell>
          <cell r="N107">
            <v>30000</v>
          </cell>
          <cell r="O107">
            <v>25000</v>
          </cell>
          <cell r="Q107">
            <v>948000</v>
          </cell>
        </row>
        <row r="108">
          <cell r="A108" t="str">
            <v>5.1002.000</v>
          </cell>
          <cell r="C108" t="str">
            <v>TELEX</v>
          </cell>
          <cell r="I108">
            <v>0</v>
          </cell>
          <cell r="J108">
            <v>0</v>
          </cell>
          <cell r="N108">
            <v>0</v>
          </cell>
          <cell r="O108">
            <v>0</v>
          </cell>
          <cell r="Q108">
            <v>0</v>
          </cell>
        </row>
        <row r="109">
          <cell r="A109" t="str">
            <v>5.1003.000</v>
          </cell>
          <cell r="C109" t="str">
            <v>FACSIMILE</v>
          </cell>
          <cell r="I109">
            <v>5000</v>
          </cell>
          <cell r="J109">
            <v>5000</v>
          </cell>
          <cell r="K109">
            <v>4000</v>
          </cell>
          <cell r="L109">
            <v>8000</v>
          </cell>
          <cell r="M109">
            <v>5000</v>
          </cell>
          <cell r="N109">
            <v>8000</v>
          </cell>
          <cell r="O109">
            <v>5000</v>
          </cell>
          <cell r="Q109">
            <v>40000</v>
          </cell>
        </row>
        <row r="110">
          <cell r="A110" t="str">
            <v>5.1004.000</v>
          </cell>
          <cell r="C110" t="str">
            <v>SURAT MENYURAT</v>
          </cell>
          <cell r="N110">
            <v>5000</v>
          </cell>
          <cell r="O110">
            <v>5000</v>
          </cell>
          <cell r="Q110">
            <v>10000</v>
          </cell>
        </row>
        <row r="111">
          <cell r="A111" t="str">
            <v>5.1005.000</v>
          </cell>
          <cell r="C111" t="str">
            <v>LAIN-LAIN</v>
          </cell>
          <cell r="N111">
            <v>1000</v>
          </cell>
          <cell r="O111">
            <v>1000</v>
          </cell>
          <cell r="Q111">
            <v>2000</v>
          </cell>
        </row>
        <row r="112">
          <cell r="A112" t="str">
            <v>5.1100.000</v>
          </cell>
          <cell r="C112" t="str">
            <v>BEBAN RISET DAN PENGEMBANGAN</v>
          </cell>
          <cell r="I112">
            <v>0</v>
          </cell>
          <cell r="J112">
            <v>0</v>
          </cell>
          <cell r="K112">
            <v>0</v>
          </cell>
          <cell r="L112">
            <v>131862.26653366667</v>
          </cell>
          <cell r="M112">
            <v>100000</v>
          </cell>
          <cell r="N112">
            <v>0</v>
          </cell>
          <cell r="O112">
            <v>0</v>
          </cell>
          <cell r="P112">
            <v>0</v>
          </cell>
          <cell r="Q112">
            <v>231862.26653366667</v>
          </cell>
        </row>
        <row r="113">
          <cell r="A113" t="str">
            <v>5.1101.000</v>
          </cell>
          <cell r="C113" t="str">
            <v>BEBAN PEROLEHAN DATA INFORMASI</v>
          </cell>
          <cell r="L113">
            <v>131862.26653366667</v>
          </cell>
          <cell r="M113">
            <v>100000</v>
          </cell>
          <cell r="Q113">
            <v>231862.26653366667</v>
          </cell>
        </row>
        <row r="114">
          <cell r="A114" t="str">
            <v>5.1102.000</v>
          </cell>
          <cell r="C114" t="str">
            <v>BEBAN RISET DAN PENGEMBANGAN</v>
          </cell>
          <cell r="Q114">
            <v>0</v>
          </cell>
        </row>
        <row r="115">
          <cell r="A115" t="str">
            <v>5.1200.000</v>
          </cell>
          <cell r="C115" t="str">
            <v>BEBAN LANGGANAN, PUBLIKASI DAN IURAN</v>
          </cell>
          <cell r="I115">
            <v>1375000</v>
          </cell>
          <cell r="J115">
            <v>245000</v>
          </cell>
          <cell r="K115">
            <v>325000</v>
          </cell>
          <cell r="L115">
            <v>75000</v>
          </cell>
          <cell r="M115">
            <v>475000</v>
          </cell>
          <cell r="N115">
            <v>50000</v>
          </cell>
          <cell r="O115">
            <v>133561</v>
          </cell>
          <cell r="P115">
            <v>0</v>
          </cell>
          <cell r="Q115">
            <v>2678561</v>
          </cell>
        </row>
        <row r="116">
          <cell r="A116" t="str">
            <v>5.1201.000</v>
          </cell>
          <cell r="C116" t="str">
            <v>JASA PENYEDIAAN INFORMASI</v>
          </cell>
          <cell r="I116">
            <v>1375000</v>
          </cell>
          <cell r="J116">
            <v>245000</v>
          </cell>
          <cell r="K116">
            <v>325000</v>
          </cell>
          <cell r="L116">
            <v>75000</v>
          </cell>
          <cell r="M116">
            <v>475000</v>
          </cell>
          <cell r="N116">
            <v>50000</v>
          </cell>
          <cell r="O116">
            <v>133561</v>
          </cell>
          <cell r="Q116">
            <v>2678561</v>
          </cell>
        </row>
        <row r="117">
          <cell r="A117" t="str">
            <v>5.1202.000</v>
          </cell>
          <cell r="C117" t="str">
            <v>INTERNET, E-MAIL, DAN JARINGANNYA</v>
          </cell>
          <cell r="Q117">
            <v>0</v>
          </cell>
        </row>
        <row r="118">
          <cell r="A118" t="str">
            <v>5.1203.000</v>
          </cell>
          <cell r="C118" t="str">
            <v>INFRASTRUKTUR TEKNOLOGI INFORMASI</v>
          </cell>
          <cell r="Q118">
            <v>0</v>
          </cell>
        </row>
        <row r="119">
          <cell r="A119" t="str">
            <v>5.1204.000</v>
          </cell>
          <cell r="C119" t="str">
            <v>MEDIA ELEKTRONIK</v>
          </cell>
          <cell r="Q119">
            <v>0</v>
          </cell>
        </row>
        <row r="120">
          <cell r="A120" t="str">
            <v>5.1205.000</v>
          </cell>
          <cell r="C120" t="str">
            <v>MEDIA CETAK</v>
          </cell>
          <cell r="Q120">
            <v>0</v>
          </cell>
        </row>
        <row r="121">
          <cell r="A121" t="str">
            <v>5.1209.000</v>
          </cell>
          <cell r="C121" t="str">
            <v>LANGGANAN DAN IURAN LAINNYA</v>
          </cell>
          <cell r="Q121">
            <v>0</v>
          </cell>
        </row>
        <row r="122">
          <cell r="A122" t="str">
            <v>5.1300.000</v>
          </cell>
          <cell r="C122" t="str">
            <v>BEBAN KEANGGOTAAN</v>
          </cell>
          <cell r="I122">
            <v>0</v>
          </cell>
          <cell r="J122">
            <v>79800</v>
          </cell>
          <cell r="K122">
            <v>0</v>
          </cell>
          <cell r="L122">
            <v>0</v>
          </cell>
          <cell r="M122">
            <v>0</v>
          </cell>
          <cell r="N122">
            <v>0</v>
          </cell>
          <cell r="O122">
            <v>80000</v>
          </cell>
          <cell r="P122">
            <v>0</v>
          </cell>
          <cell r="Q122">
            <v>159800</v>
          </cell>
        </row>
        <row r="123">
          <cell r="A123" t="str">
            <v>5.1301.000</v>
          </cell>
          <cell r="C123" t="str">
            <v>BIAYA KEANGGOTAAN</v>
          </cell>
          <cell r="J123">
            <v>79800</v>
          </cell>
          <cell r="O123">
            <v>80000</v>
          </cell>
          <cell r="Q123">
            <v>159800</v>
          </cell>
        </row>
        <row r="124">
          <cell r="A124" t="str">
            <v>5.1400.000</v>
          </cell>
          <cell r="C124" t="str">
            <v>BEBAN PENJAMUAN DAN REPRESENTASI</v>
          </cell>
          <cell r="I124">
            <v>49065.531999999999</v>
          </cell>
          <cell r="J124">
            <v>60000</v>
          </cell>
          <cell r="K124">
            <v>70000</v>
          </cell>
          <cell r="L124">
            <v>925509.33865333325</v>
          </cell>
          <cell r="M124">
            <v>18635</v>
          </cell>
          <cell r="N124">
            <v>10000</v>
          </cell>
          <cell r="O124">
            <v>60000</v>
          </cell>
          <cell r="P124">
            <v>0</v>
          </cell>
          <cell r="Q124">
            <v>1193209.8706533331</v>
          </cell>
        </row>
        <row r="125">
          <cell r="A125" t="str">
            <v>5.1401.000</v>
          </cell>
          <cell r="C125" t="str">
            <v>BEBAN PENJAMUAN</v>
          </cell>
          <cell r="I125">
            <v>15000</v>
          </cell>
          <cell r="J125">
            <v>60000</v>
          </cell>
          <cell r="K125">
            <v>50000</v>
          </cell>
          <cell r="L125">
            <v>200000</v>
          </cell>
          <cell r="M125">
            <v>5000</v>
          </cell>
          <cell r="N125">
            <v>10000</v>
          </cell>
          <cell r="O125">
            <v>60000</v>
          </cell>
          <cell r="Q125">
            <v>400000</v>
          </cell>
        </row>
        <row r="126">
          <cell r="A126" t="str">
            <v>5.1402.000</v>
          </cell>
          <cell r="C126" t="str">
            <v>BEBAN PENJAMUAN - NON DEDUCTIBLE</v>
          </cell>
          <cell r="Q126">
            <v>0</v>
          </cell>
        </row>
        <row r="127">
          <cell r="A127" t="str">
            <v>5.1403.000</v>
          </cell>
          <cell r="C127" t="str">
            <v>BEBAN REPRESENTASI</v>
          </cell>
          <cell r="I127">
            <v>34065.531999999999</v>
          </cell>
          <cell r="J127">
            <v>0</v>
          </cell>
          <cell r="K127">
            <v>20000</v>
          </cell>
          <cell r="L127">
            <v>725509.33865333325</v>
          </cell>
          <cell r="M127">
            <v>13635</v>
          </cell>
          <cell r="N127">
            <v>0</v>
          </cell>
          <cell r="Q127">
            <v>793209.87065333326</v>
          </cell>
        </row>
        <row r="128">
          <cell r="A128" t="str">
            <v>5.1404.000</v>
          </cell>
          <cell r="C128" t="str">
            <v>BEBAN KARANGAN BUNGA, BINGKISAN, HADIAH</v>
          </cell>
          <cell r="Q128">
            <v>0</v>
          </cell>
        </row>
        <row r="129">
          <cell r="A129" t="str">
            <v>5.1500.000</v>
          </cell>
          <cell r="C129" t="str">
            <v>BEBAN LISTRIK DAN AIR</v>
          </cell>
          <cell r="I129">
            <v>0</v>
          </cell>
          <cell r="J129">
            <v>0</v>
          </cell>
          <cell r="K129">
            <v>0</v>
          </cell>
          <cell r="L129">
            <v>37056</v>
          </cell>
          <cell r="M129">
            <v>0</v>
          </cell>
          <cell r="N129">
            <v>5000</v>
          </cell>
          <cell r="O129">
            <v>5000</v>
          </cell>
          <cell r="P129">
            <v>0</v>
          </cell>
          <cell r="Q129">
            <v>47056</v>
          </cell>
        </row>
        <row r="130">
          <cell r="A130" t="str">
            <v>5.1501.000</v>
          </cell>
          <cell r="C130" t="str">
            <v>LISTRIK DAN AIR</v>
          </cell>
          <cell r="L130">
            <v>37056</v>
          </cell>
          <cell r="N130">
            <v>5000</v>
          </cell>
          <cell r="O130">
            <v>5000</v>
          </cell>
          <cell r="Q130">
            <v>47056</v>
          </cell>
        </row>
        <row r="131">
          <cell r="A131" t="str">
            <v>5.1600.000</v>
          </cell>
          <cell r="C131" t="str">
            <v>BEBAN BANK</v>
          </cell>
          <cell r="I131">
            <v>0</v>
          </cell>
          <cell r="J131">
            <v>25111</v>
          </cell>
          <cell r="K131">
            <v>0</v>
          </cell>
          <cell r="L131">
            <v>6752.0423333333329</v>
          </cell>
          <cell r="M131">
            <v>6000</v>
          </cell>
          <cell r="N131">
            <v>22000</v>
          </cell>
          <cell r="O131">
            <v>0</v>
          </cell>
          <cell r="P131">
            <v>0</v>
          </cell>
          <cell r="Q131">
            <v>59863.042333333331</v>
          </cell>
        </row>
        <row r="132">
          <cell r="A132" t="str">
            <v>5.1601.000</v>
          </cell>
          <cell r="C132" t="str">
            <v>ADMINISTRASI BANK</v>
          </cell>
          <cell r="J132">
            <v>25111</v>
          </cell>
          <cell r="L132">
            <v>6752.0423333333329</v>
          </cell>
          <cell r="M132">
            <v>6000</v>
          </cell>
          <cell r="N132">
            <v>1000</v>
          </cell>
          <cell r="Q132">
            <v>38863.042333333331</v>
          </cell>
        </row>
        <row r="133">
          <cell r="A133" t="str">
            <v>5.1602.000</v>
          </cell>
          <cell r="C133" t="str">
            <v>KLIRING</v>
          </cell>
          <cell r="N133">
            <v>10000</v>
          </cell>
          <cell r="Q133">
            <v>10000</v>
          </cell>
        </row>
        <row r="134">
          <cell r="A134" t="str">
            <v>5.1603.000</v>
          </cell>
          <cell r="C134" t="str">
            <v>BUKU CEK/GIRO</v>
          </cell>
          <cell r="N134">
            <v>10000</v>
          </cell>
          <cell r="Q134">
            <v>10000</v>
          </cell>
        </row>
        <row r="135">
          <cell r="A135" t="str">
            <v>5.1604.000</v>
          </cell>
          <cell r="C135" t="str">
            <v>LAIN-LAIN</v>
          </cell>
          <cell r="N135">
            <v>1000</v>
          </cell>
          <cell r="Q135">
            <v>1000</v>
          </cell>
        </row>
        <row r="136">
          <cell r="A136" t="str">
            <v>5.1700.000</v>
          </cell>
          <cell r="C136" t="str">
            <v>BEBAN SEWA</v>
          </cell>
          <cell r="I136">
            <v>1017146.5642073214</v>
          </cell>
          <cell r="J136">
            <v>225232.88748019017</v>
          </cell>
          <cell r="K136">
            <v>98315.942947702075</v>
          </cell>
          <cell r="L136">
            <v>651672</v>
          </cell>
          <cell r="M136">
            <v>330699.08082408877</v>
          </cell>
          <cell r="N136">
            <v>852872</v>
          </cell>
          <cell r="O136">
            <v>151200</v>
          </cell>
          <cell r="P136">
            <v>0</v>
          </cell>
          <cell r="Q136">
            <v>3327138.4754593023</v>
          </cell>
        </row>
        <row r="137">
          <cell r="A137" t="str">
            <v>5.1701.000</v>
          </cell>
          <cell r="C137" t="str">
            <v>SEWA KANTOR</v>
          </cell>
          <cell r="I137">
            <v>785225.37635074451</v>
          </cell>
          <cell r="J137">
            <v>160880.63391442155</v>
          </cell>
          <cell r="K137">
            <v>70225.673534072906</v>
          </cell>
          <cell r="L137">
            <v>465480</v>
          </cell>
          <cell r="M137">
            <v>236213.6291600634</v>
          </cell>
          <cell r="N137">
            <v>573480</v>
          </cell>
          <cell r="O137">
            <v>108000</v>
          </cell>
          <cell r="Q137">
            <v>2399505.3129593022</v>
          </cell>
        </row>
        <row r="138">
          <cell r="A138" t="str">
            <v>5.1702.000</v>
          </cell>
          <cell r="C138" t="str">
            <v>SERVICE KANTOR</v>
          </cell>
          <cell r="I138">
            <v>231921.18785657687</v>
          </cell>
          <cell r="J138">
            <v>64352.253565768617</v>
          </cell>
          <cell r="K138">
            <v>28090.269413629165</v>
          </cell>
          <cell r="L138">
            <v>186192</v>
          </cell>
          <cell r="M138">
            <v>94485.451664025357</v>
          </cell>
          <cell r="N138">
            <v>229392</v>
          </cell>
          <cell r="O138">
            <v>43200</v>
          </cell>
          <cell r="Q138">
            <v>877633.16249999998</v>
          </cell>
        </row>
        <row r="139">
          <cell r="A139" t="str">
            <v>5.1703.000</v>
          </cell>
          <cell r="C139" t="str">
            <v>LISTRIK</v>
          </cell>
          <cell r="Q139">
            <v>0</v>
          </cell>
        </row>
        <row r="140">
          <cell r="A140" t="str">
            <v>5.1704.000</v>
          </cell>
          <cell r="C140" t="str">
            <v>SEWA PERALATAN KANTOR</v>
          </cell>
          <cell r="Q140">
            <v>0</v>
          </cell>
        </row>
        <row r="141">
          <cell r="A141" t="str">
            <v>5.1705.000</v>
          </cell>
          <cell r="C141" t="str">
            <v>SEWA KENDARAAN</v>
          </cell>
          <cell r="N141">
            <v>50000</v>
          </cell>
          <cell r="Q141">
            <v>50000</v>
          </cell>
        </row>
        <row r="142">
          <cell r="A142" t="str">
            <v>5.1706.000</v>
          </cell>
          <cell r="C142" t="str">
            <v>SEWA LAINNYA</v>
          </cell>
          <cell r="Q142">
            <v>0</v>
          </cell>
        </row>
        <row r="143">
          <cell r="A143" t="str">
            <v>5.1800.000</v>
          </cell>
          <cell r="C143" t="str">
            <v>BEBAN PAJAK</v>
          </cell>
          <cell r="I143">
            <v>0</v>
          </cell>
          <cell r="J143">
            <v>0</v>
          </cell>
          <cell r="K143">
            <v>0</v>
          </cell>
          <cell r="L143">
            <v>0</v>
          </cell>
          <cell r="M143">
            <v>0</v>
          </cell>
          <cell r="N143">
            <v>0</v>
          </cell>
          <cell r="O143">
            <v>0</v>
          </cell>
          <cell r="P143">
            <v>0</v>
          </cell>
          <cell r="Q143">
            <v>0</v>
          </cell>
        </row>
        <row r="144">
          <cell r="A144" t="str">
            <v>5.1801.000</v>
          </cell>
          <cell r="C144" t="str">
            <v>PAJAK BUMI DAN BANGUNAN</v>
          </cell>
          <cell r="Q144">
            <v>0</v>
          </cell>
        </row>
        <row r="145">
          <cell r="A145" t="str">
            <v>5.1802.000</v>
          </cell>
          <cell r="C145" t="str">
            <v>PAJAK REKLAME</v>
          </cell>
          <cell r="Q145">
            <v>0</v>
          </cell>
        </row>
        <row r="146">
          <cell r="A146" t="str">
            <v>5.1809.000</v>
          </cell>
          <cell r="C146" t="str">
            <v>BEBAN PAJAK LAINNYA</v>
          </cell>
          <cell r="Q146">
            <v>0</v>
          </cell>
        </row>
        <row r="147">
          <cell r="A147" t="str">
            <v>5.1900.000</v>
          </cell>
          <cell r="C147" t="str">
            <v>BEBAN PERBAIKAN DAN PEMELIHARAAN</v>
          </cell>
          <cell r="I147">
            <v>7000</v>
          </cell>
          <cell r="J147">
            <v>10000</v>
          </cell>
          <cell r="K147">
            <v>0</v>
          </cell>
          <cell r="L147">
            <v>8724.5330673332992</v>
          </cell>
          <cell r="M147">
            <v>1000</v>
          </cell>
          <cell r="N147">
            <v>75000</v>
          </cell>
          <cell r="O147">
            <v>10000</v>
          </cell>
          <cell r="P147">
            <v>0</v>
          </cell>
          <cell r="Q147">
            <v>111724.53306733331</v>
          </cell>
        </row>
        <row r="148">
          <cell r="A148" t="str">
            <v>5.1901.000</v>
          </cell>
          <cell r="C148" t="str">
            <v>PERBAIKAN DAN PEMELIHARAAN BANGUNAN</v>
          </cell>
          <cell r="Q148">
            <v>0</v>
          </cell>
        </row>
        <row r="149">
          <cell r="A149" t="str">
            <v>5.1902.000</v>
          </cell>
          <cell r="C149" t="str">
            <v>PERBAIKAN DAN PEMELIHARAAN KENDARAAN</v>
          </cell>
          <cell r="N149">
            <v>10000</v>
          </cell>
          <cell r="O149">
            <v>5000</v>
          </cell>
          <cell r="Q149">
            <v>15000</v>
          </cell>
        </row>
        <row r="150">
          <cell r="A150" t="str">
            <v>5.1903.000</v>
          </cell>
          <cell r="C150" t="str">
            <v>PERBAIKAN DAN PEMELIH. PERALATAN KANTOR</v>
          </cell>
          <cell r="I150">
            <v>7000</v>
          </cell>
          <cell r="J150">
            <v>10000</v>
          </cell>
          <cell r="L150">
            <v>8724.5330673332992</v>
          </cell>
          <cell r="M150">
            <v>1000</v>
          </cell>
          <cell r="N150">
            <v>65000</v>
          </cell>
          <cell r="O150">
            <v>5000</v>
          </cell>
          <cell r="Q150">
            <v>96724.533067333308</v>
          </cell>
        </row>
        <row r="151">
          <cell r="A151" t="str">
            <v>5.1904.000</v>
          </cell>
          <cell r="C151" t="str">
            <v>PERBAIKAN DAN PEMELIHARAAN PERABOTAN</v>
          </cell>
          <cell r="Q151">
            <v>0</v>
          </cell>
        </row>
        <row r="152">
          <cell r="A152" t="str">
            <v>5.1905.000</v>
          </cell>
          <cell r="C152" t="str">
            <v>PERBAIKAN DAN PEMELIHARAAN RUMAH DINAS</v>
          </cell>
          <cell r="Q152">
            <v>0</v>
          </cell>
        </row>
        <row r="153">
          <cell r="A153" t="str">
            <v>5.2000.000</v>
          </cell>
          <cell r="C153" t="str">
            <v>BEBAN ASURANSI</v>
          </cell>
          <cell r="I153">
            <v>0</v>
          </cell>
          <cell r="J153">
            <v>0</v>
          </cell>
          <cell r="K153">
            <v>0</v>
          </cell>
          <cell r="L153">
            <v>0</v>
          </cell>
          <cell r="M153">
            <v>0</v>
          </cell>
          <cell r="N153">
            <v>5000</v>
          </cell>
          <cell r="O153">
            <v>0</v>
          </cell>
          <cell r="P153">
            <v>0</v>
          </cell>
          <cell r="Q153">
            <v>5000</v>
          </cell>
        </row>
        <row r="154">
          <cell r="A154" t="str">
            <v>5.2001.000</v>
          </cell>
          <cell r="C154" t="str">
            <v>ASURANSI KENDARAAN</v>
          </cell>
          <cell r="I154">
            <v>0</v>
          </cell>
          <cell r="N154">
            <v>5000</v>
          </cell>
          <cell r="Q154">
            <v>5000</v>
          </cell>
        </row>
        <row r="155">
          <cell r="A155" t="str">
            <v>5.2002.000</v>
          </cell>
          <cell r="C155" t="str">
            <v>ASURANSI KESEHATAN</v>
          </cell>
          <cell r="I155">
            <v>0</v>
          </cell>
          <cell r="Q155">
            <v>0</v>
          </cell>
        </row>
        <row r="156">
          <cell r="A156" t="str">
            <v>5.2003.000</v>
          </cell>
          <cell r="C156" t="str">
            <v>ASURANSI LAIN-LAIN</v>
          </cell>
          <cell r="I156">
            <v>0</v>
          </cell>
          <cell r="Q156">
            <v>0</v>
          </cell>
        </row>
        <row r="157">
          <cell r="A157" t="str">
            <v>5.2100.000</v>
          </cell>
          <cell r="C157" t="str">
            <v>BEBAN IKLAN DAN PROMOSI</v>
          </cell>
          <cell r="I157">
            <v>0</v>
          </cell>
          <cell r="J157">
            <v>50000</v>
          </cell>
          <cell r="K157">
            <v>0</v>
          </cell>
          <cell r="L157">
            <v>300000</v>
          </cell>
          <cell r="M157">
            <v>0</v>
          </cell>
          <cell r="N157">
            <v>0</v>
          </cell>
          <cell r="O157">
            <v>150000</v>
          </cell>
          <cell r="P157">
            <v>0</v>
          </cell>
          <cell r="Q157">
            <v>500000</v>
          </cell>
        </row>
        <row r="158">
          <cell r="A158" t="str">
            <v>5.2101.000</v>
          </cell>
          <cell r="C158" t="str">
            <v>BEBAN IKLAN DAN PROMOSI</v>
          </cell>
          <cell r="I158">
            <v>0</v>
          </cell>
          <cell r="J158">
            <v>50000</v>
          </cell>
          <cell r="L158">
            <v>300000</v>
          </cell>
          <cell r="O158">
            <v>150000</v>
          </cell>
          <cell r="Q158">
            <v>500000</v>
          </cell>
        </row>
        <row r="159">
          <cell r="A159" t="str">
            <v>5.2200.000</v>
          </cell>
          <cell r="C159" t="str">
            <v>BEBAN PENYUSUTAN DAN AMORTISASI</v>
          </cell>
          <cell r="I159">
            <v>1202415</v>
          </cell>
          <cell r="J159">
            <v>596415</v>
          </cell>
          <cell r="K159">
            <v>576415</v>
          </cell>
          <cell r="L159">
            <v>454207.50000000006</v>
          </cell>
          <cell r="M159">
            <v>337207.5</v>
          </cell>
          <cell r="N159">
            <v>417511.50000000006</v>
          </cell>
          <cell r="O159">
            <v>350870.5</v>
          </cell>
          <cell r="P159">
            <v>0</v>
          </cell>
          <cell r="Q159">
            <v>3935042</v>
          </cell>
        </row>
        <row r="160">
          <cell r="A160" t="str">
            <v>5.2201.000</v>
          </cell>
          <cell r="C160" t="str">
            <v>PENYUSUTAN BANGUNAN</v>
          </cell>
          <cell r="Q160">
            <v>0</v>
          </cell>
        </row>
        <row r="161">
          <cell r="A161" t="str">
            <v>5.2202.000</v>
          </cell>
          <cell r="C161" t="str">
            <v>PENYUSUTAN KENDARAAN</v>
          </cell>
          <cell r="N161">
            <v>5304</v>
          </cell>
          <cell r="Q161">
            <v>5304</v>
          </cell>
        </row>
        <row r="162">
          <cell r="A162" t="str">
            <v>5.2203.000</v>
          </cell>
          <cell r="C162" t="str">
            <v>PENYUSUTAN PERALATAN KANTOR</v>
          </cell>
          <cell r="I162">
            <v>993164.60000000009</v>
          </cell>
          <cell r="J162">
            <v>388164.60000000003</v>
          </cell>
          <cell r="K162">
            <v>388164.60000000003</v>
          </cell>
          <cell r="L162">
            <v>337582.30000000005</v>
          </cell>
          <cell r="M162">
            <v>221782.30000000002</v>
          </cell>
          <cell r="N162">
            <v>301582.30000000005</v>
          </cell>
          <cell r="O162">
            <v>207982.30000000002</v>
          </cell>
          <cell r="Q162">
            <v>2838423</v>
          </cell>
        </row>
        <row r="163">
          <cell r="A163" t="str">
            <v>5.2204.000</v>
          </cell>
          <cell r="C163" t="str">
            <v>PENYUSUTAN PERABOTAN</v>
          </cell>
          <cell r="I163">
            <v>209250.40000000002</v>
          </cell>
          <cell r="J163">
            <v>208250.40000000002</v>
          </cell>
          <cell r="K163">
            <v>188250.40000000002</v>
          </cell>
          <cell r="L163">
            <v>116625.20000000001</v>
          </cell>
          <cell r="M163">
            <v>115425.20000000001</v>
          </cell>
          <cell r="N163">
            <v>110625.20000000001</v>
          </cell>
          <cell r="O163">
            <v>91425.200000000012</v>
          </cell>
          <cell r="Q163">
            <v>1039852</v>
          </cell>
        </row>
        <row r="164">
          <cell r="A164" t="str">
            <v>5.2205.000</v>
          </cell>
          <cell r="C164" t="str">
            <v>PENYUSUTAN LAIN-LAIN</v>
          </cell>
          <cell r="Q164">
            <v>0</v>
          </cell>
        </row>
        <row r="165">
          <cell r="A165" t="str">
            <v>5.2206.000</v>
          </cell>
          <cell r="C165" t="str">
            <v>BEBAN AMORTISASI</v>
          </cell>
          <cell r="O165">
            <v>51463</v>
          </cell>
          <cell r="Q165">
            <v>51463</v>
          </cell>
        </row>
        <row r="166">
          <cell r="A166" t="str">
            <v>5.2207.000</v>
          </cell>
          <cell r="C166" t="str">
            <v>PENYUSUTAN RENOVASI</v>
          </cell>
        </row>
        <row r="167">
          <cell r="A167" t="str">
            <v>5.2208.000</v>
          </cell>
          <cell r="C167" t="str">
            <v>PENYUSUTAN INSTALASI</v>
          </cell>
        </row>
        <row r="168">
          <cell r="A168" t="str">
            <v>5.2209.000</v>
          </cell>
          <cell r="C168" t="str">
            <v>PENYUSUTAN SOFTWARE</v>
          </cell>
        </row>
        <row r="169">
          <cell r="A169" t="str">
            <v>5.2300.000</v>
          </cell>
          <cell r="C169" t="str">
            <v>BEBAN PENCADANGAN PENYERTAAN</v>
          </cell>
          <cell r="I169">
            <v>0</v>
          </cell>
          <cell r="J169">
            <v>0</v>
          </cell>
          <cell r="K169">
            <v>0</v>
          </cell>
          <cell r="L169">
            <v>0</v>
          </cell>
          <cell r="M169">
            <v>0</v>
          </cell>
          <cell r="N169">
            <v>0</v>
          </cell>
          <cell r="O169">
            <v>0</v>
          </cell>
          <cell r="P169">
            <v>0</v>
          </cell>
          <cell r="Q169">
            <v>0</v>
          </cell>
        </row>
        <row r="170">
          <cell r="A170" t="str">
            <v>5.2301.000</v>
          </cell>
          <cell r="C170" t="str">
            <v>SAHAM</v>
          </cell>
          <cell r="I170">
            <v>0</v>
          </cell>
          <cell r="Q170">
            <v>0</v>
          </cell>
        </row>
        <row r="171">
          <cell r="A171" t="str">
            <v>5.2302.000</v>
          </cell>
          <cell r="C171" t="str">
            <v>OBLIGASI KONVERSI</v>
          </cell>
          <cell r="I171">
            <v>0</v>
          </cell>
          <cell r="Q171">
            <v>0</v>
          </cell>
        </row>
        <row r="172">
          <cell r="A172" t="str">
            <v>5.2303.000</v>
          </cell>
          <cell r="C172" t="str">
            <v>KREDIT</v>
          </cell>
          <cell r="I172">
            <v>0</v>
          </cell>
          <cell r="Q172">
            <v>0</v>
          </cell>
        </row>
        <row r="173">
          <cell r="A173" t="str">
            <v>5.2304.000</v>
          </cell>
          <cell r="C173" t="str">
            <v>LAIN-LAIN</v>
          </cell>
          <cell r="I173">
            <v>0</v>
          </cell>
          <cell r="Q173">
            <v>0</v>
          </cell>
        </row>
        <row r="174">
          <cell r="A174" t="str">
            <v>5.2400.000</v>
          </cell>
          <cell r="C174" t="str">
            <v>BEBAN PENGHAPUSAN PIUTANG</v>
          </cell>
          <cell r="I174">
            <v>300000</v>
          </cell>
          <cell r="J174">
            <v>200000</v>
          </cell>
          <cell r="K174">
            <v>0</v>
          </cell>
          <cell r="L174">
            <v>1000000</v>
          </cell>
          <cell r="M174">
            <v>0</v>
          </cell>
          <cell r="N174">
            <v>0</v>
          </cell>
          <cell r="O174">
            <v>0</v>
          </cell>
          <cell r="P174">
            <v>0</v>
          </cell>
          <cell r="Q174">
            <v>1500000</v>
          </cell>
        </row>
        <row r="175">
          <cell r="A175" t="str">
            <v>5.2401.000</v>
          </cell>
          <cell r="C175" t="str">
            <v>BEBAN PENGHAPUSAN PIUTANG</v>
          </cell>
          <cell r="I175">
            <v>300000</v>
          </cell>
          <cell r="J175">
            <v>200000</v>
          </cell>
          <cell r="L175">
            <v>1000000</v>
          </cell>
          <cell r="Q175">
            <v>1500000</v>
          </cell>
        </row>
        <row r="176">
          <cell r="A176" t="str">
            <v>5.2500.000</v>
          </cell>
          <cell r="C176" t="str">
            <v>BEBAN MANAJEMEN</v>
          </cell>
          <cell r="I176">
            <v>0</v>
          </cell>
          <cell r="J176">
            <v>0</v>
          </cell>
          <cell r="K176">
            <v>0</v>
          </cell>
          <cell r="L176">
            <v>0</v>
          </cell>
          <cell r="M176">
            <v>0</v>
          </cell>
          <cell r="N176">
            <v>0</v>
          </cell>
          <cell r="O176">
            <v>0</v>
          </cell>
          <cell r="P176">
            <v>0</v>
          </cell>
          <cell r="Q176">
            <v>0</v>
          </cell>
        </row>
        <row r="177">
          <cell r="A177" t="str">
            <v>5.2501.000</v>
          </cell>
          <cell r="C177" t="str">
            <v>BEBAN MANAJEMEN</v>
          </cell>
          <cell r="Q177">
            <v>0</v>
          </cell>
        </row>
        <row r="178">
          <cell r="A178" t="str">
            <v>5.2600.000</v>
          </cell>
          <cell r="C178" t="str">
            <v>BEBAN SUMBANGAN / DONASI</v>
          </cell>
          <cell r="I178">
            <v>0</v>
          </cell>
          <cell r="J178">
            <v>6081</v>
          </cell>
          <cell r="K178">
            <v>30000</v>
          </cell>
          <cell r="L178">
            <v>0</v>
          </cell>
          <cell r="M178">
            <v>0</v>
          </cell>
          <cell r="N178">
            <v>30000</v>
          </cell>
          <cell r="O178">
            <v>125000</v>
          </cell>
          <cell r="P178">
            <v>0</v>
          </cell>
          <cell r="Q178">
            <v>191081</v>
          </cell>
        </row>
        <row r="179">
          <cell r="A179" t="str">
            <v>5.2601.000</v>
          </cell>
          <cell r="C179" t="str">
            <v>BEBAN SUMBANGAN / DONASI</v>
          </cell>
          <cell r="J179">
            <v>6081</v>
          </cell>
          <cell r="K179">
            <v>30000</v>
          </cell>
          <cell r="N179">
            <v>30000</v>
          </cell>
          <cell r="O179">
            <v>125000</v>
          </cell>
          <cell r="Q179">
            <v>191081</v>
          </cell>
        </row>
        <row r="180">
          <cell r="A180" t="str">
            <v>5.2700.000</v>
          </cell>
          <cell r="C180" t="str">
            <v>BEBAN UMUM DAN LAIN-LAIN</v>
          </cell>
          <cell r="I180">
            <v>3600</v>
          </cell>
          <cell r="J180">
            <v>17600</v>
          </cell>
          <cell r="K180">
            <v>50000</v>
          </cell>
          <cell r="L180">
            <v>163724.53306733334</v>
          </cell>
          <cell r="M180">
            <v>62200</v>
          </cell>
          <cell r="N180">
            <v>14000</v>
          </cell>
          <cell r="O180">
            <v>50000</v>
          </cell>
          <cell r="P180">
            <v>0</v>
          </cell>
          <cell r="Q180">
            <v>361124.53306733334</v>
          </cell>
        </row>
        <row r="181">
          <cell r="A181" t="str">
            <v>5.2701.000</v>
          </cell>
          <cell r="C181" t="str">
            <v>BEBAN UMUM DAN LAIN-LAIN</v>
          </cell>
          <cell r="I181">
            <v>3600</v>
          </cell>
          <cell r="J181">
            <v>17600</v>
          </cell>
          <cell r="K181">
            <v>50000</v>
          </cell>
          <cell r="L181">
            <v>163724.53306733334</v>
          </cell>
          <cell r="M181">
            <v>62200</v>
          </cell>
          <cell r="N181">
            <v>14000</v>
          </cell>
          <cell r="O181">
            <v>50000</v>
          </cell>
          <cell r="Q181">
            <v>361124.53306733334</v>
          </cell>
        </row>
        <row r="182">
          <cell r="A182" t="str">
            <v>5.2709.000</v>
          </cell>
          <cell r="C182" t="str">
            <v>PEMBULATAN</v>
          </cell>
          <cell r="Q182">
            <v>0</v>
          </cell>
        </row>
        <row r="183">
          <cell r="A183" t="str">
            <v>5.2800.000</v>
          </cell>
          <cell r="C183" t="str">
            <v>BEBAN PENJAMINAN EMISI</v>
          </cell>
          <cell r="I183">
            <v>0</v>
          </cell>
          <cell r="J183">
            <v>0</v>
          </cell>
          <cell r="K183">
            <v>0</v>
          </cell>
          <cell r="L183">
            <v>300000</v>
          </cell>
          <cell r="M183">
            <v>0</v>
          </cell>
          <cell r="N183">
            <v>0</v>
          </cell>
          <cell r="O183">
            <v>0</v>
          </cell>
          <cell r="P183">
            <v>0</v>
          </cell>
          <cell r="Q183">
            <v>300000</v>
          </cell>
        </row>
        <row r="184">
          <cell r="A184" t="str">
            <v>5.2801.000</v>
          </cell>
          <cell r="C184" t="str">
            <v>BIAYA OPE</v>
          </cell>
          <cell r="I184">
            <v>0</v>
          </cell>
          <cell r="L184">
            <v>300000</v>
          </cell>
          <cell r="Q184">
            <v>300000</v>
          </cell>
        </row>
        <row r="185">
          <cell r="A185" t="str">
            <v>5.2802.000</v>
          </cell>
          <cell r="C185" t="str">
            <v>BIAYA KOMISI</v>
          </cell>
          <cell r="I185">
            <v>0</v>
          </cell>
          <cell r="Q185">
            <v>0</v>
          </cell>
        </row>
        <row r="186">
          <cell r="A186" t="str">
            <v>5.2900.000</v>
          </cell>
          <cell r="C186" t="str">
            <v>BEBAN PEMASARAN</v>
          </cell>
          <cell r="I186">
            <v>50000</v>
          </cell>
          <cell r="J186">
            <v>50000</v>
          </cell>
          <cell r="K186">
            <v>0</v>
          </cell>
          <cell r="L186">
            <v>900000</v>
          </cell>
          <cell r="M186">
            <v>0</v>
          </cell>
          <cell r="N186">
            <v>0</v>
          </cell>
          <cell r="O186">
            <v>0</v>
          </cell>
          <cell r="P186">
            <v>0</v>
          </cell>
          <cell r="Q186">
            <v>1000000</v>
          </cell>
        </row>
        <row r="187">
          <cell r="A187" t="str">
            <v>5.2901.000</v>
          </cell>
          <cell r="C187" t="str">
            <v>BEBAN PEMASARAN</v>
          </cell>
          <cell r="I187">
            <v>50000</v>
          </cell>
          <cell r="J187">
            <v>50000</v>
          </cell>
          <cell r="L187">
            <v>900000</v>
          </cell>
          <cell r="Q187">
            <v>1000000</v>
          </cell>
        </row>
        <row r="188">
          <cell r="A188" t="str">
            <v>5.3000.000</v>
          </cell>
          <cell r="C188" t="str">
            <v>BEBAN KERJA SAMA OPERASI</v>
          </cell>
          <cell r="I188">
            <v>0</v>
          </cell>
          <cell r="J188">
            <v>0</v>
          </cell>
          <cell r="K188">
            <v>0</v>
          </cell>
          <cell r="L188">
            <v>0</v>
          </cell>
          <cell r="M188">
            <v>0</v>
          </cell>
          <cell r="N188">
            <v>0</v>
          </cell>
          <cell r="O188">
            <v>0</v>
          </cell>
          <cell r="P188">
            <v>0</v>
          </cell>
          <cell r="Q188">
            <v>0</v>
          </cell>
        </row>
        <row r="189">
          <cell r="A189" t="str">
            <v>5.3001.000</v>
          </cell>
          <cell r="C189" t="str">
            <v>BEBAN KERJA SAMA OPERASI</v>
          </cell>
          <cell r="I189">
            <v>0</v>
          </cell>
          <cell r="Q189">
            <v>0</v>
          </cell>
        </row>
        <row r="190">
          <cell r="A190" t="str">
            <v>5.3100.000</v>
          </cell>
          <cell r="C190" t="str">
            <v>BEBAN (PENDAPATAN) LAIN-LAIN</v>
          </cell>
          <cell r="I190">
            <v>0</v>
          </cell>
          <cell r="J190">
            <v>0</v>
          </cell>
          <cell r="K190">
            <v>0</v>
          </cell>
          <cell r="L190">
            <v>0</v>
          </cell>
          <cell r="M190">
            <v>0</v>
          </cell>
          <cell r="N190">
            <v>0</v>
          </cell>
          <cell r="O190">
            <v>0</v>
          </cell>
          <cell r="P190">
            <v>0</v>
          </cell>
          <cell r="Q190">
            <v>0</v>
          </cell>
        </row>
        <row r="191">
          <cell r="A191" t="str">
            <v>5.3101.000</v>
          </cell>
          <cell r="C191" t="str">
            <v>BEBAN (PENDAPATAN) LAIN-LAIN</v>
          </cell>
          <cell r="I191">
            <v>0</v>
          </cell>
          <cell r="Q191">
            <v>0</v>
          </cell>
        </row>
        <row r="192">
          <cell r="A192" t="str">
            <v>5.3102.000</v>
          </cell>
          <cell r="C192" t="str">
            <v>LABA (RUGI) LAIN-LAIN</v>
          </cell>
          <cell r="I192">
            <v>0</v>
          </cell>
          <cell r="Q192">
            <v>0</v>
          </cell>
        </row>
        <row r="193">
          <cell r="A193" t="str">
            <v>5.3300.000</v>
          </cell>
          <cell r="C193" t="str">
            <v>POS LUAR BIASA</v>
          </cell>
          <cell r="I193">
            <v>0</v>
          </cell>
          <cell r="J193">
            <v>0</v>
          </cell>
          <cell r="K193">
            <v>0</v>
          </cell>
          <cell r="L193">
            <v>0</v>
          </cell>
          <cell r="M193">
            <v>0</v>
          </cell>
          <cell r="N193">
            <v>0</v>
          </cell>
          <cell r="O193">
            <v>0</v>
          </cell>
          <cell r="P193">
            <v>0</v>
          </cell>
          <cell r="Q193">
            <v>0</v>
          </cell>
        </row>
        <row r="194">
          <cell r="A194" t="str">
            <v>5.3301.000</v>
          </cell>
          <cell r="C194" t="str">
            <v>KEUNTUNGAN LUAR BIASA</v>
          </cell>
          <cell r="I194">
            <v>0</v>
          </cell>
          <cell r="Q194">
            <v>0</v>
          </cell>
        </row>
        <row r="195">
          <cell r="A195" t="str">
            <v>5.3302.000</v>
          </cell>
          <cell r="C195" t="str">
            <v>KERUGIAN LUAR BIASA</v>
          </cell>
          <cell r="I195">
            <v>0</v>
          </cell>
          <cell r="Q195">
            <v>0</v>
          </cell>
        </row>
        <row r="197">
          <cell r="B197" t="str">
            <v>KEUNTUNGAN / (RUGI) SEBELUM PAJAK</v>
          </cell>
          <cell r="I197">
            <v>983772.90379267931</v>
          </cell>
          <cell r="J197">
            <v>2153948.11251981</v>
          </cell>
          <cell r="K197">
            <v>3219269.057052298</v>
          </cell>
          <cell r="L197">
            <v>37041317.786345005</v>
          </cell>
          <cell r="M197">
            <v>-3820741.5808240888</v>
          </cell>
          <cell r="N197">
            <v>-4654586.5</v>
          </cell>
          <cell r="O197">
            <v>-3156631.5</v>
          </cell>
          <cell r="P197">
            <v>9942000</v>
          </cell>
          <cell r="Q197">
            <v>41708348.278885707</v>
          </cell>
        </row>
        <row r="199">
          <cell r="A199" t="str">
            <v>5.9000.000</v>
          </cell>
          <cell r="C199" t="str">
            <v>PPH PASAL 25/29 DAN PPH 23</v>
          </cell>
          <cell r="I199">
            <v>0</v>
          </cell>
          <cell r="J199">
            <v>0</v>
          </cell>
          <cell r="K199">
            <v>0</v>
          </cell>
          <cell r="L199">
            <v>0</v>
          </cell>
          <cell r="M199">
            <v>0</v>
          </cell>
          <cell r="N199">
            <v>0</v>
          </cell>
          <cell r="O199">
            <v>0</v>
          </cell>
          <cell r="P199">
            <v>0</v>
          </cell>
          <cell r="Q199">
            <v>0</v>
          </cell>
        </row>
        <row r="200">
          <cell r="A200" t="str">
            <v>5.9001.000</v>
          </cell>
          <cell r="C200" t="str">
            <v>PPH PASAL 25/29</v>
          </cell>
          <cell r="Q200">
            <v>0</v>
          </cell>
        </row>
        <row r="201">
          <cell r="A201" t="str">
            <v>5.9002.000</v>
          </cell>
          <cell r="C201" t="str">
            <v>PPH PASAL 23</v>
          </cell>
          <cell r="Q201">
            <v>0</v>
          </cell>
        </row>
        <row r="203">
          <cell r="B203" t="str">
            <v>KEUNTUNGAN / (RUGI) SETELAH PAJAK</v>
          </cell>
          <cell r="I203">
            <v>983772.90379267931</v>
          </cell>
          <cell r="J203">
            <v>2153948.11251981</v>
          </cell>
          <cell r="K203">
            <v>3219269.057052298</v>
          </cell>
          <cell r="L203">
            <v>37041317.786345005</v>
          </cell>
          <cell r="M203">
            <v>-3820741.5808240888</v>
          </cell>
          <cell r="N203">
            <v>-4654586.5</v>
          </cell>
          <cell r="O203">
            <v>-3156631.5</v>
          </cell>
          <cell r="P203">
            <v>9942000</v>
          </cell>
          <cell r="Q203">
            <v>41708348.278885707</v>
          </cell>
        </row>
        <row r="205">
          <cell r="B205" t="str">
            <v>JUMLAH "HEADCOUNT"</v>
          </cell>
          <cell r="I205">
            <v>58</v>
          </cell>
          <cell r="J205">
            <v>13</v>
          </cell>
          <cell r="K205">
            <v>6</v>
          </cell>
          <cell r="L205">
            <v>25</v>
          </cell>
          <cell r="M205">
            <v>10</v>
          </cell>
          <cell r="N205">
            <v>25</v>
          </cell>
          <cell r="O205">
            <v>3</v>
          </cell>
          <cell r="Q205">
            <v>140</v>
          </cell>
        </row>
        <row r="207">
          <cell r="B207" t="str">
            <v>KEUNTUNGAN PER "HEADCOUNT"</v>
          </cell>
          <cell r="I207">
            <v>16961.601789528955</v>
          </cell>
          <cell r="J207">
            <v>165688.3163476777</v>
          </cell>
          <cell r="K207">
            <v>536544.84284204966</v>
          </cell>
          <cell r="L207">
            <v>1481652.7114538001</v>
          </cell>
          <cell r="M207">
            <v>-382074.15808240889</v>
          </cell>
          <cell r="N207">
            <v>-186183.46</v>
          </cell>
          <cell r="O207">
            <v>-1052210.5</v>
          </cell>
          <cell r="P207" t="e">
            <v>#DIV/0!</v>
          </cell>
          <cell r="Q207">
            <v>297916.77342061221</v>
          </cell>
        </row>
      </sheetData>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ow r="1">
          <cell r="B1">
            <v>-19065497184</v>
          </cell>
        </row>
      </sheetData>
      <sheetData sheetId="92"/>
      <sheetData sheetId="93"/>
      <sheetData sheetId="94"/>
      <sheetData sheetId="95"/>
      <sheetData sheetId="96"/>
      <sheetData sheetId="97"/>
      <sheetData sheetId="98"/>
      <sheetData sheetId="99"/>
      <sheetData sheetId="100"/>
      <sheetData sheetId="101"/>
      <sheetData sheetId="102"/>
      <sheetData sheetId="103">
        <row r="1">
          <cell r="B1">
            <v>-19065497184</v>
          </cell>
        </row>
      </sheetData>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refreshError="1"/>
      <sheetData sheetId="132" refreshError="1"/>
      <sheetData sheetId="133" refreshError="1"/>
      <sheetData sheetId="134"/>
      <sheetData sheetId="135"/>
      <sheetData sheetId="136"/>
      <sheetData sheetId="137"/>
      <sheetData sheetId="138"/>
      <sheetData sheetId="139"/>
      <sheetData sheetId="140"/>
      <sheetData sheetId="141"/>
      <sheetData sheetId="142"/>
      <sheetData sheetId="143"/>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sheetData sheetId="169"/>
      <sheetData sheetId="170"/>
      <sheetData sheetId="171"/>
      <sheetData sheetId="172"/>
      <sheetData sheetId="173"/>
      <sheetData sheetId="174"/>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refreshError="1"/>
      <sheetData sheetId="212" refreshError="1"/>
      <sheetData sheetId="213" refreshError="1"/>
      <sheetData sheetId="214" refreshError="1"/>
      <sheetData sheetId="215"/>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SOAL1"/>
      <sheetName val="SOAL2"/>
      <sheetName val="SOAL3"/>
      <sheetName val="SOAL4"/>
      <sheetName val="SOAL5"/>
      <sheetName val="SOAL6"/>
      <sheetName val="SOAL7"/>
      <sheetName val="SOAL8"/>
      <sheetName val="SOAL9"/>
      <sheetName val="SOAL10"/>
      <sheetName val="SOAL11"/>
      <sheetName val="SOAL12"/>
      <sheetName val="SOAL13"/>
      <sheetName val="SOAL14"/>
      <sheetName val="SOAL15"/>
      <sheetName val="SOAL16"/>
      <sheetName val="SOAL17"/>
      <sheetName val="SOAL18"/>
      <sheetName val="SOAL19"/>
      <sheetName val="SOAL20"/>
      <sheetName val="SOAL21"/>
      <sheetName val="SOAL22"/>
      <sheetName val="SOAL23"/>
      <sheetName val="SOAL24"/>
      <sheetName val="SOAL25"/>
      <sheetName val="SOAL26"/>
      <sheetName val="SOAL27"/>
      <sheetName val="SOAL28"/>
      <sheetName val="S0AL29"/>
      <sheetName val="SOAL30"/>
      <sheetName val="SOAL31"/>
      <sheetName val="SOAL32"/>
      <sheetName val="SOAL33"/>
      <sheetName val="SOAL34"/>
      <sheetName val="SOAL35"/>
      <sheetName val="SOAL36"/>
      <sheetName val="SOAL37"/>
      <sheetName val="SOAL38"/>
      <sheetName val="SOAL39"/>
      <sheetName val="SOAL40"/>
      <sheetName val="SOAL41"/>
      <sheetName val="SOAL42"/>
      <sheetName val="SOAL43"/>
      <sheetName val="SOAL44"/>
      <sheetName val="SOAL45"/>
      <sheetName val="SOAL46"/>
      <sheetName val="SOAL47"/>
      <sheetName val="SOAL48"/>
      <sheetName val="SOAL49"/>
      <sheetName val="SOAL50"/>
      <sheetName val="SOAL51"/>
      <sheetName val="SOAL52"/>
      <sheetName val="SOAL53"/>
      <sheetName val="SOAL54"/>
      <sheetName val="SOAL55"/>
      <sheetName val="SOAL56"/>
      <sheetName val="SOAL57"/>
      <sheetName val="SOAL58"/>
      <sheetName val="SOAL59"/>
      <sheetName val="SOAL60"/>
      <sheetName val="SOAL61"/>
      <sheetName val="SOAL62"/>
      <sheetName val="SOAL63"/>
      <sheetName val="SOAL64"/>
      <sheetName val="SOAL65"/>
      <sheetName val="SOAL66"/>
      <sheetName val="SOAL67"/>
      <sheetName val="SOAL68"/>
      <sheetName val="SOAL69"/>
      <sheetName val="SOAL70"/>
      <sheetName val="SOAL71"/>
      <sheetName val="SOAL72"/>
      <sheetName val="SOAL73"/>
      <sheetName val="SOAL74"/>
      <sheetName val="SOAL75"/>
      <sheetName val="SOAL76"/>
      <sheetName val="SOAL77"/>
      <sheetName val="SOAL78"/>
      <sheetName val="SOAL79"/>
      <sheetName val="SOAL80"/>
      <sheetName val="AC"/>
      <sheetName val="kardus"/>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1770.P1"/>
      <sheetName val="FE-1770.P2"/>
      <sheetName val="FE-1770-I"/>
      <sheetName val="FE-1770-II"/>
      <sheetName val="FE-1770-III"/>
      <sheetName val="FI-177O.P1"/>
      <sheetName val="FI-1770.P2"/>
      <sheetName val="FI-1770-I"/>
      <sheetName val="FI-1770-II"/>
      <sheetName val="FI-1770-III"/>
      <sheetName val="PPh25-Installment"/>
      <sheetName val="TaxPaidAbroad"/>
      <sheetName val="Irregular Income"/>
      <sheetName val="Family"/>
      <sheetName val="tax calculation"/>
      <sheetName val="data wp"/>
      <sheetName val="Marshal"/>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Partner Listing"/>
      <sheetName val="Data Sheet"/>
      <sheetName val="Distributions"/>
      <sheetName val="FE-1770-I"/>
      <sheetName val="FE-1770.P1"/>
      <sheetName val="FE-1770-II"/>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Partner Listing"/>
      <sheetName val="Data Sheet"/>
      <sheetName val="Distributions"/>
    </sheetNames>
    <sheetDataSet>
      <sheetData sheetId="0" refreshError="1"/>
      <sheetData sheetId="1" refreshError="1"/>
      <sheetData sheetId="2"/>
      <sheetData sheetId="3"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manent info"/>
      <sheetName val="Lampiran"/>
      <sheetName val="Art. 23 recons"/>
      <sheetName val="Marshal -1"/>
      <sheetName val="ppH25 &amp; PROVISION"/>
      <sheetName val="BIK-NDE"/>
      <sheetName val="Penyusutan"/>
      <sheetName val="Addition"/>
      <sheetName val="Sheet1"/>
      <sheetName val="F1771"/>
      <sheetName val="F1771-I"/>
      <sheetName val="F1771-II."/>
      <sheetName val="F1771-III"/>
      <sheetName val="F1771-V."/>
      <sheetName val="F1771-VI"/>
      <sheetName val="Marshal _1"/>
      <sheetName val="BUT-1"/>
      <sheetName val="HEX-A"/>
      <sheetName val="HEX-E"/>
      <sheetName val="I-BUT"/>
      <sheetName val="RD I-BUT"/>
      <sheetName val="COA"/>
      <sheetName val="FE-1770-I"/>
      <sheetName val="FE-1770.P1"/>
      <sheetName val="FE-1770-II"/>
      <sheetName val="MasterSheet"/>
      <sheetName val="CDMACapacity"/>
      <sheetName val="CONTRACT REC"/>
      <sheetName val="Marshal"/>
      <sheetName val="ged"/>
      <sheetName val="Interdata"/>
      <sheetName val="Ex-Rate"/>
      <sheetName val="Slip"/>
      <sheetName val="KONS2007"/>
      <sheetName val="Cover Sheet"/>
      <sheetName val="PRO"/>
      <sheetName val="Exchange Rates"/>
      <sheetName val="PROJ CASH"/>
      <sheetName val="WBS (2)salah"/>
      <sheetName val="Data Sheet"/>
      <sheetName val="FINALPHP"/>
      <sheetName val="General"/>
      <sheetName val="CapEx &amp; Opr-Cost"/>
      <sheetName val="Consumables"/>
      <sheetName val="Properties"/>
      <sheetName val="SD &amp; Impl"/>
      <sheetName val="bre"/>
      <sheetName val="Calculation"/>
      <sheetName val="EmpData"/>
      <sheetName val="Information"/>
      <sheetName val="FA Movement"/>
      <sheetName val="Coding"/>
      <sheetName val="PL98"/>
      <sheetName val="AN_Input"/>
      <sheetName val="Entry  HTM"/>
      <sheetName val="Input &amp; Summary"/>
      <sheetName val="A"/>
      <sheetName val="A u g"/>
      <sheetName val="J u l"/>
      <sheetName val="O c t"/>
      <sheetName val="A p r"/>
      <sheetName val="M a y"/>
      <sheetName val="S e p"/>
      <sheetName val="00 received in 01"/>
      <sheetName val="F e b"/>
      <sheetName val="Per GL J a n"/>
      <sheetName val="J u n"/>
      <sheetName val="M a r"/>
      <sheetName val="PROLOSS"/>
      <sheetName val="FRN"/>
      <sheetName val="Table Array"/>
      <sheetName val="Lead"/>
      <sheetName val="Drill-Down Tables"/>
      <sheetName val="By Account MTD"/>
      <sheetName val="By Account YTD"/>
      <sheetName val="Direct expenses MTD"/>
      <sheetName val="Equity MTD"/>
      <sheetName val="Equity YTD"/>
      <sheetName val="Variables"/>
      <sheetName val="FID MTD"/>
      <sheetName val="FID YTD"/>
      <sheetName val="IBD MTD"/>
      <sheetName val="IBD YTD"/>
      <sheetName val="By Product MTD"/>
      <sheetName val="By Product YTD"/>
      <sheetName val="Total expenses MTD "/>
      <sheetName val="CAJE"/>
      <sheetName val="UNFOREX"/>
      <sheetName val="TBM"/>
      <sheetName val="Info"/>
      <sheetName val="Benefit Factors"/>
      <sheetName val="GeneralInfo"/>
      <sheetName val="FEB"/>
      <sheetName val="Journal Template"/>
      <sheetName val="BQ-E20-02(Rp)"/>
      <sheetName val="Bangunan Utama"/>
      <sheetName val="E 4 - Long Out. Analysis"/>
      <sheetName val="CGS"/>
      <sheetName val="RMCONS"/>
      <sheetName val="Volume Graph (May-ytd)"/>
      <sheetName val="Budget04"/>
      <sheetName val="CAPIN99B"/>
      <sheetName val="FA99B"/>
      <sheetName val="P&amp;L"/>
      <sheetName val="DBS-SPT1771-1998"/>
      <sheetName val="data_val"/>
      <sheetName val="Q1 JPN Working Budget"/>
      <sheetName val="START"/>
      <sheetName val="EV"/>
      <sheetName val="Permanent_info"/>
      <sheetName val="Art__23_recons"/>
      <sheetName val="Marshal_-1"/>
      <sheetName val="ppH25_&amp;_PROVISION"/>
      <sheetName val="F1771-II_"/>
      <sheetName val="F1771-V_"/>
      <sheetName val="Marshal__1"/>
      <sheetName val="Price"/>
      <sheetName val="RumusTB 1 bln"/>
      <sheetName val="summary_frm_output"/>
      <sheetName val="Input_tables"/>
      <sheetName val="Panen"/>
      <sheetName val="Nm Brg"/>
      <sheetName val="Permanent_info1"/>
      <sheetName val="Art__23_recons1"/>
      <sheetName val="Marshal_-11"/>
      <sheetName val="ppH25_&amp;_PROVISION1"/>
      <sheetName val="F1771-II_1"/>
      <sheetName val="F1771-V_1"/>
      <sheetName val="Marshal__11"/>
      <sheetName val="RD_I-BUT"/>
      <sheetName val="CONTRACT_REC"/>
      <sheetName val="FE-1770_P1"/>
      <sheetName val="WBS_(2)salah"/>
      <sheetName val="cons_workpapers"/>
      <sheetName val="Rincian Iuran"/>
      <sheetName val="Dumtk"/>
      <sheetName val="GD-BHN KEMASAN"/>
      <sheetName val="GD-BB Kt. A"/>
      <sheetName val="Permanent_info2"/>
      <sheetName val="Art__23_recons2"/>
      <sheetName val="Marshal_-12"/>
      <sheetName val="ppH25_&amp;_PROVISION2"/>
      <sheetName val="F1771-II_2"/>
      <sheetName val="F1771-V_2"/>
      <sheetName val="Marshal__12"/>
      <sheetName val="RD_I-BUT1"/>
      <sheetName val="CONTRACT_REC1"/>
      <sheetName val="FE-1770_P11"/>
      <sheetName val="WBS_(2)salah1"/>
      <sheetName val="Parameters"/>
      <sheetName val="Menu"/>
      <sheetName val="Bgt"/>
      <sheetName val="Hari"/>
      <sheetName val="Hujan"/>
      <sheetName val="Kirim"/>
      <sheetName val="Mentah"/>
      <sheetName val="Restan"/>
      <sheetName val="Sns"/>
      <sheetName val="UNITPRICE"/>
      <sheetName val="Bill sipil"/>
      <sheetName val="2x2 1+0"/>
      <sheetName val="Cover_Sheet"/>
      <sheetName val="Exchange_Rates"/>
      <sheetName val="PROJ_CASH"/>
      <sheetName val="RumusTB_1_bln"/>
      <sheetName val="Nm_Brg"/>
      <sheetName val="Data_Sheet"/>
      <sheetName val="Drill-Down_Tables"/>
      <sheetName val="Rincian_Iuran"/>
      <sheetName val="GD-BHN_KEMASAN"/>
      <sheetName val="GD-BB_Kt__A"/>
      <sheetName val="Bill_sipil"/>
      <sheetName val="2x2_1+0"/>
      <sheetName val="lapkeu"/>
      <sheetName val="Credit-22"/>
      <sheetName val="SheetGMP"/>
      <sheetName val="SheetGMT"/>
      <sheetName val="CURRENCY C.O.A."/>
      <sheetName val="Permanent_info3"/>
      <sheetName val="Art__23_recons3"/>
      <sheetName val="Marshal_-13"/>
      <sheetName val="ppH25_&amp;_PROVISION3"/>
      <sheetName val="F1771-II_3"/>
      <sheetName val="F1771-V_3"/>
      <sheetName val="Marshal__13"/>
      <sheetName val="RD_I-BUT2"/>
      <sheetName val="CONTRACT_REC2"/>
      <sheetName val="FE-1770_P12"/>
      <sheetName val="WBS_(2)salah2"/>
      <sheetName val="Cover_Sheet1"/>
      <sheetName val="Exchange_Rates1"/>
      <sheetName val="PROJ_CASH1"/>
      <sheetName val="RumusTB_1_bln1"/>
      <sheetName val="Nm_Brg1"/>
      <sheetName val="Data_Sheet1"/>
      <sheetName val="Drill-Down_Tables1"/>
      <sheetName val="Rincian_Iuran1"/>
      <sheetName val="GD-BHN_KEMASAN1"/>
      <sheetName val="GD-BB_Kt__A1"/>
      <sheetName val="Entry__HTM"/>
      <sheetName val="CapEx_&amp;_Opr-Cost"/>
      <sheetName val="SD_&amp;_Impl"/>
      <sheetName val="Bill_sipil1"/>
      <sheetName val="2x2_1+01"/>
      <sheetName val="Ref"/>
      <sheetName val="Belmera"/>
      <sheetName val="Cawang Tomang Cengkareng"/>
      <sheetName val="Jakarta Cikampek"/>
      <sheetName val="Citarum"/>
      <sheetName val="Jagorawi"/>
      <sheetName val="Jakarta Merak"/>
      <sheetName val="Padalarang Cileunyi"/>
      <sheetName val="Palikanci"/>
      <sheetName val="Semarang"/>
      <sheetName val="Surabaya Gempol Mojokerto"/>
      <sheetName val="Capex.det"/>
      <sheetName val="Revenue"/>
      <sheetName val="Oil"/>
      <sheetName val="Capex-O"/>
      <sheetName val="Umum-F"/>
      <sheetName val="Analisa Konstruksi"/>
      <sheetName val="KK"/>
      <sheetName val="Factor"/>
      <sheetName val="F1771-V"/>
      <sheetName val="As"/>
      <sheetName val="CURRENCY_C_O_A_"/>
      <sheetName val="Criteria"/>
      <sheetName val="Detail Piutang"/>
      <sheetName val="PANIN"/>
      <sheetName val="WP PASIVA"/>
      <sheetName val="HITUNG"/>
      <sheetName val="KMS-DIS5"/>
      <sheetName val="harga"/>
      <sheetName val="Sheet8"/>
      <sheetName val="Bobot rev"/>
      <sheetName val="5700.1"/>
      <sheetName val="bjr"/>
      <sheetName val="Benefit_Tab"/>
      <sheetName val="output"/>
      <sheetName val="decr_table"/>
      <sheetName val="Parameter"/>
      <sheetName val="cALC"/>
      <sheetName val="PSC_Calc"/>
      <sheetName val="JL_BEL"/>
      <sheetName val="DATA_JUALAN"/>
      <sheetName val="Summary"/>
      <sheetName val="Govt BI"/>
      <sheetName val="Opcost"/>
      <sheetName val="Inputs"/>
      <sheetName val="Permanent_info4"/>
      <sheetName val="Art__23_recons4"/>
      <sheetName val="Marshal_-14"/>
      <sheetName val="ppH25_&amp;_PROVISION4"/>
      <sheetName val="F1771-II_4"/>
      <sheetName val="F1771-V_4"/>
      <sheetName val="Marshal__14"/>
      <sheetName val="RD_I-BUT3"/>
      <sheetName val="CONTRACT_REC3"/>
      <sheetName val="FE-1770_P13"/>
      <sheetName val="Cover_Sheet2"/>
      <sheetName val="PROJ_CASH2"/>
      <sheetName val="Exchange_Rates2"/>
      <sheetName val="RumusTB_1_bln2"/>
      <sheetName val="Nm_Brg2"/>
      <sheetName val="Bill_sipil2"/>
      <sheetName val="WBS_(2)salah3"/>
      <sheetName val="2x2_1+02"/>
      <sheetName val="GD-BHN_KEMASAN2"/>
      <sheetName val="GD-BB_Kt__A2"/>
      <sheetName val="Data_Sheet2"/>
      <sheetName val="Drill-Down_Tables2"/>
      <sheetName val="Rincian_Iuran2"/>
      <sheetName val="Entry__HTM1"/>
      <sheetName val="CapEx_&amp;_Opr-Cost1"/>
      <sheetName val="SD_&amp;_Impl1"/>
      <sheetName val="Analisa"/>
      <sheetName val="tunj."/>
      <sheetName val="adm"/>
      <sheetName val="qc"/>
      <sheetName val="trn"/>
      <sheetName val="RPP-6"/>
      <sheetName val="HRG"/>
      <sheetName val="DAF-2"/>
      <sheetName val="Tabel"/>
      <sheetName val="CAN_WH"/>
      <sheetName val="CENT PMWH"/>
      <sheetName val="CENT RMWH"/>
      <sheetName val="QC WH"/>
      <sheetName val="SCM PMWH"/>
      <sheetName val="SCM RMWH"/>
      <sheetName val="UHT PMWH"/>
      <sheetName val="UHT RMWH"/>
      <sheetName val="RAB"/>
      <sheetName val="Permanent_info5"/>
      <sheetName val="Art__23_recons5"/>
      <sheetName val="Marshal_-15"/>
      <sheetName val="ppH25_&amp;_PROVISION5"/>
      <sheetName val="F1771-II_5"/>
      <sheetName val="F1771-V_5"/>
      <sheetName val="Marshal__15"/>
      <sheetName val="RD_I-BUT4"/>
      <sheetName val="CONTRACT_REC4"/>
      <sheetName val="FE-1770_P14"/>
      <sheetName val="Cover_Sheet3"/>
      <sheetName val="PROJ_CASH3"/>
      <sheetName val="Exchange_Rates3"/>
      <sheetName val="RumusTB_1_bln3"/>
      <sheetName val="Nm_Brg3"/>
      <sheetName val="Bill_sipil3"/>
      <sheetName val="WBS_(2)salah4"/>
      <sheetName val="2x2_1+03"/>
      <sheetName val="GD-BHN_KEMASAN3"/>
      <sheetName val="GD-BB_Kt__A3"/>
      <sheetName val="Data_Sheet3"/>
      <sheetName val="Drill-Down_Tables3"/>
      <sheetName val="Rincian_Iuran3"/>
      <sheetName val="Entry__HTM2"/>
      <sheetName val="CapEx_&amp;_Opr-Cost2"/>
      <sheetName val="SD_&amp;_Impl2"/>
      <sheetName val="CURRENCY_C_O_A_1"/>
      <sheetName val="Danamon LK"/>
      <sheetName val="DATA 2009"/>
      <sheetName val="TARGET RAKER "/>
      <sheetName val="target raker 1"/>
      <sheetName val="SDMTA"/>
      <sheetName val="MAP"/>
      <sheetName val="Data_Umum"/>
      <sheetName val="Cap"/>
      <sheetName val="FE_1770_I"/>
      <sheetName val="FE_1770_P1"/>
      <sheetName val="FE_1770_II"/>
      <sheetName val="Index (H)"/>
      <sheetName val="REG TOTAL"/>
      <sheetName val="PROTECTION "/>
      <sheetName val="KPI-GM"/>
      <sheetName val="FBL5n 14 Sep 08"/>
      <sheetName val="DaftarBASTD2010"/>
      <sheetName val="DataMemoRevisiKontrak_Reschedul"/>
      <sheetName val="DBase"/>
      <sheetName val="SAD"/>
      <sheetName val="fraisfi 2000"/>
      <sheetName val="Local"/>
      <sheetName val="budget idr"/>
      <sheetName val="Tran0104"/>
      <sheetName val="DATABASE"/>
      <sheetName val="SAP Data"/>
      <sheetName val="List"/>
      <sheetName val="Consolidated"/>
      <sheetName val="FA_Movement"/>
      <sheetName val="MACRO2"/>
      <sheetName val="DATA 2010"/>
      <sheetName val="Ranking-LK"/>
      <sheetName val="Cawang_Tomang_Cengkareng"/>
      <sheetName val="Jakarta_Cikampek"/>
      <sheetName val="Jakarta_Merak"/>
      <sheetName val="Padalarang_Cileunyi"/>
      <sheetName val="Surabaya_Gempol_Mojokerto"/>
      <sheetName val="HARSAT"/>
      <sheetName val="bhn-upah"/>
      <sheetName val="DAF-5"/>
      <sheetName val="AnAlat"/>
      <sheetName val="Basic Price"/>
      <sheetName val="ANAL.BOW"/>
      <sheetName val="Unit Rate"/>
      <sheetName val="Sch"/>
      <sheetName val="HARGA ALAT"/>
      <sheetName val="MPB-01"/>
      <sheetName val="HARSAT Das"/>
      <sheetName val="Financing"/>
      <sheetName val="Profit &amp; Loss"/>
      <sheetName val="upah"/>
      <sheetName val="Option List"/>
      <sheetName val="REKAP"/>
      <sheetName val="CashFlow"/>
      <sheetName val="HS1"/>
      <sheetName val="PP"/>
      <sheetName val="Assumption"/>
      <sheetName val="HARGA AT"/>
      <sheetName val="Galian"/>
      <sheetName val="Bekisting"/>
      <sheetName val="Rinc"/>
      <sheetName val="BOQ"/>
      <sheetName val="bq"/>
      <sheetName val="data (2)"/>
      <sheetName val="hsd"/>
      <sheetName val="MAP-2A"/>
      <sheetName val="COV"/>
      <sheetName val="7.PEK-STRUKTUR"/>
      <sheetName val="rkp"/>
      <sheetName val="lamp4ae"/>
      <sheetName val="JM"/>
      <sheetName val="Kinerja Proyek"/>
      <sheetName val="Target Raker TW III"/>
      <sheetName val="KUB-01(10)"/>
      <sheetName val="5"/>
      <sheetName val="bahan"/>
      <sheetName val="PRY01-1"/>
      <sheetName val="DATA-MASUKAN"/>
      <sheetName val="railing"/>
      <sheetName val="HS"/>
      <sheetName val="bua"/>
      <sheetName val="LOOKUP"/>
      <sheetName val="DATAJUNI"/>
      <sheetName val="DbCost"/>
      <sheetName val="BS"/>
      <sheetName val="CF"/>
      <sheetName val="SC "/>
      <sheetName val="BELI_0603"/>
      <sheetName val="PL"/>
      <sheetName val="ProArcInfo"/>
      <sheetName val="DAT-2"/>
      <sheetName val="Cabang"/>
      <sheetName val="BP1_23"/>
      <sheetName val="Links"/>
      <sheetName val="KONS2005"/>
      <sheetName val="WS"/>
      <sheetName val="Bipeg-U(12D2)"/>
      <sheetName val="NRC_2"/>
      <sheetName val="Capex"/>
      <sheetName val="Assumptions"/>
      <sheetName val="Index (VH)"/>
      <sheetName val="12-06-ins"/>
      <sheetName val="Table_Array"/>
      <sheetName val="Benefit_Factors"/>
      <sheetName val="Input_&amp;_Summary"/>
      <sheetName val="Journal_Template"/>
      <sheetName val="FBL5n_14_Sep_08"/>
      <sheetName val="master"/>
      <sheetName val="AUG02"/>
      <sheetName val="Trial"/>
      <sheetName val="HC PLAN"/>
      <sheetName val="tax-ss"/>
      <sheetName val="REF.ONLY"/>
      <sheetName val="REG_TOTAL"/>
      <sheetName val="PROTECTION_"/>
      <sheetName val="tunj_"/>
      <sheetName val="Detail_Piutang"/>
      <sheetName val="Volume_Graph_(May-ytd)"/>
      <sheetName val="A_u_g"/>
      <sheetName val="J_u_l"/>
      <sheetName val="O_c_t"/>
      <sheetName val="A_p_r"/>
      <sheetName val="M_a_y"/>
      <sheetName val="S_e_p"/>
      <sheetName val="00_received_in_01"/>
      <sheetName val="F_e_b"/>
      <sheetName val="Per_GL_J_a_n"/>
      <sheetName val="J_u_n"/>
      <sheetName val="M_a_r"/>
      <sheetName val="By_Account_MTD"/>
      <sheetName val="By_Account_YTD"/>
      <sheetName val="Direct_expenses_MTD"/>
      <sheetName val="Equity_MTD"/>
      <sheetName val="Equity_YTD"/>
      <sheetName val="FID_MTD"/>
      <sheetName val="FID_YTD"/>
      <sheetName val="IBD_MTD"/>
      <sheetName val="IBD_YTD"/>
      <sheetName val="By_Product_MTD"/>
      <sheetName val="By_Product_YTD"/>
      <sheetName val="Total_expenses_MTD_"/>
      <sheetName val="WP_PASIVA"/>
      <sheetName val="FA_Movement1"/>
      <sheetName val="CENT_PMWH"/>
      <sheetName val="CENT_RMWH"/>
      <sheetName val="QC_WH"/>
      <sheetName val="SCM_PMWH"/>
      <sheetName val="SCM_RMWH"/>
      <sheetName val="UHT_PMWH"/>
      <sheetName val="UHT_RMWH"/>
      <sheetName val="Bangunan_Utama"/>
      <sheetName val="E_4_-_Long_Out__Analysis"/>
      <sheetName val="Index_(H)"/>
      <sheetName val="REF_ONLY"/>
      <sheetName val="Q1_JPN_Working_Budget"/>
      <sheetName val="fraisfi_2000"/>
      <sheetName val="budget_idr"/>
      <sheetName val="SAP_Data"/>
      <sheetName val="Bobot_rev"/>
      <sheetName val="5700_1"/>
      <sheetName val="Capex_det"/>
      <sheetName val="Analisa_Konstruksi"/>
      <sheetName val="REG_TOTAL1"/>
      <sheetName val="PROTECTION_1"/>
      <sheetName val="CURRENCY_C_O_A_2"/>
      <sheetName val="tunj_1"/>
      <sheetName val="Detail_Piutang1"/>
      <sheetName val="Journal_Template1"/>
      <sheetName val="Volume_Graph_(May-ytd)1"/>
      <sheetName val="Input_&amp;_Summary1"/>
      <sheetName val="A_u_g1"/>
      <sheetName val="J_u_l1"/>
      <sheetName val="O_c_t1"/>
      <sheetName val="A_p_r1"/>
      <sheetName val="M_a_y1"/>
      <sheetName val="S_e_p1"/>
      <sheetName val="00_received_in_011"/>
      <sheetName val="F_e_b1"/>
      <sheetName val="Per_GL_J_a_n1"/>
      <sheetName val="J_u_n1"/>
      <sheetName val="M_a_r1"/>
      <sheetName val="By_Account_MTD1"/>
      <sheetName val="By_Account_YTD1"/>
      <sheetName val="Direct_expenses_MTD1"/>
      <sheetName val="Equity_MTD1"/>
      <sheetName val="Equity_YTD1"/>
      <sheetName val="FID_MTD1"/>
      <sheetName val="FID_YTD1"/>
      <sheetName val="IBD_MTD1"/>
      <sheetName val="IBD_YTD1"/>
      <sheetName val="By_Product_MTD1"/>
      <sheetName val="By_Product_YTD1"/>
      <sheetName val="Total_expenses_MTD_1"/>
      <sheetName val="Table_Array1"/>
      <sheetName val="Benefit_Factors1"/>
      <sheetName val="WP_PASIVA1"/>
      <sheetName val="FA_Movement2"/>
      <sheetName val="CENT_PMWH1"/>
      <sheetName val="CENT_RMWH1"/>
      <sheetName val="QC_WH1"/>
      <sheetName val="SCM_PMWH1"/>
      <sheetName val="SCM_RMWH1"/>
      <sheetName val="UHT_PMWH1"/>
      <sheetName val="UHT_RMWH1"/>
      <sheetName val="Bangunan_Utama1"/>
      <sheetName val="E_4_-_Long_Out__Analysis1"/>
      <sheetName val="Index_(H)1"/>
      <sheetName val="REF_ONLY1"/>
      <sheetName val="FBL5n_14_Sep_081"/>
      <sheetName val="Q1_JPN_Working_Budget1"/>
      <sheetName val="fraisfi_20001"/>
      <sheetName val="budget_idr1"/>
      <sheetName val="SAP_Data1"/>
      <sheetName val="Bobot_rev1"/>
      <sheetName val="5700_11"/>
      <sheetName val="Cawang_Tomang_Cengkareng1"/>
      <sheetName val="Jakarta_Cikampek1"/>
      <sheetName val="Jakarta_Merak1"/>
      <sheetName val="Padalarang_Cileunyi1"/>
      <sheetName val="Surabaya_Gempol_Mojokerto1"/>
      <sheetName val="Capex_det1"/>
      <sheetName val="Analisa_Konstruksi1"/>
      <sheetName val="Permanent_info6"/>
      <sheetName val="Art__23_recons6"/>
      <sheetName val="Marshal_-16"/>
      <sheetName val="ppH25_&amp;_PROVISION6"/>
      <sheetName val="F1771-II_6"/>
      <sheetName val="F1771-V_6"/>
      <sheetName val="Marshal__16"/>
      <sheetName val="RD_I-BUT5"/>
      <sheetName val="CONTRACT_REC5"/>
      <sheetName val="FE-1770_P15"/>
      <sheetName val="Cover_Sheet4"/>
      <sheetName val="Exchange_Rates4"/>
      <sheetName val="PROJ_CASH4"/>
      <sheetName val="RumusTB_1_bln4"/>
      <sheetName val="Nm_Brg4"/>
      <sheetName val="Bill_sipil4"/>
      <sheetName val="REG_TOTAL2"/>
      <sheetName val="PROTECTION_2"/>
      <sheetName val="WBS_(2)salah5"/>
      <sheetName val="Data_Sheet4"/>
      <sheetName val="Drill-Down_Tables4"/>
      <sheetName val="Rincian_Iuran4"/>
      <sheetName val="GD-BHN_KEMASAN4"/>
      <sheetName val="GD-BB_Kt__A4"/>
      <sheetName val="2x2_1+04"/>
      <sheetName val="Entry__HTM3"/>
      <sheetName val="CapEx_&amp;_Opr-Cost3"/>
      <sheetName val="SD_&amp;_Impl3"/>
      <sheetName val="CURRENCY_C_O_A_3"/>
      <sheetName val="tunj_2"/>
      <sheetName val="Detail_Piutang2"/>
      <sheetName val="Journal_Template2"/>
      <sheetName val="Volume_Graph_(May-ytd)2"/>
      <sheetName val="Input_&amp;_Summary2"/>
      <sheetName val="A_u_g2"/>
      <sheetName val="J_u_l2"/>
      <sheetName val="O_c_t2"/>
      <sheetName val="A_p_r2"/>
      <sheetName val="M_a_y2"/>
      <sheetName val="S_e_p2"/>
      <sheetName val="00_received_in_012"/>
      <sheetName val="F_e_b2"/>
      <sheetName val="Per_GL_J_a_n2"/>
      <sheetName val="J_u_n2"/>
      <sheetName val="M_a_r2"/>
      <sheetName val="By_Account_MTD2"/>
      <sheetName val="By_Account_YTD2"/>
      <sheetName val="Direct_expenses_MTD2"/>
      <sheetName val="Equity_MTD2"/>
      <sheetName val="Equity_YTD2"/>
      <sheetName val="FID_MTD2"/>
      <sheetName val="FID_YTD2"/>
      <sheetName val="IBD_MTD2"/>
      <sheetName val="IBD_YTD2"/>
      <sheetName val="By_Product_MTD2"/>
      <sheetName val="By_Product_YTD2"/>
      <sheetName val="Total_expenses_MTD_2"/>
      <sheetName val="Table_Array2"/>
      <sheetName val="Benefit_Factors2"/>
      <sheetName val="WP_PASIVA2"/>
      <sheetName val="FA_Movement3"/>
      <sheetName val="CENT_PMWH2"/>
      <sheetName val="CENT_RMWH2"/>
      <sheetName val="QC_WH2"/>
      <sheetName val="SCM_PMWH2"/>
      <sheetName val="SCM_RMWH2"/>
      <sheetName val="UHT_PMWH2"/>
      <sheetName val="UHT_RMWH2"/>
      <sheetName val="Bangunan_Utama2"/>
      <sheetName val="E_4_-_Long_Out__Analysis2"/>
      <sheetName val="Index_(H)2"/>
      <sheetName val="REF_ONLY2"/>
      <sheetName val="FBL5n_14_Sep_082"/>
      <sheetName val="Q1_JPN_Working_Budget2"/>
      <sheetName val="fraisfi_20002"/>
      <sheetName val="budget_idr2"/>
      <sheetName val="SAP_Data2"/>
      <sheetName val="Bobot_rev2"/>
      <sheetName val="5700_12"/>
      <sheetName val="Cawang_Tomang_Cengkareng2"/>
      <sheetName val="Jakarta_Cikampek2"/>
      <sheetName val="Jakarta_Merak2"/>
      <sheetName val="Padalarang_Cileunyi2"/>
      <sheetName val="Surabaya_Gempol_Mojokerto2"/>
      <sheetName val="Capex_det2"/>
      <sheetName val="Analisa_Konstruksi2"/>
      <sheetName val="Permanent_info7"/>
      <sheetName val="Art__23_recons7"/>
      <sheetName val="Marshal_-17"/>
      <sheetName val="ppH25_&amp;_PROVISION7"/>
      <sheetName val="F1771-II_7"/>
      <sheetName val="F1771-V_7"/>
      <sheetName val="Marshal__17"/>
      <sheetName val="RD_I-BUT6"/>
      <sheetName val="CONTRACT_REC6"/>
      <sheetName val="FE-1770_P16"/>
      <sheetName val="Cover_Sheet5"/>
      <sheetName val="Exchange_Rates5"/>
      <sheetName val="PROJ_CASH5"/>
      <sheetName val="RumusTB_1_bln5"/>
      <sheetName val="Nm_Brg5"/>
      <sheetName val="Bill_sipil5"/>
      <sheetName val="REG_TOTAL3"/>
      <sheetName val="PROTECTION_3"/>
      <sheetName val="WBS_(2)salah6"/>
      <sheetName val="Data_Sheet5"/>
      <sheetName val="Drill-Down_Tables5"/>
      <sheetName val="Rincian_Iuran5"/>
      <sheetName val="GD-BHN_KEMASAN5"/>
      <sheetName val="GD-BB_Kt__A5"/>
      <sheetName val="2x2_1+05"/>
      <sheetName val="Entry__HTM4"/>
      <sheetName val="CapEx_&amp;_Opr-Cost4"/>
      <sheetName val="SD_&amp;_Impl4"/>
      <sheetName val="CURRENCY_C_O_A_4"/>
      <sheetName val="tunj_3"/>
      <sheetName val="Detail_Piutang3"/>
      <sheetName val="Journal_Template3"/>
      <sheetName val="Volume_Graph_(May-ytd)3"/>
      <sheetName val="Input_&amp;_Summary3"/>
      <sheetName val="A_u_g3"/>
      <sheetName val="J_u_l3"/>
      <sheetName val="O_c_t3"/>
      <sheetName val="A_p_r3"/>
      <sheetName val="M_a_y3"/>
      <sheetName val="S_e_p3"/>
      <sheetName val="00_received_in_013"/>
      <sheetName val="F_e_b3"/>
      <sheetName val="Per_GL_J_a_n3"/>
      <sheetName val="J_u_n3"/>
      <sheetName val="M_a_r3"/>
      <sheetName val="By_Account_MTD3"/>
      <sheetName val="By_Account_YTD3"/>
      <sheetName val="Direct_expenses_MTD3"/>
      <sheetName val="Equity_MTD3"/>
      <sheetName val="Equity_YTD3"/>
      <sheetName val="FID_MTD3"/>
      <sheetName val="FID_YTD3"/>
      <sheetName val="IBD_MTD3"/>
      <sheetName val="IBD_YTD3"/>
      <sheetName val="By_Product_MTD3"/>
      <sheetName val="By_Product_YTD3"/>
      <sheetName val="Total_expenses_MTD_3"/>
      <sheetName val="Table_Array3"/>
      <sheetName val="Benefit_Factors3"/>
      <sheetName val="WP_PASIVA3"/>
      <sheetName val="FA_Movement4"/>
      <sheetName val="CENT_PMWH3"/>
      <sheetName val="CENT_RMWH3"/>
      <sheetName val="QC_WH3"/>
      <sheetName val="SCM_PMWH3"/>
      <sheetName val="SCM_RMWH3"/>
      <sheetName val="UHT_PMWH3"/>
      <sheetName val="UHT_RMWH3"/>
      <sheetName val="Bangunan_Utama3"/>
      <sheetName val="E_4_-_Long_Out__Analysis3"/>
      <sheetName val="Index_(H)3"/>
      <sheetName val="REF_ONLY3"/>
      <sheetName val="FBL5n_14_Sep_083"/>
      <sheetName val="Q1_JPN_Working_Budget3"/>
      <sheetName val="fraisfi_20003"/>
      <sheetName val="budget_idr3"/>
      <sheetName val="SAP_Data3"/>
      <sheetName val="Bobot_rev3"/>
      <sheetName val="5700_13"/>
      <sheetName val="Cawang_Tomang_Cengkareng3"/>
      <sheetName val="Jakarta_Cikampek3"/>
      <sheetName val="Jakarta_Merak3"/>
      <sheetName val="Padalarang_Cileunyi3"/>
      <sheetName val="Surabaya_Gempol_Mojokerto3"/>
      <sheetName val="Capex_det3"/>
      <sheetName val="Analisa_Konstruksi3"/>
      <sheetName val="Permanent_info9"/>
      <sheetName val="Art__23_recons9"/>
      <sheetName val="Marshal_-19"/>
      <sheetName val="ppH25_&amp;_PROVISION9"/>
      <sheetName val="F1771-II_9"/>
      <sheetName val="F1771-V_9"/>
      <sheetName val="Marshal__19"/>
      <sheetName val="RD_I-BUT8"/>
      <sheetName val="CONTRACT_REC8"/>
      <sheetName val="FE-1770_P18"/>
      <sheetName val="Cover_Sheet7"/>
      <sheetName val="Exchange_Rates7"/>
      <sheetName val="PROJ_CASH7"/>
      <sheetName val="RumusTB_1_bln7"/>
      <sheetName val="Nm_Brg7"/>
      <sheetName val="Bill_sipil7"/>
      <sheetName val="REG_TOTAL5"/>
      <sheetName val="PROTECTION_5"/>
      <sheetName val="WBS_(2)salah8"/>
      <sheetName val="Data_Sheet7"/>
      <sheetName val="Drill-Down_Tables7"/>
      <sheetName val="Rincian_Iuran7"/>
      <sheetName val="GD-BHN_KEMASAN7"/>
      <sheetName val="GD-BB_Kt__A7"/>
      <sheetName val="2x2_1+07"/>
      <sheetName val="Entry__HTM6"/>
      <sheetName val="CapEx_&amp;_Opr-Cost6"/>
      <sheetName val="SD_&amp;_Impl6"/>
      <sheetName val="CURRENCY_C_O_A_6"/>
      <sheetName val="tunj_5"/>
      <sheetName val="Detail_Piutang5"/>
      <sheetName val="Journal_Template5"/>
      <sheetName val="Volume_Graph_(May-ytd)5"/>
      <sheetName val="Input_&amp;_Summary5"/>
      <sheetName val="A_u_g5"/>
      <sheetName val="J_u_l5"/>
      <sheetName val="O_c_t5"/>
      <sheetName val="A_p_r5"/>
      <sheetName val="M_a_y5"/>
      <sheetName val="S_e_p5"/>
      <sheetName val="00_received_in_015"/>
      <sheetName val="F_e_b5"/>
      <sheetName val="Per_GL_J_a_n5"/>
      <sheetName val="J_u_n5"/>
      <sheetName val="M_a_r5"/>
      <sheetName val="By_Account_MTD5"/>
      <sheetName val="By_Account_YTD5"/>
      <sheetName val="Direct_expenses_MTD5"/>
      <sheetName val="Equity_MTD5"/>
      <sheetName val="Equity_YTD5"/>
      <sheetName val="FID_MTD5"/>
      <sheetName val="FID_YTD5"/>
      <sheetName val="IBD_MTD5"/>
      <sheetName val="IBD_YTD5"/>
      <sheetName val="By_Product_MTD5"/>
      <sheetName val="By_Product_YTD5"/>
      <sheetName val="Total_expenses_MTD_5"/>
      <sheetName val="Table_Array5"/>
      <sheetName val="Benefit_Factors5"/>
      <sheetName val="WP_PASIVA5"/>
      <sheetName val="FA_Movement6"/>
      <sheetName val="CENT_PMWH5"/>
      <sheetName val="CENT_RMWH5"/>
      <sheetName val="QC_WH5"/>
      <sheetName val="SCM_PMWH5"/>
      <sheetName val="SCM_RMWH5"/>
      <sheetName val="UHT_PMWH5"/>
      <sheetName val="UHT_RMWH5"/>
      <sheetName val="Bangunan_Utama5"/>
      <sheetName val="E_4_-_Long_Out__Analysis5"/>
      <sheetName val="Index_(H)5"/>
      <sheetName val="REF_ONLY5"/>
      <sheetName val="FBL5n_14_Sep_085"/>
      <sheetName val="Q1_JPN_Working_Budget5"/>
      <sheetName val="fraisfi_20005"/>
      <sheetName val="budget_idr5"/>
      <sheetName val="SAP_Data5"/>
      <sheetName val="Bobot_rev5"/>
      <sheetName val="5700_15"/>
      <sheetName val="Cawang_Tomang_Cengkareng5"/>
      <sheetName val="Jakarta_Cikampek5"/>
      <sheetName val="Jakarta_Merak5"/>
      <sheetName val="Padalarang_Cileunyi5"/>
      <sheetName val="Surabaya_Gempol_Mojokerto5"/>
      <sheetName val="Capex_det5"/>
      <sheetName val="Analisa_Konstruksi5"/>
      <sheetName val="Permanent_info8"/>
      <sheetName val="Art__23_recons8"/>
      <sheetName val="Marshal_-18"/>
      <sheetName val="ppH25_&amp;_PROVISION8"/>
      <sheetName val="F1771-II_8"/>
      <sheetName val="F1771-V_8"/>
      <sheetName val="Marshal__18"/>
      <sheetName val="RD_I-BUT7"/>
      <sheetName val="CONTRACT_REC7"/>
      <sheetName val="FE-1770_P17"/>
      <sheetName val="Cover_Sheet6"/>
      <sheetName val="Exchange_Rates6"/>
      <sheetName val="PROJ_CASH6"/>
      <sheetName val="RumusTB_1_bln6"/>
      <sheetName val="Nm_Brg6"/>
      <sheetName val="Bill_sipil6"/>
      <sheetName val="REG_TOTAL4"/>
      <sheetName val="PROTECTION_4"/>
      <sheetName val="WBS_(2)salah7"/>
      <sheetName val="Data_Sheet6"/>
      <sheetName val="Drill-Down_Tables6"/>
      <sheetName val="Rincian_Iuran6"/>
      <sheetName val="GD-BHN_KEMASAN6"/>
      <sheetName val="GD-BB_Kt__A6"/>
      <sheetName val="2x2_1+06"/>
      <sheetName val="Entry__HTM5"/>
      <sheetName val="CapEx_&amp;_Opr-Cost5"/>
      <sheetName val="SD_&amp;_Impl5"/>
      <sheetName val="CURRENCY_C_O_A_5"/>
      <sheetName val="tunj_4"/>
      <sheetName val="Detail_Piutang4"/>
      <sheetName val="Journal_Template4"/>
      <sheetName val="Volume_Graph_(May-ytd)4"/>
      <sheetName val="Input_&amp;_Summary4"/>
      <sheetName val="A_u_g4"/>
      <sheetName val="J_u_l4"/>
      <sheetName val="O_c_t4"/>
      <sheetName val="A_p_r4"/>
      <sheetName val="M_a_y4"/>
      <sheetName val="S_e_p4"/>
      <sheetName val="00_received_in_014"/>
      <sheetName val="F_e_b4"/>
      <sheetName val="Per_GL_J_a_n4"/>
      <sheetName val="J_u_n4"/>
      <sheetName val="M_a_r4"/>
      <sheetName val="By_Account_MTD4"/>
      <sheetName val="By_Account_YTD4"/>
      <sheetName val="Direct_expenses_MTD4"/>
      <sheetName val="Equity_MTD4"/>
      <sheetName val="Equity_YTD4"/>
      <sheetName val="FID_MTD4"/>
      <sheetName val="FID_YTD4"/>
      <sheetName val="IBD_MTD4"/>
      <sheetName val="IBD_YTD4"/>
      <sheetName val="By_Product_MTD4"/>
      <sheetName val="By_Product_YTD4"/>
      <sheetName val="Total_expenses_MTD_4"/>
      <sheetName val="Table_Array4"/>
      <sheetName val="Benefit_Factors4"/>
      <sheetName val="WP_PASIVA4"/>
      <sheetName val="FA_Movement5"/>
      <sheetName val="CENT_PMWH4"/>
      <sheetName val="CENT_RMWH4"/>
      <sheetName val="QC_WH4"/>
      <sheetName val="SCM_PMWH4"/>
      <sheetName val="SCM_RMWH4"/>
      <sheetName val="UHT_PMWH4"/>
      <sheetName val="UHT_RMWH4"/>
      <sheetName val="Bangunan_Utama4"/>
      <sheetName val="E_4_-_Long_Out__Analysis4"/>
      <sheetName val="Index_(H)4"/>
      <sheetName val="REF_ONLY4"/>
      <sheetName val="FBL5n_14_Sep_084"/>
      <sheetName val="Q1_JPN_Working_Budget4"/>
      <sheetName val="fraisfi_20004"/>
      <sheetName val="budget_idr4"/>
      <sheetName val="SAP_Data4"/>
      <sheetName val="Bobot_rev4"/>
      <sheetName val="5700_14"/>
      <sheetName val="Cawang_Tomang_Cengkareng4"/>
      <sheetName val="Jakarta_Cikampek4"/>
      <sheetName val="Jakarta_Merak4"/>
      <sheetName val="Padalarang_Cileunyi4"/>
      <sheetName val="Surabaya_Gempol_Mojokerto4"/>
      <sheetName val="Capex_det4"/>
      <sheetName val="Analisa_Konstruksi4"/>
      <sheetName val="Permanent_info10"/>
      <sheetName val="Art__23_recons10"/>
      <sheetName val="Marshal_-110"/>
      <sheetName val="ppH25_&amp;_PROVISION10"/>
      <sheetName val="F1771-II_10"/>
      <sheetName val="F1771-V_10"/>
      <sheetName val="Marshal__110"/>
      <sheetName val="RD_I-BUT9"/>
      <sheetName val="CONTRACT_REC9"/>
      <sheetName val="FE-1770_P19"/>
      <sheetName val="Cover_Sheet8"/>
      <sheetName val="Exchange_Rates8"/>
      <sheetName val="PROJ_CASH8"/>
      <sheetName val="RumusTB_1_bln8"/>
      <sheetName val="Nm_Brg8"/>
      <sheetName val="Bill_sipil8"/>
      <sheetName val="REG_TOTAL6"/>
      <sheetName val="PROTECTION_6"/>
      <sheetName val="WBS_(2)salah9"/>
      <sheetName val="Data_Sheet8"/>
      <sheetName val="Drill-Down_Tables8"/>
      <sheetName val="Rincian_Iuran8"/>
      <sheetName val="GD-BHN_KEMASAN8"/>
      <sheetName val="GD-BB_Kt__A8"/>
      <sheetName val="2x2_1+08"/>
      <sheetName val="Entry__HTM7"/>
      <sheetName val="CapEx_&amp;_Opr-Cost7"/>
      <sheetName val="SD_&amp;_Impl7"/>
      <sheetName val="CURRENCY_C_O_A_7"/>
      <sheetName val="tunj_6"/>
      <sheetName val="Detail_Piutang6"/>
      <sheetName val="Journal_Template6"/>
      <sheetName val="Volume_Graph_(May-ytd)6"/>
      <sheetName val="Input_&amp;_Summary6"/>
      <sheetName val="A_u_g6"/>
      <sheetName val="J_u_l6"/>
      <sheetName val="O_c_t6"/>
      <sheetName val="A_p_r6"/>
      <sheetName val="M_a_y6"/>
      <sheetName val="S_e_p6"/>
      <sheetName val="00_received_in_016"/>
      <sheetName val="F_e_b6"/>
      <sheetName val="Per_GL_J_a_n6"/>
      <sheetName val="J_u_n6"/>
      <sheetName val="M_a_r6"/>
      <sheetName val="By_Account_MTD6"/>
      <sheetName val="By_Account_YTD6"/>
      <sheetName val="Direct_expenses_MTD6"/>
      <sheetName val="Equity_MTD6"/>
      <sheetName val="Equity_YTD6"/>
      <sheetName val="FID_MTD6"/>
      <sheetName val="FID_YTD6"/>
      <sheetName val="IBD_MTD6"/>
      <sheetName val="IBD_YTD6"/>
      <sheetName val="By_Product_MTD6"/>
      <sheetName val="By_Product_YTD6"/>
      <sheetName val="Total_expenses_MTD_6"/>
      <sheetName val="Table_Array6"/>
      <sheetName val="Benefit_Factors6"/>
      <sheetName val="WP_PASIVA6"/>
      <sheetName val="FA_Movement7"/>
      <sheetName val="CENT_PMWH6"/>
      <sheetName val="CENT_RMWH6"/>
      <sheetName val="QC_WH6"/>
      <sheetName val="SCM_PMWH6"/>
      <sheetName val="SCM_RMWH6"/>
      <sheetName val="UHT_PMWH6"/>
      <sheetName val="UHT_RMWH6"/>
      <sheetName val="Bangunan_Utama6"/>
      <sheetName val="E_4_-_Long_Out__Analysis6"/>
      <sheetName val="Index_(H)6"/>
      <sheetName val="REF_ONLY6"/>
      <sheetName val="FBL5n_14_Sep_086"/>
      <sheetName val="Q1_JPN_Working_Budget6"/>
      <sheetName val="fraisfi_20006"/>
      <sheetName val="budget_idr6"/>
      <sheetName val="SAP_Data6"/>
      <sheetName val="Bobot_rev6"/>
      <sheetName val="5700_16"/>
      <sheetName val="Cawang_Tomang_Cengkareng6"/>
      <sheetName val="Jakarta_Cikampek6"/>
      <sheetName val="Jakarta_Merak6"/>
      <sheetName val="Padalarang_Cileunyi6"/>
      <sheetName val="Surabaya_Gempol_Mojokerto6"/>
      <sheetName val="Capex_det6"/>
      <sheetName val="Analisa_Konstruksi6"/>
      <sheetName val="Permanent_info11"/>
      <sheetName val="Art__23_recons11"/>
      <sheetName val="Marshal_-111"/>
      <sheetName val="ppH25_&amp;_PROVISION11"/>
      <sheetName val="F1771-II_11"/>
      <sheetName val="F1771-V_11"/>
      <sheetName val="Marshal__111"/>
      <sheetName val="RD_I-BUT10"/>
      <sheetName val="CONTRACT_REC10"/>
      <sheetName val="FE-1770_P110"/>
      <sheetName val="Cover_Sheet9"/>
      <sheetName val="Exchange_Rates9"/>
      <sheetName val="PROJ_CASH9"/>
      <sheetName val="RumusTB_1_bln9"/>
      <sheetName val="Nm_Brg9"/>
      <sheetName val="Bill_sipil9"/>
      <sheetName val="REG_TOTAL7"/>
      <sheetName val="PROTECTION_7"/>
      <sheetName val="WBS_(2)salah10"/>
      <sheetName val="Data_Sheet9"/>
      <sheetName val="Drill-Down_Tables9"/>
      <sheetName val="Rincian_Iuran9"/>
      <sheetName val="GD-BHN_KEMASAN9"/>
      <sheetName val="GD-BB_Kt__A9"/>
      <sheetName val="2x2_1+09"/>
      <sheetName val="Entry__HTM8"/>
      <sheetName val="CapEx_&amp;_Opr-Cost8"/>
      <sheetName val="SD_&amp;_Impl8"/>
      <sheetName val="CURRENCY_C_O_A_8"/>
      <sheetName val="tunj_7"/>
      <sheetName val="Detail_Piutang7"/>
      <sheetName val="Journal_Template7"/>
      <sheetName val="Volume_Graph_(May-ytd)7"/>
      <sheetName val="Input_&amp;_Summary7"/>
      <sheetName val="A_u_g7"/>
      <sheetName val="J_u_l7"/>
      <sheetName val="O_c_t7"/>
      <sheetName val="A_p_r7"/>
      <sheetName val="M_a_y7"/>
      <sheetName val="S_e_p7"/>
      <sheetName val="00_received_in_017"/>
      <sheetName val="F_e_b7"/>
      <sheetName val="Per_GL_J_a_n7"/>
      <sheetName val="J_u_n7"/>
      <sheetName val="M_a_r7"/>
      <sheetName val="By_Account_MTD7"/>
      <sheetName val="By_Account_YTD7"/>
      <sheetName val="Direct_expenses_MTD7"/>
      <sheetName val="Equity_MTD7"/>
      <sheetName val="Equity_YTD7"/>
      <sheetName val="FID_MTD7"/>
      <sheetName val="FID_YTD7"/>
      <sheetName val="IBD_MTD7"/>
      <sheetName val="IBD_YTD7"/>
      <sheetName val="By_Product_MTD7"/>
      <sheetName val="By_Product_YTD7"/>
      <sheetName val="Total_expenses_MTD_7"/>
      <sheetName val="Table_Array7"/>
      <sheetName val="Benefit_Factors7"/>
      <sheetName val="WP_PASIVA7"/>
      <sheetName val="FA_Movement8"/>
      <sheetName val="CENT_PMWH7"/>
      <sheetName val="CENT_RMWH7"/>
      <sheetName val="QC_WH7"/>
      <sheetName val="SCM_PMWH7"/>
      <sheetName val="SCM_RMWH7"/>
      <sheetName val="UHT_PMWH7"/>
      <sheetName val="UHT_RMWH7"/>
      <sheetName val="Bangunan_Utama7"/>
      <sheetName val="E_4_-_Long_Out__Analysis7"/>
      <sheetName val="Index_(H)7"/>
      <sheetName val="REF_ONLY7"/>
      <sheetName val="FBL5n_14_Sep_087"/>
      <sheetName val="Q1_JPN_Working_Budget7"/>
      <sheetName val="fraisfi_20007"/>
      <sheetName val="budget_idr7"/>
      <sheetName val="SAP_Data7"/>
      <sheetName val="Bobot_rev7"/>
      <sheetName val="5700_17"/>
      <sheetName val="Cawang_Tomang_Cengkareng7"/>
      <sheetName val="Jakarta_Cikampek7"/>
      <sheetName val="Jakarta_Merak7"/>
      <sheetName val="Padalarang_Cileunyi7"/>
      <sheetName val="Surabaya_Gempol_Mojokerto7"/>
      <sheetName val="Capex_det7"/>
      <sheetName val="Analisa_Konstruksi7"/>
      <sheetName val="Permanent_info13"/>
      <sheetName val="Art__23_recons13"/>
      <sheetName val="Marshal_-113"/>
      <sheetName val="ppH25_&amp;_PROVISION13"/>
      <sheetName val="F1771-II_13"/>
      <sheetName val="F1771-V_13"/>
      <sheetName val="Marshal__113"/>
      <sheetName val="RD_I-BUT12"/>
      <sheetName val="CONTRACT_REC12"/>
      <sheetName val="FE-1770_P112"/>
      <sheetName val="Cover_Sheet11"/>
      <sheetName val="Exchange_Rates11"/>
      <sheetName val="PROJ_CASH11"/>
      <sheetName val="RumusTB_1_bln11"/>
      <sheetName val="Nm_Brg11"/>
      <sheetName val="Bill_sipil11"/>
      <sheetName val="REG_TOTAL9"/>
      <sheetName val="PROTECTION_9"/>
      <sheetName val="WBS_(2)salah12"/>
      <sheetName val="Data_Sheet11"/>
      <sheetName val="Drill-Down_Tables11"/>
      <sheetName val="Rincian_Iuran11"/>
      <sheetName val="GD-BHN_KEMASAN11"/>
      <sheetName val="GD-BB_Kt__A11"/>
      <sheetName val="2x2_1+011"/>
      <sheetName val="Entry__HTM10"/>
      <sheetName val="CapEx_&amp;_Opr-Cost10"/>
      <sheetName val="SD_&amp;_Impl10"/>
      <sheetName val="CURRENCY_C_O_A_10"/>
      <sheetName val="tunj_9"/>
      <sheetName val="Detail_Piutang9"/>
      <sheetName val="Journal_Template9"/>
      <sheetName val="Volume_Graph_(May-ytd)9"/>
      <sheetName val="Input_&amp;_Summary9"/>
      <sheetName val="A_u_g9"/>
      <sheetName val="J_u_l9"/>
      <sheetName val="O_c_t9"/>
      <sheetName val="A_p_r9"/>
      <sheetName val="M_a_y9"/>
      <sheetName val="S_e_p9"/>
      <sheetName val="00_received_in_019"/>
      <sheetName val="F_e_b9"/>
      <sheetName val="Per_GL_J_a_n9"/>
      <sheetName val="J_u_n9"/>
      <sheetName val="M_a_r9"/>
      <sheetName val="By_Account_MTD9"/>
      <sheetName val="By_Account_YTD9"/>
      <sheetName val="Direct_expenses_MTD9"/>
      <sheetName val="Equity_MTD9"/>
      <sheetName val="Equity_YTD9"/>
      <sheetName val="FID_MTD9"/>
      <sheetName val="FID_YTD9"/>
      <sheetName val="IBD_MTD9"/>
      <sheetName val="IBD_YTD9"/>
      <sheetName val="By_Product_MTD9"/>
      <sheetName val="By_Product_YTD9"/>
      <sheetName val="Total_expenses_MTD_9"/>
      <sheetName val="Table_Array9"/>
      <sheetName val="Benefit_Factors9"/>
      <sheetName val="WP_PASIVA9"/>
      <sheetName val="FA_Movement10"/>
      <sheetName val="CENT_PMWH9"/>
      <sheetName val="CENT_RMWH9"/>
      <sheetName val="QC_WH9"/>
      <sheetName val="SCM_PMWH9"/>
      <sheetName val="SCM_RMWH9"/>
      <sheetName val="UHT_PMWH9"/>
      <sheetName val="UHT_RMWH9"/>
      <sheetName val="Bangunan_Utama9"/>
      <sheetName val="E_4_-_Long_Out__Analysis9"/>
      <sheetName val="Index_(H)9"/>
      <sheetName val="REF_ONLY9"/>
      <sheetName val="FBL5n_14_Sep_089"/>
      <sheetName val="Q1_JPN_Working_Budget9"/>
      <sheetName val="fraisfi_20009"/>
      <sheetName val="budget_idr9"/>
      <sheetName val="SAP_Data9"/>
      <sheetName val="Bobot_rev9"/>
      <sheetName val="5700_19"/>
      <sheetName val="Cawang_Tomang_Cengkareng9"/>
      <sheetName val="Jakarta_Cikampek9"/>
      <sheetName val="Jakarta_Merak9"/>
      <sheetName val="Padalarang_Cileunyi9"/>
      <sheetName val="Surabaya_Gempol_Mojokerto9"/>
      <sheetName val="Capex_det9"/>
      <sheetName val="Analisa_Konstruksi9"/>
      <sheetName val="Permanent_info12"/>
      <sheetName val="Art__23_recons12"/>
      <sheetName val="Marshal_-112"/>
      <sheetName val="ppH25_&amp;_PROVISION12"/>
      <sheetName val="F1771-II_12"/>
      <sheetName val="F1771-V_12"/>
      <sheetName val="Marshal__112"/>
      <sheetName val="RD_I-BUT11"/>
      <sheetName val="CONTRACT_REC11"/>
      <sheetName val="FE-1770_P111"/>
      <sheetName val="Cover_Sheet10"/>
      <sheetName val="Exchange_Rates10"/>
      <sheetName val="PROJ_CASH10"/>
      <sheetName val="RumusTB_1_bln10"/>
      <sheetName val="Nm_Brg10"/>
      <sheetName val="Bill_sipil10"/>
      <sheetName val="REG_TOTAL8"/>
      <sheetName val="PROTECTION_8"/>
      <sheetName val="WBS_(2)salah11"/>
      <sheetName val="Data_Sheet10"/>
      <sheetName val="Drill-Down_Tables10"/>
      <sheetName val="Rincian_Iuran10"/>
      <sheetName val="GD-BHN_KEMASAN10"/>
      <sheetName val="GD-BB_Kt__A10"/>
      <sheetName val="2x2_1+010"/>
      <sheetName val="Entry__HTM9"/>
      <sheetName val="CapEx_&amp;_Opr-Cost9"/>
      <sheetName val="SD_&amp;_Impl9"/>
      <sheetName val="CURRENCY_C_O_A_9"/>
      <sheetName val="tunj_8"/>
      <sheetName val="Detail_Piutang8"/>
      <sheetName val="Journal_Template8"/>
      <sheetName val="Volume_Graph_(May-ytd)8"/>
      <sheetName val="Input_&amp;_Summary8"/>
      <sheetName val="A_u_g8"/>
      <sheetName val="J_u_l8"/>
      <sheetName val="O_c_t8"/>
      <sheetName val="A_p_r8"/>
      <sheetName val="M_a_y8"/>
      <sheetName val="S_e_p8"/>
      <sheetName val="00_received_in_018"/>
      <sheetName val="F_e_b8"/>
      <sheetName val="Per_GL_J_a_n8"/>
      <sheetName val="J_u_n8"/>
      <sheetName val="M_a_r8"/>
      <sheetName val="By_Account_MTD8"/>
      <sheetName val="By_Account_YTD8"/>
      <sheetName val="Direct_expenses_MTD8"/>
      <sheetName val="Equity_MTD8"/>
      <sheetName val="Equity_YTD8"/>
      <sheetName val="FID_MTD8"/>
      <sheetName val="FID_YTD8"/>
      <sheetName val="IBD_MTD8"/>
      <sheetName val="IBD_YTD8"/>
      <sheetName val="By_Product_MTD8"/>
      <sheetName val="By_Product_YTD8"/>
      <sheetName val="Total_expenses_MTD_8"/>
      <sheetName val="Table_Array8"/>
      <sheetName val="Benefit_Factors8"/>
      <sheetName val="WP_PASIVA8"/>
      <sheetName val="FA_Movement9"/>
      <sheetName val="CENT_PMWH8"/>
      <sheetName val="CENT_RMWH8"/>
      <sheetName val="QC_WH8"/>
      <sheetName val="SCM_PMWH8"/>
      <sheetName val="SCM_RMWH8"/>
      <sheetName val="UHT_PMWH8"/>
      <sheetName val="UHT_RMWH8"/>
      <sheetName val="Bangunan_Utama8"/>
      <sheetName val="E_4_-_Long_Out__Analysis8"/>
      <sheetName val="Index_(H)8"/>
      <sheetName val="REF_ONLY8"/>
      <sheetName val="FBL5n_14_Sep_088"/>
      <sheetName val="Q1_JPN_Working_Budget8"/>
      <sheetName val="fraisfi_20008"/>
      <sheetName val="budget_idr8"/>
      <sheetName val="SAP_Data8"/>
      <sheetName val="Bobot_rev8"/>
      <sheetName val="5700_18"/>
      <sheetName val="Cawang_Tomang_Cengkareng8"/>
      <sheetName val="Jakarta_Cikampek8"/>
      <sheetName val="Jakarta_Merak8"/>
      <sheetName val="Padalarang_Cileunyi8"/>
      <sheetName val="Surabaya_Gempol_Mojokerto8"/>
      <sheetName val="Capex_det8"/>
      <sheetName val="Analisa_Konstruksi8"/>
      <sheetName val="Permanent_info15"/>
      <sheetName val="Art__23_recons15"/>
      <sheetName val="Marshal_-115"/>
      <sheetName val="ppH25_&amp;_PROVISION15"/>
      <sheetName val="F1771-II_15"/>
      <sheetName val="F1771-V_15"/>
      <sheetName val="Marshal__115"/>
      <sheetName val="RD_I-BUT14"/>
      <sheetName val="CONTRACT_REC14"/>
      <sheetName val="FE-1770_P114"/>
      <sheetName val="Cover_Sheet13"/>
      <sheetName val="Exchange_Rates13"/>
      <sheetName val="PROJ_CASH13"/>
      <sheetName val="RumusTB_1_bln13"/>
      <sheetName val="Nm_Brg13"/>
      <sheetName val="Bill_sipil13"/>
      <sheetName val="REG_TOTAL11"/>
      <sheetName val="PROTECTION_11"/>
      <sheetName val="WBS_(2)salah14"/>
      <sheetName val="Data_Sheet13"/>
      <sheetName val="Drill-Down_Tables13"/>
      <sheetName val="Rincian_Iuran13"/>
      <sheetName val="GD-BHN_KEMASAN13"/>
      <sheetName val="GD-BB_Kt__A13"/>
      <sheetName val="2x2_1+013"/>
      <sheetName val="Entry__HTM12"/>
      <sheetName val="CapEx_&amp;_Opr-Cost12"/>
      <sheetName val="SD_&amp;_Impl12"/>
      <sheetName val="CURRENCY_C_O_A_12"/>
      <sheetName val="tunj_11"/>
      <sheetName val="Detail_Piutang11"/>
      <sheetName val="Journal_Template11"/>
      <sheetName val="Volume_Graph_(May-ytd)11"/>
      <sheetName val="Input_&amp;_Summary11"/>
      <sheetName val="A_u_g11"/>
      <sheetName val="J_u_l11"/>
      <sheetName val="O_c_t11"/>
      <sheetName val="A_p_r11"/>
      <sheetName val="M_a_y11"/>
      <sheetName val="S_e_p11"/>
      <sheetName val="00_received_in_0111"/>
      <sheetName val="F_e_b11"/>
      <sheetName val="Per_GL_J_a_n11"/>
      <sheetName val="J_u_n11"/>
      <sheetName val="M_a_r11"/>
      <sheetName val="By_Account_MTD11"/>
      <sheetName val="By_Account_YTD11"/>
      <sheetName val="Direct_expenses_MTD11"/>
      <sheetName val="Equity_MTD11"/>
      <sheetName val="Equity_YTD11"/>
      <sheetName val="FID_MTD11"/>
      <sheetName val="FID_YTD11"/>
      <sheetName val="IBD_MTD11"/>
      <sheetName val="IBD_YTD11"/>
      <sheetName val="By_Product_MTD11"/>
      <sheetName val="By_Product_YTD11"/>
      <sheetName val="Total_expenses_MTD_11"/>
      <sheetName val="Table_Array11"/>
      <sheetName val="Benefit_Factors11"/>
      <sheetName val="WP_PASIVA11"/>
      <sheetName val="FA_Movement12"/>
      <sheetName val="CENT_PMWH11"/>
      <sheetName val="CENT_RMWH11"/>
      <sheetName val="QC_WH11"/>
      <sheetName val="SCM_PMWH11"/>
      <sheetName val="SCM_RMWH11"/>
      <sheetName val="UHT_PMWH11"/>
      <sheetName val="UHT_RMWH11"/>
      <sheetName val="Bangunan_Utama11"/>
      <sheetName val="E_4_-_Long_Out__Analysis11"/>
      <sheetName val="Index_(H)11"/>
      <sheetName val="REF_ONLY11"/>
      <sheetName val="FBL5n_14_Sep_0811"/>
      <sheetName val="Q1_JPN_Working_Budget11"/>
      <sheetName val="fraisfi_200011"/>
      <sheetName val="budget_idr11"/>
      <sheetName val="SAP_Data11"/>
      <sheetName val="Bobot_rev11"/>
      <sheetName val="5700_111"/>
      <sheetName val="Cawang_Tomang_Cengkareng11"/>
      <sheetName val="Jakarta_Cikampek11"/>
      <sheetName val="Jakarta_Merak11"/>
      <sheetName val="Padalarang_Cileunyi11"/>
      <sheetName val="Surabaya_Gempol_Mojokerto11"/>
      <sheetName val="Capex_det11"/>
      <sheetName val="Analisa_Konstruksi11"/>
      <sheetName val="Permanent_info14"/>
      <sheetName val="Art__23_recons14"/>
      <sheetName val="Marshal_-114"/>
      <sheetName val="ppH25_&amp;_PROVISION14"/>
      <sheetName val="F1771-II_14"/>
      <sheetName val="F1771-V_14"/>
      <sheetName val="Marshal__114"/>
      <sheetName val="RD_I-BUT13"/>
      <sheetName val="CONTRACT_REC13"/>
      <sheetName val="FE-1770_P113"/>
      <sheetName val="Cover_Sheet12"/>
      <sheetName val="Exchange_Rates12"/>
      <sheetName val="PROJ_CASH12"/>
      <sheetName val="RumusTB_1_bln12"/>
      <sheetName val="Nm_Brg12"/>
      <sheetName val="Bill_sipil12"/>
      <sheetName val="REG_TOTAL10"/>
      <sheetName val="PROTECTION_10"/>
      <sheetName val="WBS_(2)salah13"/>
      <sheetName val="Data_Sheet12"/>
      <sheetName val="Drill-Down_Tables12"/>
      <sheetName val="Rincian_Iuran12"/>
      <sheetName val="GD-BHN_KEMASAN12"/>
      <sheetName val="GD-BB_Kt__A12"/>
      <sheetName val="2x2_1+012"/>
      <sheetName val="Entry__HTM11"/>
      <sheetName val="CapEx_&amp;_Opr-Cost11"/>
      <sheetName val="SD_&amp;_Impl11"/>
      <sheetName val="CURRENCY_C_O_A_11"/>
      <sheetName val="tunj_10"/>
      <sheetName val="Detail_Piutang10"/>
      <sheetName val="Journal_Template10"/>
      <sheetName val="Volume_Graph_(May-ytd)10"/>
      <sheetName val="Input_&amp;_Summary10"/>
      <sheetName val="A_u_g10"/>
      <sheetName val="J_u_l10"/>
      <sheetName val="O_c_t10"/>
      <sheetName val="A_p_r10"/>
      <sheetName val="M_a_y10"/>
      <sheetName val="S_e_p10"/>
      <sheetName val="00_received_in_0110"/>
      <sheetName val="F_e_b10"/>
      <sheetName val="Per_GL_J_a_n10"/>
      <sheetName val="J_u_n10"/>
      <sheetName val="M_a_r10"/>
      <sheetName val="By_Account_MTD10"/>
      <sheetName val="By_Account_YTD10"/>
      <sheetName val="Direct_expenses_MTD10"/>
      <sheetName val="Equity_MTD10"/>
      <sheetName val="Equity_YTD10"/>
      <sheetName val="FID_MTD10"/>
      <sheetName val="FID_YTD10"/>
      <sheetName val="IBD_MTD10"/>
      <sheetName val="IBD_YTD10"/>
      <sheetName val="By_Product_MTD10"/>
      <sheetName val="By_Product_YTD10"/>
      <sheetName val="Total_expenses_MTD_10"/>
      <sheetName val="Table_Array10"/>
      <sheetName val="Benefit_Factors10"/>
      <sheetName val="WP_PASIVA10"/>
      <sheetName val="FA_Movement11"/>
      <sheetName val="CENT_PMWH10"/>
      <sheetName val="CENT_RMWH10"/>
      <sheetName val="QC_WH10"/>
      <sheetName val="SCM_PMWH10"/>
      <sheetName val="SCM_RMWH10"/>
      <sheetName val="UHT_PMWH10"/>
      <sheetName val="UHT_RMWH10"/>
      <sheetName val="Bangunan_Utama10"/>
      <sheetName val="E_4_-_Long_Out__Analysis10"/>
      <sheetName val="Index_(H)10"/>
      <sheetName val="REF_ONLY10"/>
      <sheetName val="FBL5n_14_Sep_0810"/>
      <sheetName val="Q1_JPN_Working_Budget10"/>
      <sheetName val="fraisfi_200010"/>
      <sheetName val="budget_idr10"/>
      <sheetName val="SAP_Data10"/>
      <sheetName val="Bobot_rev10"/>
      <sheetName val="5700_110"/>
      <sheetName val="Cawang_Tomang_Cengkareng10"/>
      <sheetName val="Jakarta_Cikampek10"/>
      <sheetName val="Jakarta_Merak10"/>
      <sheetName val="Padalarang_Cileunyi10"/>
      <sheetName val="Surabaya_Gempol_Mojokerto10"/>
      <sheetName val="Capex_det10"/>
      <sheetName val="Analisa_Konstruksi10"/>
      <sheetName val="Permanent_info16"/>
      <sheetName val="Art__23_recons16"/>
      <sheetName val="Marshal_-116"/>
      <sheetName val="ppH25_&amp;_PROVISION16"/>
      <sheetName val="F1771-II_16"/>
      <sheetName val="F1771-V_16"/>
      <sheetName val="Marshal__116"/>
      <sheetName val="RD_I-BUT15"/>
      <sheetName val="CONTRACT_REC15"/>
      <sheetName val="FE-1770_P115"/>
      <sheetName val="Cover_Sheet14"/>
      <sheetName val="Exchange_Rates14"/>
      <sheetName val="PROJ_CASH14"/>
      <sheetName val="RumusTB_1_bln14"/>
      <sheetName val="Nm_Brg14"/>
      <sheetName val="Bill_sipil14"/>
      <sheetName val="REG_TOTAL12"/>
      <sheetName val="PROTECTION_12"/>
      <sheetName val="WBS_(2)salah15"/>
      <sheetName val="Data_Sheet14"/>
      <sheetName val="Drill-Down_Tables14"/>
      <sheetName val="Rincian_Iuran14"/>
      <sheetName val="GD-BHN_KEMASAN14"/>
      <sheetName val="GD-BB_Kt__A14"/>
      <sheetName val="2x2_1+014"/>
      <sheetName val="Entry__HTM13"/>
      <sheetName val="CapEx_&amp;_Opr-Cost13"/>
      <sheetName val="SD_&amp;_Impl13"/>
      <sheetName val="CURRENCY_C_O_A_13"/>
      <sheetName val="tunj_12"/>
      <sheetName val="Detail_Piutang12"/>
      <sheetName val="Journal_Template12"/>
      <sheetName val="Volume_Graph_(May-ytd)12"/>
      <sheetName val="Input_&amp;_Summary12"/>
      <sheetName val="A_u_g12"/>
      <sheetName val="J_u_l12"/>
      <sheetName val="O_c_t12"/>
      <sheetName val="A_p_r12"/>
      <sheetName val="M_a_y12"/>
      <sheetName val="S_e_p12"/>
      <sheetName val="00_received_in_0112"/>
      <sheetName val="F_e_b12"/>
      <sheetName val="Per_GL_J_a_n12"/>
      <sheetName val="J_u_n12"/>
      <sheetName val="M_a_r12"/>
      <sheetName val="By_Account_MTD12"/>
      <sheetName val="By_Account_YTD12"/>
      <sheetName val="Direct_expenses_MTD12"/>
      <sheetName val="Equity_MTD12"/>
      <sheetName val="Equity_YTD12"/>
      <sheetName val="FID_MTD12"/>
      <sheetName val="FID_YTD12"/>
      <sheetName val="IBD_MTD12"/>
      <sheetName val="IBD_YTD12"/>
      <sheetName val="By_Product_MTD12"/>
      <sheetName val="By_Product_YTD12"/>
      <sheetName val="Total_expenses_MTD_12"/>
      <sheetName val="Table_Array12"/>
      <sheetName val="Benefit_Factors12"/>
      <sheetName val="WP_PASIVA12"/>
      <sheetName val="FA_Movement13"/>
      <sheetName val="CENT_PMWH12"/>
      <sheetName val="CENT_RMWH12"/>
      <sheetName val="QC_WH12"/>
      <sheetName val="SCM_PMWH12"/>
      <sheetName val="SCM_RMWH12"/>
      <sheetName val="UHT_PMWH12"/>
      <sheetName val="UHT_RMWH12"/>
      <sheetName val="Bangunan_Utama12"/>
      <sheetName val="E_4_-_Long_Out__Analysis12"/>
      <sheetName val="Index_(H)12"/>
      <sheetName val="REF_ONLY12"/>
      <sheetName val="FBL5n_14_Sep_0812"/>
      <sheetName val="Q1_JPN_Working_Budget12"/>
      <sheetName val="fraisfi_200012"/>
      <sheetName val="budget_idr12"/>
      <sheetName val="SAP_Data12"/>
      <sheetName val="Bobot_rev12"/>
      <sheetName val="5700_112"/>
      <sheetName val="Cawang_Tomang_Cengkareng12"/>
      <sheetName val="Jakarta_Cikampek12"/>
      <sheetName val="Jakarta_Merak12"/>
      <sheetName val="Padalarang_Cileunyi12"/>
      <sheetName val="Surabaya_Gempol_Mojokerto12"/>
      <sheetName val="Capex_det12"/>
      <sheetName val="Analisa_Konstruksi12"/>
      <sheetName val="Permanent_info17"/>
      <sheetName val="Art__23_recons17"/>
      <sheetName val="Marshal_-117"/>
      <sheetName val="ppH25_&amp;_PROVISION17"/>
      <sheetName val="F1771-II_17"/>
      <sheetName val="F1771-V_17"/>
      <sheetName val="Marshal__117"/>
      <sheetName val="RD_I-BUT16"/>
      <sheetName val="CONTRACT_REC16"/>
      <sheetName val="FE-1770_P116"/>
      <sheetName val="Cover_Sheet15"/>
      <sheetName val="Exchange_Rates15"/>
      <sheetName val="PROJ_CASH15"/>
      <sheetName val="RumusTB_1_bln15"/>
      <sheetName val="Nm_Brg15"/>
      <sheetName val="Bill_sipil15"/>
      <sheetName val="REG_TOTAL13"/>
      <sheetName val="PROTECTION_13"/>
      <sheetName val="WBS_(2)salah16"/>
      <sheetName val="Data_Sheet15"/>
      <sheetName val="Drill-Down_Tables15"/>
      <sheetName val="Rincian_Iuran15"/>
      <sheetName val="GD-BHN_KEMASAN15"/>
      <sheetName val="GD-BB_Kt__A15"/>
      <sheetName val="2x2_1+015"/>
      <sheetName val="Entry__HTM14"/>
      <sheetName val="CapEx_&amp;_Opr-Cost14"/>
      <sheetName val="SD_&amp;_Impl14"/>
      <sheetName val="CURRENCY_C_O_A_14"/>
      <sheetName val="tunj_13"/>
      <sheetName val="Detail_Piutang13"/>
      <sheetName val="Journal_Template13"/>
      <sheetName val="Volume_Graph_(May-ytd)13"/>
      <sheetName val="Input_&amp;_Summary13"/>
      <sheetName val="A_u_g13"/>
      <sheetName val="J_u_l13"/>
      <sheetName val="O_c_t13"/>
      <sheetName val="A_p_r13"/>
      <sheetName val="M_a_y13"/>
      <sheetName val="S_e_p13"/>
      <sheetName val="00_received_in_0113"/>
      <sheetName val="F_e_b13"/>
      <sheetName val="Per_GL_J_a_n13"/>
      <sheetName val="J_u_n13"/>
      <sheetName val="M_a_r13"/>
      <sheetName val="By_Account_MTD13"/>
      <sheetName val="By_Account_YTD13"/>
      <sheetName val="Direct_expenses_MTD13"/>
      <sheetName val="Equity_MTD13"/>
      <sheetName val="Equity_YTD13"/>
      <sheetName val="FID_MTD13"/>
      <sheetName val="FID_YTD13"/>
      <sheetName val="IBD_MTD13"/>
      <sheetName val="IBD_YTD13"/>
      <sheetName val="By_Product_MTD13"/>
      <sheetName val="By_Product_YTD13"/>
      <sheetName val="Total_expenses_MTD_13"/>
      <sheetName val="Table_Array13"/>
      <sheetName val="Benefit_Factors13"/>
      <sheetName val="WP_PASIVA13"/>
      <sheetName val="FA_Movement14"/>
      <sheetName val="CENT_PMWH13"/>
      <sheetName val="CENT_RMWH13"/>
      <sheetName val="QC_WH13"/>
      <sheetName val="SCM_PMWH13"/>
      <sheetName val="SCM_RMWH13"/>
      <sheetName val="UHT_PMWH13"/>
      <sheetName val="UHT_RMWH13"/>
      <sheetName val="Bangunan_Utama13"/>
      <sheetName val="E_4_-_Long_Out__Analysis13"/>
      <sheetName val="Index_(H)13"/>
      <sheetName val="REF_ONLY13"/>
      <sheetName val="FBL5n_14_Sep_0813"/>
      <sheetName val="Q1_JPN_Working_Budget13"/>
      <sheetName val="fraisfi_200013"/>
      <sheetName val="budget_idr13"/>
      <sheetName val="SAP_Data13"/>
      <sheetName val="Bobot_rev13"/>
      <sheetName val="5700_113"/>
      <sheetName val="Cawang_Tomang_Cengkareng13"/>
      <sheetName val="Jakarta_Cikampek13"/>
      <sheetName val="Jakarta_Merak13"/>
      <sheetName val="Padalarang_Cileunyi13"/>
      <sheetName val="Surabaya_Gempol_Mojokerto13"/>
      <sheetName val="Capex_det13"/>
      <sheetName val="Analisa_Konstruksi13"/>
      <sheetName val="AA_1_1 BNI"/>
      <sheetName val="CGSgm2"/>
      <sheetName val="CGSsp"/>
      <sheetName val="Sales"/>
      <sheetName val="Noodles (assumptions)"/>
      <sheetName val="Client Aje"/>
      <sheetName val="Family"/>
      <sheetName val="Basic Information"/>
      <sheetName val="General Info"/>
      <sheetName val="MFWP"/>
      <sheetName val="flights"/>
      <sheetName val="table1"/>
      <sheetName val="Balance Sheet"/>
      <sheetName val="Finance Projection-07"/>
      <sheetName val="Akt.Ttp#"/>
      <sheetName val="Sheet3"/>
      <sheetName val="Material"/>
      <sheetName val="RinciBab1_Seksi1"/>
      <sheetName val="grail"/>
      <sheetName val="RPP01 6"/>
      <sheetName val="pricelist"/>
      <sheetName val="BASIC"/>
      <sheetName val="TEKNIS"/>
      <sheetName val="rate-alat"/>
      <sheetName val="SDM"/>
      <sheetName val="harga dasar"/>
      <sheetName val="H.Satuan"/>
      <sheetName val="alt1"/>
      <sheetName val="Monthly"/>
      <sheetName val="D.BOARD"/>
      <sheetName val="DASH"/>
      <sheetName val="Bab10"/>
      <sheetName val="ALAT"/>
      <sheetName val="PEMBAGIAN"/>
      <sheetName val="MAPP"/>
      <sheetName val="pricing"/>
      <sheetName val="DAF-BAHAN"/>
      <sheetName val="DAF-UPAH"/>
      <sheetName val="RPP01 3"/>
      <sheetName val="Rekap 1"/>
      <sheetName val="EDTL"/>
      <sheetName val="MI(data base)"/>
      <sheetName val="RANKING PELAPORAN"/>
      <sheetName val="Pipe"/>
      <sheetName val="GP-WB"/>
      <sheetName val="Agregat Halus &amp; Kasar"/>
      <sheetName val="Div2"/>
      <sheetName val="Input"/>
      <sheetName val="ANAL"/>
      <sheetName val="ANTEK"/>
      <sheetName val="D4"/>
      <sheetName val="D6"/>
      <sheetName val="D7"/>
      <sheetName val="D8"/>
      <sheetName val="TL"/>
      <sheetName val="smt"/>
      <sheetName val="STOK MAT"/>
      <sheetName val="Analis Kusen okk"/>
      <sheetName val="AnalisaSIPIL RIIL"/>
      <sheetName val="Konfirm"/>
      <sheetName val="hasat"/>
      <sheetName val="brd2"/>
      <sheetName val="Rate"/>
      <sheetName val="BL"/>
      <sheetName val="an-satuan"/>
      <sheetName val="TE TS FA LAN MATV"/>
      <sheetName val="Tambahan anal"/>
      <sheetName val="SEX"/>
      <sheetName val="telp"/>
      <sheetName val="trans"/>
      <sheetName val="7.1(3)"/>
      <sheetName val="Monitor"/>
      <sheetName val="ANALISA TENDER"/>
      <sheetName val="HD BAHAN"/>
      <sheetName val="BOQ CONTRACT WK"/>
      <sheetName val="BasicPrice"/>
      <sheetName val="REKAP-1"/>
      <sheetName val="HD ALAT"/>
      <sheetName val="shotcrete"/>
      <sheetName val="UG Excav"/>
      <sheetName val="HD UPAH"/>
      <sheetName val="bau"/>
      <sheetName val="alokasi"/>
      <sheetName val="Budet &amp; Target"/>
      <sheetName val="BYYALAT"/>
      <sheetName val="DATA"/>
      <sheetName val="EFECTIF"/>
      <sheetName val="Daftar Cab"/>
      <sheetName val="Mutasi GA"/>
      <sheetName val="Scenarios_and_Sensitivities"/>
      <sheetName val="Global_Assumptions"/>
      <sheetName val="H-1.3"/>
      <sheetName val="TB"/>
      <sheetName val="wpl"/>
      <sheetName val="Trading Statement"/>
      <sheetName val="Asumsi"/>
      <sheetName val="Tabel Konversi"/>
      <sheetName val="status"/>
      <sheetName val="DBS-SPT1771-1998.xls"/>
      <sheetName val="Scenarios and Sensitivities"/>
      <sheetName val="Operations"/>
      <sheetName val="Financials"/>
      <sheetName val="Global Assumptions"/>
      <sheetName val="MAP 1-2"/>
      <sheetName val="trf 7 jht"/>
      <sheetName val="841"/>
      <sheetName val="EXTERNAL WORK"/>
      <sheetName val="WT-LIST"/>
      <sheetName val="An-str(krgnyr)"/>
      <sheetName val="PROD 15-1"/>
      <sheetName val="DIND"/>
      <sheetName val="DB"/>
      <sheetName val="PS"/>
      <sheetName val="STR-ATAS"/>
      <sheetName val="ANAL_P4"/>
      <sheetName val="Customize Your Purchase Order"/>
      <sheetName val="MAP 18.12.17"/>
      <sheetName val="WAYANG"/>
      <sheetName val="SEP"/>
      <sheetName val="kontak"/>
      <sheetName val="ED-Prod-02-2015"/>
      <sheetName val="DATA2015"/>
      <sheetName val="DATA2016"/>
      <sheetName val="ED-PMS-01&amp;02"/>
      <sheetName val="basic wages"/>
      <sheetName val="hardas"/>
      <sheetName val="DaftarHarga"/>
      <sheetName val="FINISHING"/>
      <sheetName val="tabel berat"/>
      <sheetName val="Material&amp;Alat"/>
      <sheetName val="Hsatuan-OK"/>
      <sheetName val="RAB-2006-Total"/>
      <sheetName val="DIV 6"/>
      <sheetName val="ledger02"/>
      <sheetName val="REKAP IDR"/>
      <sheetName val="31JAN07"/>
      <sheetName val="Sale-Leaseback (2)"/>
      <sheetName val="#REF"/>
      <sheetName val="Master Assumptions"/>
      <sheetName val="Traffic Distribution"/>
      <sheetName val="Interface"/>
      <sheetName val="Input and Dimensioning Output"/>
      <sheetName val="C1 NOV"/>
      <sheetName val="9"/>
      <sheetName val="I.4.1 (2)"/>
      <sheetName val="CUSTOMER"/>
      <sheetName val="Sheet1 (2)"/>
      <sheetName val="CAJE-CRJE"/>
      <sheetName val="MGR-12"/>
      <sheetName val="Q.1.1"/>
      <sheetName val="calcu"/>
      <sheetName val="Subsequent GRIR"/>
      <sheetName val="Daftar_Cab"/>
      <sheetName val="Mutasi_GA"/>
      <sheetName val="I_4_1_(2)"/>
      <sheetName val="Client_Aje"/>
      <sheetName val="Basic_Information"/>
      <sheetName val="ASSR"/>
      <sheetName val="IS"/>
      <sheetName val="Sheet"/>
      <sheetName val="BOM"/>
      <sheetName val="Performance_Assumptions"/>
      <sheetName val="B - Norelec"/>
      <sheetName val="HS Dasar "/>
      <sheetName val="TOTAL UPAH"/>
      <sheetName val="Order"/>
      <sheetName val="Schedule"/>
      <sheetName val="Schedule OK Status"/>
      <sheetName val="Penyusutan Kendaraan"/>
      <sheetName val="Penyusutan Inventaris"/>
      <sheetName val="FKT_PJK"/>
      <sheetName val="SUMMARY NDE"/>
      <sheetName val="FS (2)"/>
      <sheetName val="GL"/>
      <sheetName val="CRA-Detail"/>
      <sheetName val="Daf 1"/>
      <sheetName val="Sat Bah &amp; Up"/>
      <sheetName val="Balance_Sheet"/>
      <sheetName val="Govt_BI"/>
      <sheetName val="Danamon_LK"/>
      <sheetName val="DATA_2009"/>
      <sheetName val="TARGET_RAKER_"/>
      <sheetName val="target_raker_1"/>
      <sheetName val="Index_(VH)"/>
      <sheetName val="Govt_BI1"/>
      <sheetName val="SC_1"/>
      <sheetName val="SC_"/>
      <sheetName val="Govt_BI2"/>
      <sheetName val="SC_2"/>
      <sheetName val="Govt_BI3"/>
      <sheetName val="SC_3"/>
      <sheetName val="D-104.1"/>
      <sheetName val="TERM OF PAYMENT"/>
      <sheetName val="2002"/>
      <sheetName val="Sheet2"/>
      <sheetName val="WBS PL Branch 1"/>
      <sheetName val="MainModel skenario 2"/>
      <sheetName val="F1771_IV"/>
      <sheetName val="F1771_V"/>
      <sheetName val="J1"/>
      <sheetName val="BUT_1"/>
      <sheetName val="HEX_A"/>
      <sheetName val="HEX_E"/>
      <sheetName val="I_BUT"/>
      <sheetName val="RD I_B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sheetData sheetId="213"/>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sheetData sheetId="353"/>
      <sheetData sheetId="354"/>
      <sheetData sheetId="355"/>
      <sheetData sheetId="356"/>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sheetData sheetId="415"/>
      <sheetData sheetId="416" refreshError="1"/>
      <sheetData sheetId="417"/>
      <sheetData sheetId="418" refreshError="1"/>
      <sheetData sheetId="419" refreshError="1"/>
      <sheetData sheetId="420" refreshError="1"/>
      <sheetData sheetId="421"/>
      <sheetData sheetId="422"/>
      <sheetData sheetId="423"/>
      <sheetData sheetId="424"/>
      <sheetData sheetId="425"/>
      <sheetData sheetId="426"/>
      <sheetData sheetId="427"/>
      <sheetData sheetId="428"/>
      <sheetData sheetId="429"/>
      <sheetData sheetId="430"/>
      <sheetData sheetId="431"/>
      <sheetData sheetId="432" refreshError="1"/>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sheetData sheetId="1582"/>
      <sheetData sheetId="1583"/>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sheetData sheetId="1727"/>
      <sheetData sheetId="1728"/>
      <sheetData sheetId="1729"/>
      <sheetData sheetId="1730"/>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manent info"/>
      <sheetName val="Lampiran"/>
      <sheetName val="Art. 23 recons"/>
      <sheetName val="Marshal -1"/>
      <sheetName val="ppH25 &amp; PROVISION"/>
      <sheetName val="BIK-NDE"/>
      <sheetName val="Penyusutan"/>
      <sheetName val="Addition"/>
      <sheetName val="Sheet1"/>
      <sheetName val="F1771"/>
      <sheetName val="F1771-I"/>
      <sheetName val="F1771-II."/>
      <sheetName val="F1771-III"/>
      <sheetName val="F1771-V."/>
      <sheetName val="F1771-VI"/>
      <sheetName val="Marshal _1"/>
      <sheetName val="FE-1770-I"/>
      <sheetName val="FE-1770.P1"/>
      <sheetName val="FE-1770-II"/>
      <sheetName val="Data Sheet"/>
      <sheetName val="Marshal"/>
      <sheetName val="FINALPHP"/>
      <sheetName val="General"/>
      <sheetName val="CapEx &amp; Opr-Cost"/>
      <sheetName val="Consumables"/>
      <sheetName val="Properties"/>
      <sheetName val="SD &amp; Impl"/>
      <sheetName val="bre"/>
      <sheetName val="Calculation"/>
      <sheetName val="EmpData"/>
      <sheetName val="Information"/>
      <sheetName val="FA Movement"/>
      <sheetName val="Coding"/>
      <sheetName val="PL98"/>
      <sheetName val="CONTRACT REC"/>
      <sheetName val="BUT-1"/>
      <sheetName val="HEX-A"/>
      <sheetName val="HEX-E"/>
      <sheetName val="I-BUT"/>
      <sheetName val="RD I-BUT"/>
      <sheetName val="AN_Input"/>
      <sheetName val="Entry  HTM"/>
      <sheetName val="Input &amp; Summary"/>
      <sheetName val="A"/>
      <sheetName val="A u g"/>
      <sheetName val="J u l"/>
      <sheetName val="O c t"/>
      <sheetName val="A p r"/>
      <sheetName val="M a y"/>
      <sheetName val="S e p"/>
      <sheetName val="00 received in 01"/>
      <sheetName val="F e b"/>
      <sheetName val="Per GL J a n"/>
      <sheetName val="J u n"/>
      <sheetName val="M a r"/>
      <sheetName val="PROLOSS"/>
      <sheetName val="FRN"/>
      <sheetName val="Table Array"/>
      <sheetName val="Lead"/>
      <sheetName val="Drill-Down Tables"/>
      <sheetName val="By Account MTD"/>
      <sheetName val="By Account YTD"/>
      <sheetName val="Direct expenses MTD"/>
      <sheetName val="Equity MTD"/>
      <sheetName val="Equity YTD"/>
      <sheetName val="Variables"/>
      <sheetName val="FID MTD"/>
      <sheetName val="FID YTD"/>
      <sheetName val="IBD MTD"/>
      <sheetName val="IBD YTD"/>
      <sheetName val="By Product MTD"/>
      <sheetName val="By Product YTD"/>
      <sheetName val="Total expenses MTD "/>
      <sheetName val="CAJE"/>
      <sheetName val="UNFOREX"/>
      <sheetName val="MasterSheet"/>
      <sheetName val="TBM"/>
      <sheetName val="Info"/>
      <sheetName val="Benefit Factors"/>
      <sheetName val="GeneralInfo"/>
      <sheetName val="FEB"/>
      <sheetName val="Journal Template"/>
      <sheetName val="BQ-E20-02(Rp)"/>
      <sheetName val="Bangunan Utama"/>
      <sheetName val="E 4 - Long Out. Analysis"/>
      <sheetName val="CGS"/>
      <sheetName val="RMCONS"/>
      <sheetName val="ged"/>
      <sheetName val="Interdata"/>
      <sheetName val="Ex-Rate"/>
      <sheetName val="Volume Graph (May-ytd)"/>
      <sheetName val="START"/>
      <sheetName val="EV"/>
      <sheetName val="fraisfi 2000"/>
      <sheetName val="Q1 JPN Working Budget"/>
      <sheetName val="DBS-SPT1771-1998"/>
      <sheetName val="CAPIN99B"/>
      <sheetName val="FA99B"/>
      <sheetName val="Local"/>
      <sheetName val="budget idr"/>
      <sheetName val="Budget04"/>
      <sheetName val="FBL5n 14 Sep 08"/>
      <sheetName val="DaftarBASTD2010"/>
      <sheetName val="DataMemoRevisiKontrak_Reschedul"/>
      <sheetName val="DATABASE"/>
      <sheetName val="DBase"/>
      <sheetName val="SAD"/>
      <sheetName val="Tran0104"/>
      <sheetName val="P&amp;L"/>
      <sheetName val="SAP Data"/>
      <sheetName val="EFECTIF"/>
      <sheetName val="CAN_WH"/>
      <sheetName val="CENT PMWH"/>
      <sheetName val="CENT RMWH"/>
      <sheetName val="QC WH"/>
      <sheetName val="SCM PMWH"/>
      <sheetName val="SCM RMWH"/>
      <sheetName val="UHT PMWH"/>
      <sheetName val="UHT RMWH"/>
      <sheetName val="COA"/>
      <sheetName val="CDMACapacity"/>
      <sheetName val="Slip"/>
      <sheetName val="KONS2007"/>
      <sheetName val="Price"/>
      <sheetName val="Cover Sheet"/>
      <sheetName val="PRO"/>
      <sheetName val="PROJ CASH"/>
      <sheetName val="Exchange Rates"/>
      <sheetName val="RumusTB 1 bln"/>
      <sheetName val="summary_frm_output"/>
      <sheetName val="Input_tables"/>
      <sheetName val="Panen"/>
      <sheetName val="Nm Brg"/>
      <sheetName val="Rincian Iuran"/>
      <sheetName val="Dumtk"/>
      <sheetName val="GD-BHN KEMASAN"/>
      <sheetName val="GD-BB Kt. 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Netway"/>
      <sheetName val="Corporate"/>
      <sheetName val="SDI Indonesia"/>
      <sheetName val="CCBS"/>
      <sheetName val="ODC Indonesia"/>
      <sheetName val="ITIG"/>
      <sheetName val="K Lead"/>
      <sheetName val="Elektrikal"/>
      <sheetName val="MasterSheet"/>
      <sheetName val="Marshal -1"/>
      <sheetName val="CIVIC 1.6L(7ｶ国MA輸出)ｺｽﾄ"/>
      <sheetName val="Customize Your Invoice"/>
      <sheetName val="Invoice"/>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J"/>
      <sheetName val="Sheet2"/>
      <sheetName val="Sheet3"/>
      <sheetName val="Sheet4"/>
      <sheetName val="Sheet5"/>
      <sheetName val="EXP0905"/>
    </sheetNames>
    <sheetDataSet>
      <sheetData sheetId="0" refreshError="1"/>
      <sheetData sheetId="1"/>
      <sheetData sheetId="2" refreshError="1"/>
      <sheetData sheetId="3" refreshError="1"/>
      <sheetData sheetId="4" refreshError="1"/>
      <sheetData sheetId="5"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hart1"/>
      <sheetName val="A"/>
      <sheetName val="Current"/>
      <sheetName val="Piutang Sewa '05"/>
      <sheetName val="Disposals"/>
      <sheetName val="0220"/>
      <sheetName val="fiscal depr(E)"/>
      <sheetName val="JUAL_STD"/>
      <sheetName val="WP"/>
      <sheetName val="CODE"/>
      <sheetName val="Dgn COGS"/>
      <sheetName val="Data Sheet"/>
      <sheetName val="Sheet2"/>
      <sheetName val="INDIRECT DETAIL"/>
      <sheetName val="PIUTANG1"/>
      <sheetName val="Art_22"/>
      <sheetName val="EXP0905"/>
      <sheetName val="0"/>
      <sheetName val="Mutasi Final"/>
      <sheetName val="Koreksi Penyusutan 09"/>
      <sheetName val="GAIN&amp;LOSS FA 2009"/>
      <sheetName val="ANGS.LEASING 2009"/>
      <sheetName val="WS 2009"/>
      <sheetName val="NDE-2009"/>
      <sheetName val="PREPAID 22 2009"/>
      <sheetName val="PREPAID 23 2009"/>
      <sheetName val="1997"/>
      <sheetName val="Instructions"/>
      <sheetName val="mapping2"/>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Trf-SAP"/>
      <sheetName val="By Month"/>
      <sheetName val="PCA-SBG"/>
      <sheetName val="Reklase Intra"/>
      <sheetName val="Marshal -1"/>
      <sheetName val="Sheet1"/>
    </sheetNames>
    <sheetDataSet>
      <sheetData sheetId="0" refreshError="1"/>
      <sheetData sheetId="1"/>
      <sheetData sheetId="2" refreshError="1"/>
      <sheetData sheetId="3" refreshError="1"/>
      <sheetData sheetId="4"/>
      <sheetData sheetId="5" refreshError="1"/>
      <sheetData sheetId="6"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MIN"/>
      <sheetName val="Sheet1"/>
      <sheetName val="1"/>
      <sheetName val="2"/>
      <sheetName val="2h"/>
      <sheetName val="USD"/>
      <sheetName val="LC"/>
      <sheetName val="Top10-USD"/>
      <sheetName val="Top10-LC"/>
      <sheetName val="P-L Qtr"/>
      <sheetName val="TB98,oct99&amp;sap99-WPL"/>
      <sheetName val="Level 1-3 Listing"/>
      <sheetName val="Sheet2"/>
      <sheetName val="A"/>
      <sheetName val="Vlookup gab"/>
      <sheetName val="Sheet1 (2)"/>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_Information"/>
      <sheetName val="FORM01"/>
      <sheetName val="Index"/>
      <sheetName val="FORM02"/>
      <sheetName val="FORM11"/>
      <sheetName val="FORM12"/>
      <sheetName val="FORM13"/>
      <sheetName val="FORM15"/>
      <sheetName val="FORM16"/>
      <sheetName val="FORM17"/>
      <sheetName val="FORM18"/>
      <sheetName val="FORM19"/>
      <sheetName val="FORM20"/>
      <sheetName val="FORM21"/>
      <sheetName val="FORM22"/>
      <sheetName val="FORM23"/>
      <sheetName val="FORM31"/>
      <sheetName val="FORM32"/>
      <sheetName val="FORM33"/>
      <sheetName val="FORM41"/>
      <sheetName val="FORM42"/>
      <sheetName val="FORM43"/>
      <sheetName val="FORM44"/>
      <sheetName val="FORM45"/>
      <sheetName val="Cashflow"/>
      <sheetName val="Opening"/>
      <sheetName val="FY0207"/>
      <sheetName val="PL"/>
      <sheetName val="BS"/>
      <sheetName val="Prog Imbalan"/>
      <sheetName val="PSC_Calc"/>
      <sheetName val="Cf ws"/>
      <sheetName val="Laporan"/>
      <sheetName val="DATA_PENJUALAN"/>
      <sheetName val="LEDGACCO"/>
      <sheetName val="BS-RTI"/>
      <sheetName val="CGSgm2"/>
      <sheetName val="CGSsp"/>
      <sheetName val="Factors"/>
      <sheetName val="Sales"/>
    </sheetNames>
    <sheetDataSet>
      <sheetData sheetId="0" refreshError="1">
        <row r="5">
          <cell r="E5" t="str">
            <v>e</v>
          </cell>
        </row>
        <row r="8">
          <cell r="E8" t="str">
            <v>P.T. Yamanouchi Indonesia</v>
          </cell>
        </row>
        <row r="9">
          <cell r="E9" t="str">
            <v>y</v>
          </cell>
        </row>
        <row r="10">
          <cell r="E10">
            <v>37468</v>
          </cell>
        </row>
        <row r="11">
          <cell r="E11" t="str">
            <v>IDR</v>
          </cell>
        </row>
        <row r="12">
          <cell r="E12" t="str">
            <v>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er"/>
      <sheetName val="Data Sheet"/>
      <sheetName val="Trf-SAP"/>
    </sheetNames>
    <sheetDataSet>
      <sheetData sheetId="0" refreshError="1"/>
      <sheetData sheetId="1" refreshError="1"/>
      <sheetData sheetId="2"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Level 1-3 Listing"/>
      <sheetName val="Marshal -1"/>
    </sheetNames>
    <sheetDataSet>
      <sheetData sheetId="0" refreshError="1"/>
      <sheetData sheetId="1" refreshError="1"/>
      <sheetData sheetId="2" refreshError="1"/>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mark"/>
      <sheetName val="data_benefit(1)"/>
      <sheetName val="data_benefit(2)"/>
      <sheetName val="data_val"/>
      <sheetName val="table"/>
      <sheetName val="data_ee_&lt;nra(1)"/>
      <sheetName val="data_ee_&gt;nra(1)"/>
      <sheetName val="data_ee_&lt;nra(2)"/>
      <sheetName val="data_ee_&gt;nra(2)"/>
      <sheetName val="output_&gt;nra(1)"/>
      <sheetName val="output_&gt;nra(2)"/>
      <sheetName val="output_&lt;nra(1)"/>
      <sheetName val="output_&lt;nra(2)"/>
      <sheetName val="calcu"/>
      <sheetName val="gain_loss_aft_curr"/>
      <sheetName val="gain_loss"/>
      <sheetName val="miscellaneous"/>
      <sheetName val="output2"/>
      <sheetName val="output"/>
      <sheetName val="schedule"/>
      <sheetName val="disc_e"/>
      <sheetName val="disc_i"/>
      <sheetName val="disc_e_new"/>
      <sheetName val="disc_i_new"/>
      <sheetName val="Level 1-3 Listing"/>
      <sheetName val="Instructions"/>
      <sheetName val="COA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S_USD"/>
      <sheetName val="AdjustTB"/>
      <sheetName val="TB"/>
      <sheetName val="GLdata"/>
      <sheetName val="CashBank"/>
      <sheetName val="BankRec"/>
      <sheetName val="Assets"/>
      <sheetName val="AP&amp;Adv"/>
      <sheetName val="BIrate"/>
      <sheetName val="Investment"/>
      <sheetName val="COA"/>
    </sheetNames>
    <sheetDataSet>
      <sheetData sheetId="0"/>
      <sheetData sheetId="1"/>
      <sheetData sheetId="2"/>
      <sheetData sheetId="3"/>
      <sheetData sheetId="4"/>
      <sheetData sheetId="5"/>
      <sheetData sheetId="6"/>
      <sheetData sheetId="7"/>
      <sheetData sheetId="8"/>
      <sheetData sheetId="9"/>
      <sheetData sheetId="10">
        <row r="1">
          <cell r="B1" t="str">
            <v>AccNo</v>
          </cell>
          <cell r="C1" t="str">
            <v>AccName</v>
          </cell>
          <cell r="D1" t="str">
            <v>RC</v>
          </cell>
          <cell r="E1" t="str">
            <v>RC1</v>
          </cell>
          <cell r="F1" t="str">
            <v>RC1name</v>
          </cell>
          <cell r="G1" t="str">
            <v>RC2</v>
          </cell>
          <cell r="H1" t="str">
            <v>RC2name</v>
          </cell>
          <cell r="I1" t="str">
            <v>RC3</v>
          </cell>
          <cell r="J1" t="str">
            <v>RC3name</v>
          </cell>
        </row>
        <row r="2">
          <cell r="B2">
            <v>1111</v>
          </cell>
          <cell r="C2" t="str">
            <v>Petty Cash - Jakarta</v>
          </cell>
          <cell r="D2" t="str">
            <v>BS</v>
          </cell>
          <cell r="E2">
            <v>10</v>
          </cell>
          <cell r="F2" t="str">
            <v>Assets</v>
          </cell>
          <cell r="G2">
            <v>100</v>
          </cell>
          <cell r="H2" t="str">
            <v>Current Assets</v>
          </cell>
          <cell r="I2">
            <v>1100</v>
          </cell>
          <cell r="J2" t="str">
            <v>Cash and cash equivalent</v>
          </cell>
        </row>
        <row r="3">
          <cell r="B3">
            <v>1112</v>
          </cell>
          <cell r="C3" t="str">
            <v>Petty Cash - P. Brandan</v>
          </cell>
          <cell r="D3" t="str">
            <v>BS</v>
          </cell>
          <cell r="E3">
            <v>10</v>
          </cell>
          <cell r="F3" t="str">
            <v>Assets</v>
          </cell>
          <cell r="G3">
            <v>100</v>
          </cell>
          <cell r="H3" t="str">
            <v>Current Assets</v>
          </cell>
          <cell r="I3">
            <v>1100</v>
          </cell>
          <cell r="J3" t="str">
            <v>Cash and cash equivalent</v>
          </cell>
        </row>
        <row r="4">
          <cell r="B4">
            <v>1113</v>
          </cell>
          <cell r="C4" t="str">
            <v>Petty Cash - Haurgeulis</v>
          </cell>
          <cell r="D4" t="str">
            <v>BS</v>
          </cell>
          <cell r="E4">
            <v>10</v>
          </cell>
          <cell r="F4" t="str">
            <v>Assets</v>
          </cell>
          <cell r="G4">
            <v>100</v>
          </cell>
          <cell r="H4" t="str">
            <v>Current Assets</v>
          </cell>
          <cell r="I4">
            <v>1100</v>
          </cell>
          <cell r="J4" t="str">
            <v>Cash and cash equivalent</v>
          </cell>
        </row>
        <row r="5">
          <cell r="B5">
            <v>1114</v>
          </cell>
          <cell r="C5" t="str">
            <v>Petty Cash - Matak</v>
          </cell>
          <cell r="D5" t="str">
            <v>BS</v>
          </cell>
          <cell r="E5">
            <v>10</v>
          </cell>
          <cell r="F5" t="str">
            <v>Assets</v>
          </cell>
          <cell r="G5">
            <v>100</v>
          </cell>
          <cell r="H5" t="str">
            <v>Current Assets</v>
          </cell>
          <cell r="I5">
            <v>1100</v>
          </cell>
          <cell r="J5" t="str">
            <v>Cash and cash equivalent</v>
          </cell>
        </row>
        <row r="6">
          <cell r="B6">
            <v>1115</v>
          </cell>
          <cell r="C6" t="str">
            <v>Petty Cash - Batam</v>
          </cell>
          <cell r="D6" t="str">
            <v>BS</v>
          </cell>
          <cell r="E6">
            <v>10</v>
          </cell>
          <cell r="F6" t="str">
            <v>Assets</v>
          </cell>
          <cell r="G6">
            <v>100</v>
          </cell>
          <cell r="H6" t="str">
            <v>Current Assets</v>
          </cell>
          <cell r="I6">
            <v>1100</v>
          </cell>
          <cell r="J6" t="str">
            <v>Cash and cash equivalent</v>
          </cell>
        </row>
        <row r="7">
          <cell r="B7">
            <v>1116</v>
          </cell>
          <cell r="C7" t="str">
            <v>Cash On Hand</v>
          </cell>
          <cell r="D7" t="str">
            <v>BS</v>
          </cell>
          <cell r="E7">
            <v>10</v>
          </cell>
          <cell r="F7" t="str">
            <v>Assets</v>
          </cell>
          <cell r="G7">
            <v>100</v>
          </cell>
          <cell r="H7" t="str">
            <v>Current Assets</v>
          </cell>
          <cell r="I7">
            <v>1100</v>
          </cell>
          <cell r="J7" t="str">
            <v>Cash and cash equivalent</v>
          </cell>
        </row>
        <row r="8">
          <cell r="B8">
            <v>1118</v>
          </cell>
          <cell r="C8" t="str">
            <v>Petty Cash - Tambun</v>
          </cell>
          <cell r="D8" t="str">
            <v>BS</v>
          </cell>
          <cell r="E8">
            <v>10</v>
          </cell>
          <cell r="F8" t="str">
            <v>Assets</v>
          </cell>
          <cell r="G8">
            <v>100</v>
          </cell>
          <cell r="H8" t="str">
            <v>Current Assets</v>
          </cell>
          <cell r="I8">
            <v>1100</v>
          </cell>
          <cell r="J8" t="str">
            <v>Cash and cash equivalent</v>
          </cell>
        </row>
        <row r="9">
          <cell r="B9">
            <v>1120</v>
          </cell>
          <cell r="C9" t="str">
            <v>Rupiah - BRI</v>
          </cell>
          <cell r="D9" t="str">
            <v>BS</v>
          </cell>
          <cell r="E9">
            <v>10</v>
          </cell>
          <cell r="F9" t="str">
            <v>Assets</v>
          </cell>
          <cell r="G9">
            <v>100</v>
          </cell>
          <cell r="H9" t="str">
            <v>Current Assets</v>
          </cell>
          <cell r="I9">
            <v>1100</v>
          </cell>
          <cell r="J9" t="str">
            <v>Cash and cash equivalent</v>
          </cell>
        </row>
        <row r="10">
          <cell r="B10">
            <v>1121</v>
          </cell>
          <cell r="C10" t="str">
            <v>Rupiah - Bank Mandiri</v>
          </cell>
          <cell r="D10" t="str">
            <v>BS</v>
          </cell>
          <cell r="E10">
            <v>10</v>
          </cell>
          <cell r="F10" t="str">
            <v>Assets</v>
          </cell>
          <cell r="G10">
            <v>100</v>
          </cell>
          <cell r="H10" t="str">
            <v>Current Assets</v>
          </cell>
          <cell r="I10">
            <v>1100</v>
          </cell>
          <cell r="J10" t="str">
            <v>Cash and cash equivalent</v>
          </cell>
        </row>
        <row r="11">
          <cell r="B11">
            <v>1122</v>
          </cell>
          <cell r="C11" t="str">
            <v>Rupiah - Bank Mandiri P. Brandan</v>
          </cell>
          <cell r="D11" t="str">
            <v>BS</v>
          </cell>
          <cell r="E11">
            <v>10</v>
          </cell>
          <cell r="F11" t="str">
            <v>Assets</v>
          </cell>
          <cell r="G11">
            <v>100</v>
          </cell>
          <cell r="H11" t="str">
            <v>Current Assets</v>
          </cell>
          <cell r="I11">
            <v>1100</v>
          </cell>
          <cell r="J11" t="str">
            <v>Cash and cash equivalent</v>
          </cell>
        </row>
        <row r="12">
          <cell r="B12">
            <v>1123</v>
          </cell>
          <cell r="C12" t="str">
            <v>Rupiah - Bank Mandiri acc 4037225</v>
          </cell>
          <cell r="D12" t="str">
            <v>BS</v>
          </cell>
          <cell r="E12">
            <v>10</v>
          </cell>
          <cell r="F12" t="str">
            <v>Assets</v>
          </cell>
          <cell r="G12">
            <v>100</v>
          </cell>
          <cell r="H12" t="str">
            <v>Current Assets</v>
          </cell>
          <cell r="I12">
            <v>1100</v>
          </cell>
          <cell r="J12" t="str">
            <v>Cash and cash equivalent</v>
          </cell>
        </row>
        <row r="13">
          <cell r="B13">
            <v>1125</v>
          </cell>
          <cell r="C13" t="str">
            <v>Rupiah - Bank Mandiri (For Tambun)</v>
          </cell>
          <cell r="D13" t="str">
            <v>BS</v>
          </cell>
          <cell r="E13">
            <v>10</v>
          </cell>
          <cell r="F13" t="str">
            <v>Assets</v>
          </cell>
          <cell r="G13">
            <v>100</v>
          </cell>
          <cell r="H13" t="str">
            <v>Current Assets</v>
          </cell>
          <cell r="I13">
            <v>1100</v>
          </cell>
          <cell r="J13" t="str">
            <v>Cash and cash equivalent</v>
          </cell>
        </row>
        <row r="14">
          <cell r="B14">
            <v>1126</v>
          </cell>
          <cell r="C14" t="str">
            <v>Rupiah - Bank Sariah Mandiri</v>
          </cell>
          <cell r="D14" t="str">
            <v>BS</v>
          </cell>
          <cell r="E14">
            <v>10</v>
          </cell>
          <cell r="F14" t="str">
            <v>Assets</v>
          </cell>
          <cell r="G14">
            <v>100</v>
          </cell>
          <cell r="H14" t="str">
            <v>Current Assets</v>
          </cell>
          <cell r="I14">
            <v>1100</v>
          </cell>
          <cell r="J14" t="str">
            <v>Cash and cash equivalent</v>
          </cell>
        </row>
        <row r="15">
          <cell r="B15">
            <v>1129</v>
          </cell>
          <cell r="C15" t="str">
            <v>Rupiah - BII acc. 2.003.012707</v>
          </cell>
          <cell r="D15" t="str">
            <v>BS</v>
          </cell>
          <cell r="E15">
            <v>10</v>
          </cell>
          <cell r="F15" t="str">
            <v>Assets</v>
          </cell>
          <cell r="G15">
            <v>100</v>
          </cell>
          <cell r="H15" t="str">
            <v>Current Assets</v>
          </cell>
          <cell r="I15">
            <v>1100</v>
          </cell>
          <cell r="J15" t="str">
            <v>Cash and cash equivalent</v>
          </cell>
        </row>
        <row r="16">
          <cell r="B16">
            <v>1130</v>
          </cell>
          <cell r="C16" t="str">
            <v>USD - Bank Mandiri</v>
          </cell>
          <cell r="D16" t="str">
            <v>BS</v>
          </cell>
          <cell r="E16">
            <v>10</v>
          </cell>
          <cell r="F16" t="str">
            <v>Assets</v>
          </cell>
          <cell r="G16">
            <v>100</v>
          </cell>
          <cell r="H16" t="str">
            <v>Current Assets</v>
          </cell>
          <cell r="I16">
            <v>1100</v>
          </cell>
          <cell r="J16" t="str">
            <v>Cash and cash equivalent</v>
          </cell>
        </row>
        <row r="17">
          <cell r="B17">
            <v>1140</v>
          </cell>
          <cell r="C17" t="str">
            <v>Call Deposit USD - Bank Mandiri</v>
          </cell>
          <cell r="D17" t="str">
            <v>BS</v>
          </cell>
          <cell r="E17">
            <v>10</v>
          </cell>
          <cell r="F17" t="str">
            <v>Assets</v>
          </cell>
          <cell r="G17">
            <v>100</v>
          </cell>
          <cell r="H17" t="str">
            <v>Current Assets</v>
          </cell>
          <cell r="I17">
            <v>1100</v>
          </cell>
          <cell r="J17" t="str">
            <v>Cash and cash equivalent</v>
          </cell>
        </row>
        <row r="18">
          <cell r="B18">
            <v>1155</v>
          </cell>
          <cell r="C18" t="str">
            <v>Rupiah - BII (Old TPPHR)</v>
          </cell>
          <cell r="D18" t="str">
            <v>BS</v>
          </cell>
          <cell r="E18">
            <v>10</v>
          </cell>
          <cell r="F18" t="str">
            <v>Assets</v>
          </cell>
          <cell r="G18">
            <v>100</v>
          </cell>
          <cell r="H18" t="str">
            <v>Current Assets</v>
          </cell>
          <cell r="I18">
            <v>1100</v>
          </cell>
          <cell r="J18" t="str">
            <v>Cash and cash equivalent</v>
          </cell>
        </row>
        <row r="19">
          <cell r="B19">
            <v>1156</v>
          </cell>
          <cell r="C19" t="str">
            <v>USD - BII acc. 2.003.002538</v>
          </cell>
          <cell r="D19" t="str">
            <v>BS</v>
          </cell>
          <cell r="E19">
            <v>10</v>
          </cell>
          <cell r="F19" t="str">
            <v>Assets</v>
          </cell>
          <cell r="G19">
            <v>100</v>
          </cell>
          <cell r="H19" t="str">
            <v>Current Assets</v>
          </cell>
          <cell r="I19">
            <v>1100</v>
          </cell>
          <cell r="J19" t="str">
            <v>Cash and cash equivalent</v>
          </cell>
        </row>
        <row r="20">
          <cell r="B20">
            <v>1157</v>
          </cell>
          <cell r="C20" t="str">
            <v>USD - BII acc. 2.003.003125</v>
          </cell>
          <cell r="D20" t="str">
            <v>BS</v>
          </cell>
          <cell r="E20">
            <v>10</v>
          </cell>
          <cell r="F20" t="str">
            <v>Assets</v>
          </cell>
          <cell r="G20">
            <v>100</v>
          </cell>
          <cell r="H20" t="str">
            <v>Current Assets</v>
          </cell>
          <cell r="I20">
            <v>1100</v>
          </cell>
          <cell r="J20" t="str">
            <v>Cash and cash equivalent</v>
          </cell>
        </row>
        <row r="21">
          <cell r="B21">
            <v>1158</v>
          </cell>
          <cell r="C21" t="str">
            <v>Call Deposit USD - BII</v>
          </cell>
          <cell r="D21" t="str">
            <v>BS</v>
          </cell>
          <cell r="E21">
            <v>10</v>
          </cell>
          <cell r="F21" t="str">
            <v>Assets</v>
          </cell>
          <cell r="G21">
            <v>100</v>
          </cell>
          <cell r="H21" t="str">
            <v>Current Assets</v>
          </cell>
          <cell r="I21">
            <v>1100</v>
          </cell>
          <cell r="J21" t="str">
            <v>Cash and cash equivalent</v>
          </cell>
        </row>
        <row r="22">
          <cell r="B22">
            <v>1160</v>
          </cell>
          <cell r="C22" t="str">
            <v>USD - Bank BRI</v>
          </cell>
          <cell r="D22" t="str">
            <v>BS</v>
          </cell>
          <cell r="E22">
            <v>10</v>
          </cell>
          <cell r="F22" t="str">
            <v>Assets</v>
          </cell>
          <cell r="G22">
            <v>100</v>
          </cell>
          <cell r="H22" t="str">
            <v>Current Assets</v>
          </cell>
          <cell r="I22">
            <v>1100</v>
          </cell>
          <cell r="J22" t="str">
            <v>Cash and cash equivalent</v>
          </cell>
        </row>
        <row r="23">
          <cell r="B23">
            <v>1161</v>
          </cell>
          <cell r="C23" t="str">
            <v>USD - Bank Mandiri Acc 02023326</v>
          </cell>
          <cell r="D23" t="str">
            <v>BS</v>
          </cell>
          <cell r="E23">
            <v>10</v>
          </cell>
          <cell r="F23" t="str">
            <v>Assets</v>
          </cell>
          <cell r="G23">
            <v>100</v>
          </cell>
          <cell r="H23" t="str">
            <v>Current Assets</v>
          </cell>
          <cell r="I23">
            <v>1100</v>
          </cell>
          <cell r="J23" t="str">
            <v>Cash and cash equivalent</v>
          </cell>
        </row>
        <row r="24">
          <cell r="B24">
            <v>1162</v>
          </cell>
          <cell r="C24" t="str">
            <v>USD - Citibank</v>
          </cell>
          <cell r="D24" t="str">
            <v>BS</v>
          </cell>
          <cell r="E24">
            <v>10</v>
          </cell>
          <cell r="F24" t="str">
            <v>Assets</v>
          </cell>
          <cell r="G24">
            <v>100</v>
          </cell>
          <cell r="H24" t="str">
            <v>Current Assets</v>
          </cell>
          <cell r="I24">
            <v>1100</v>
          </cell>
          <cell r="J24" t="str">
            <v>Cash and cash equivalent</v>
          </cell>
        </row>
        <row r="25">
          <cell r="B25">
            <v>1163</v>
          </cell>
          <cell r="C25" t="str">
            <v>USD - Bank BRI Escrow Account</v>
          </cell>
          <cell r="D25" t="str">
            <v>BS</v>
          </cell>
          <cell r="E25">
            <v>10</v>
          </cell>
          <cell r="F25" t="str">
            <v>Assets</v>
          </cell>
          <cell r="G25">
            <v>100</v>
          </cell>
          <cell r="H25" t="str">
            <v>Current Assets</v>
          </cell>
          <cell r="I25">
            <v>1100</v>
          </cell>
          <cell r="J25" t="str">
            <v>Cash and cash equivalent</v>
          </cell>
        </row>
        <row r="26">
          <cell r="B26">
            <v>1165</v>
          </cell>
          <cell r="C26" t="str">
            <v>USD - Bank Mandiri Acc. 2010828</v>
          </cell>
          <cell r="D26" t="str">
            <v>BS</v>
          </cell>
          <cell r="E26">
            <v>10</v>
          </cell>
          <cell r="F26" t="str">
            <v>Assets</v>
          </cell>
          <cell r="G26">
            <v>100</v>
          </cell>
          <cell r="H26" t="str">
            <v>Current Assets</v>
          </cell>
          <cell r="I26">
            <v>1100</v>
          </cell>
          <cell r="J26" t="str">
            <v>Cash and cash equivalent</v>
          </cell>
        </row>
        <row r="27">
          <cell r="B27">
            <v>1166</v>
          </cell>
          <cell r="C27" t="str">
            <v>USD - Bank Mandiri Acc. 3033894</v>
          </cell>
          <cell r="D27" t="str">
            <v>BS</v>
          </cell>
          <cell r="E27">
            <v>10</v>
          </cell>
          <cell r="F27" t="str">
            <v>Assets</v>
          </cell>
          <cell r="G27">
            <v>100</v>
          </cell>
          <cell r="H27" t="str">
            <v>Current Assets</v>
          </cell>
          <cell r="I27">
            <v>1100</v>
          </cell>
          <cell r="J27" t="str">
            <v>Cash and cash equivalent</v>
          </cell>
        </row>
        <row r="28">
          <cell r="B28">
            <v>1167</v>
          </cell>
          <cell r="C28" t="str">
            <v>USD - Bank Sariah Mandiri</v>
          </cell>
          <cell r="D28" t="str">
            <v>BS</v>
          </cell>
          <cell r="E28">
            <v>10</v>
          </cell>
          <cell r="F28" t="str">
            <v>Assets</v>
          </cell>
          <cell r="G28">
            <v>100</v>
          </cell>
          <cell r="H28" t="str">
            <v>Current Assets</v>
          </cell>
          <cell r="I28">
            <v>1100</v>
          </cell>
          <cell r="J28" t="str">
            <v>Cash and cash equivalent</v>
          </cell>
        </row>
        <row r="29">
          <cell r="B29">
            <v>1168</v>
          </cell>
          <cell r="C29" t="str">
            <v>USD - Bank Mandiri Acc. 4322999</v>
          </cell>
          <cell r="D29" t="str">
            <v>BS</v>
          </cell>
          <cell r="E29">
            <v>10</v>
          </cell>
          <cell r="F29" t="str">
            <v>Assets</v>
          </cell>
          <cell r="G29">
            <v>100</v>
          </cell>
          <cell r="H29" t="str">
            <v>Current Assets</v>
          </cell>
          <cell r="I29">
            <v>1100</v>
          </cell>
          <cell r="J29" t="str">
            <v>Cash and cash equivalent</v>
          </cell>
        </row>
        <row r="30">
          <cell r="B30">
            <v>1169</v>
          </cell>
          <cell r="C30" t="str">
            <v>USD - Bank BRI. 206-02-306301</v>
          </cell>
          <cell r="D30" t="str">
            <v>BS</v>
          </cell>
          <cell r="E30">
            <v>10</v>
          </cell>
          <cell r="F30" t="str">
            <v>Assets</v>
          </cell>
          <cell r="G30">
            <v>100</v>
          </cell>
          <cell r="H30" t="str">
            <v>Current Assets</v>
          </cell>
          <cell r="I30">
            <v>1100</v>
          </cell>
          <cell r="J30" t="str">
            <v>Cash and cash equivalent</v>
          </cell>
        </row>
        <row r="31">
          <cell r="B31">
            <v>1171</v>
          </cell>
          <cell r="C31" t="str">
            <v>IDR - SMBC 1158800101</v>
          </cell>
          <cell r="D31" t="str">
            <v>BS</v>
          </cell>
          <cell r="E31">
            <v>10</v>
          </cell>
          <cell r="F31" t="str">
            <v>Assets</v>
          </cell>
          <cell r="G31">
            <v>100</v>
          </cell>
          <cell r="H31" t="str">
            <v>Current Assets</v>
          </cell>
          <cell r="I31">
            <v>1100</v>
          </cell>
          <cell r="J31" t="str">
            <v>Cash and cash equivalent</v>
          </cell>
        </row>
        <row r="32">
          <cell r="B32">
            <v>1172</v>
          </cell>
          <cell r="C32" t="str">
            <v>USD - SMBC 1151880102</v>
          </cell>
          <cell r="D32" t="str">
            <v>BS</v>
          </cell>
          <cell r="E32">
            <v>10</v>
          </cell>
          <cell r="F32" t="str">
            <v>Assets</v>
          </cell>
          <cell r="G32">
            <v>100</v>
          </cell>
          <cell r="H32" t="str">
            <v>Current Assets</v>
          </cell>
          <cell r="I32">
            <v>1100</v>
          </cell>
          <cell r="J32" t="str">
            <v>Cash and cash equivalent</v>
          </cell>
        </row>
        <row r="33">
          <cell r="B33">
            <v>1173</v>
          </cell>
          <cell r="C33" t="str">
            <v>USD - SMBC 1116740102</v>
          </cell>
          <cell r="D33" t="str">
            <v>BS</v>
          </cell>
          <cell r="E33">
            <v>10</v>
          </cell>
          <cell r="F33" t="str">
            <v>Assets</v>
          </cell>
          <cell r="G33">
            <v>100</v>
          </cell>
          <cell r="H33" t="str">
            <v>Current Assets</v>
          </cell>
          <cell r="I33">
            <v>1100</v>
          </cell>
          <cell r="J33" t="str">
            <v>Cash and cash equivalent</v>
          </cell>
        </row>
        <row r="34">
          <cell r="B34">
            <v>1174</v>
          </cell>
          <cell r="C34" t="str">
            <v>USD - B. Niaga 085.0200222.001</v>
          </cell>
          <cell r="D34" t="str">
            <v>BS</v>
          </cell>
          <cell r="E34">
            <v>10</v>
          </cell>
          <cell r="F34" t="str">
            <v>Assets</v>
          </cell>
          <cell r="G34">
            <v>100</v>
          </cell>
          <cell r="H34" t="str">
            <v>Current Assets</v>
          </cell>
          <cell r="I34">
            <v>1100</v>
          </cell>
          <cell r="J34" t="str">
            <v>Cash and cash equivalent</v>
          </cell>
        </row>
        <row r="35">
          <cell r="B35">
            <v>1175</v>
          </cell>
          <cell r="C35" t="str">
            <v>USD - B. Niaga 085.0200223.007</v>
          </cell>
          <cell r="D35" t="str">
            <v>BS</v>
          </cell>
          <cell r="E35">
            <v>10</v>
          </cell>
          <cell r="F35" t="str">
            <v>Assets</v>
          </cell>
          <cell r="G35">
            <v>100</v>
          </cell>
          <cell r="H35" t="str">
            <v>Current Assets</v>
          </cell>
          <cell r="I35">
            <v>1100</v>
          </cell>
          <cell r="J35" t="str">
            <v>Cash and cash equivalent</v>
          </cell>
        </row>
        <row r="36">
          <cell r="B36">
            <v>1176</v>
          </cell>
          <cell r="C36" t="str">
            <v>IDR - B. Niaga 085.0100477.007</v>
          </cell>
          <cell r="D36" t="str">
            <v>BS</v>
          </cell>
          <cell r="E36">
            <v>10</v>
          </cell>
          <cell r="F36" t="str">
            <v>Assets</v>
          </cell>
          <cell r="G36">
            <v>100</v>
          </cell>
          <cell r="H36" t="str">
            <v>Current Assets</v>
          </cell>
          <cell r="I36">
            <v>1100</v>
          </cell>
          <cell r="J36" t="str">
            <v>Cash and cash equivalent</v>
          </cell>
        </row>
        <row r="37">
          <cell r="B37">
            <v>1181</v>
          </cell>
          <cell r="C37" t="str">
            <v>Call Deposit USD - Bank Mandiri</v>
          </cell>
          <cell r="D37" t="str">
            <v>BS</v>
          </cell>
          <cell r="E37">
            <v>10</v>
          </cell>
          <cell r="F37" t="str">
            <v>Assets</v>
          </cell>
          <cell r="G37">
            <v>100</v>
          </cell>
          <cell r="H37" t="str">
            <v>Current Assets</v>
          </cell>
          <cell r="I37">
            <v>1100</v>
          </cell>
          <cell r="J37" t="str">
            <v>Cash and cash equivalent</v>
          </cell>
        </row>
        <row r="38">
          <cell r="B38">
            <v>1182</v>
          </cell>
          <cell r="C38" t="str">
            <v>Call Deposit IDR - Bank Sariah Mandiri</v>
          </cell>
          <cell r="D38" t="str">
            <v>BS</v>
          </cell>
          <cell r="E38">
            <v>10</v>
          </cell>
          <cell r="F38" t="str">
            <v>Assets</v>
          </cell>
          <cell r="G38">
            <v>100</v>
          </cell>
          <cell r="H38" t="str">
            <v>Current Assets</v>
          </cell>
          <cell r="I38">
            <v>1100</v>
          </cell>
          <cell r="J38" t="str">
            <v>Cash and cash equivalent</v>
          </cell>
        </row>
        <row r="39">
          <cell r="B39">
            <v>1183</v>
          </cell>
          <cell r="C39" t="str">
            <v>Call Deposit USD - Bank Sariah Mandiri</v>
          </cell>
          <cell r="D39" t="str">
            <v>BS</v>
          </cell>
          <cell r="E39">
            <v>10</v>
          </cell>
          <cell r="F39" t="str">
            <v>Assets</v>
          </cell>
          <cell r="G39">
            <v>100</v>
          </cell>
          <cell r="H39" t="str">
            <v>Current Assets</v>
          </cell>
          <cell r="I39">
            <v>1100</v>
          </cell>
          <cell r="J39" t="str">
            <v>Cash and cash equivalent</v>
          </cell>
        </row>
        <row r="40">
          <cell r="B40">
            <v>1191</v>
          </cell>
          <cell r="C40" t="str">
            <v>Temporary Clearing Account</v>
          </cell>
          <cell r="D40" t="str">
            <v>BS</v>
          </cell>
          <cell r="E40">
            <v>10</v>
          </cell>
          <cell r="F40" t="str">
            <v>Assets</v>
          </cell>
          <cell r="G40">
            <v>100</v>
          </cell>
          <cell r="H40" t="str">
            <v>Current Assets</v>
          </cell>
          <cell r="I40">
            <v>1100</v>
          </cell>
          <cell r="J40" t="str">
            <v>Cash and cash equivalent</v>
          </cell>
        </row>
        <row r="41">
          <cell r="B41">
            <v>1196</v>
          </cell>
          <cell r="C41" t="str">
            <v>Pay Roll Clearing</v>
          </cell>
          <cell r="D41" t="str">
            <v>BS</v>
          </cell>
          <cell r="E41">
            <v>10</v>
          </cell>
          <cell r="F41" t="str">
            <v>Assets</v>
          </cell>
          <cell r="G41">
            <v>100</v>
          </cell>
          <cell r="H41" t="str">
            <v>Current Assets</v>
          </cell>
          <cell r="I41">
            <v>1100</v>
          </cell>
          <cell r="J41" t="str">
            <v>Cash and cash equivalent</v>
          </cell>
        </row>
        <row r="42">
          <cell r="B42">
            <v>1197</v>
          </cell>
          <cell r="C42" t="str">
            <v>Call Deposit USD - SMBC</v>
          </cell>
          <cell r="D42" t="str">
            <v>BS</v>
          </cell>
          <cell r="E42">
            <v>10</v>
          </cell>
          <cell r="F42" t="str">
            <v>Assets</v>
          </cell>
          <cell r="G42">
            <v>100</v>
          </cell>
          <cell r="H42" t="str">
            <v>Current Assets</v>
          </cell>
          <cell r="I42">
            <v>1100</v>
          </cell>
          <cell r="J42" t="str">
            <v>Cash and cash equivalent</v>
          </cell>
        </row>
        <row r="43">
          <cell r="B43">
            <v>1199</v>
          </cell>
          <cell r="C43" t="str">
            <v>Cash Clearing Account</v>
          </cell>
          <cell r="D43" t="str">
            <v>BS</v>
          </cell>
          <cell r="E43">
            <v>10</v>
          </cell>
          <cell r="F43" t="str">
            <v>Assets</v>
          </cell>
          <cell r="G43">
            <v>100</v>
          </cell>
          <cell r="H43" t="str">
            <v>Current Assets</v>
          </cell>
          <cell r="I43">
            <v>1100</v>
          </cell>
          <cell r="J43" t="str">
            <v>Cash and cash equivalent</v>
          </cell>
        </row>
        <row r="44">
          <cell r="B44">
            <v>1211</v>
          </cell>
          <cell r="C44" t="str">
            <v>Cash Advance to Employees</v>
          </cell>
          <cell r="D44" t="str">
            <v>BS</v>
          </cell>
          <cell r="E44">
            <v>10</v>
          </cell>
          <cell r="F44" t="str">
            <v>Assets</v>
          </cell>
          <cell r="G44">
            <v>100</v>
          </cell>
          <cell r="H44" t="str">
            <v>Current Assets</v>
          </cell>
          <cell r="I44">
            <v>1210</v>
          </cell>
          <cell r="J44" t="str">
            <v>Prepayments and advances</v>
          </cell>
        </row>
        <row r="45">
          <cell r="B45">
            <v>1212</v>
          </cell>
          <cell r="C45" t="str">
            <v>Loan to Employees</v>
          </cell>
          <cell r="D45" t="str">
            <v>BS</v>
          </cell>
          <cell r="E45">
            <v>10</v>
          </cell>
          <cell r="F45" t="str">
            <v>Assets</v>
          </cell>
          <cell r="G45">
            <v>100</v>
          </cell>
          <cell r="H45" t="str">
            <v>Current Assets</v>
          </cell>
          <cell r="I45">
            <v>1210</v>
          </cell>
          <cell r="J45" t="str">
            <v>Prepayments and advances</v>
          </cell>
        </row>
        <row r="46">
          <cell r="B46">
            <v>1213</v>
          </cell>
          <cell r="C46" t="str">
            <v>Loan to Koperasi</v>
          </cell>
          <cell r="D46" t="str">
            <v>BS</v>
          </cell>
          <cell r="E46">
            <v>10</v>
          </cell>
          <cell r="F46" t="str">
            <v>Assets</v>
          </cell>
          <cell r="G46">
            <v>100</v>
          </cell>
          <cell r="H46" t="str">
            <v>Current Assets</v>
          </cell>
          <cell r="I46">
            <v>1210</v>
          </cell>
          <cell r="J46" t="str">
            <v>Prepayments and advances</v>
          </cell>
        </row>
        <row r="47">
          <cell r="B47">
            <v>1218</v>
          </cell>
          <cell r="C47" t="str">
            <v>PERTAMINA - Deposit</v>
          </cell>
          <cell r="D47" t="str">
            <v>BS</v>
          </cell>
          <cell r="E47">
            <v>10</v>
          </cell>
          <cell r="F47" t="str">
            <v>Assets</v>
          </cell>
          <cell r="G47">
            <v>100</v>
          </cell>
          <cell r="H47" t="str">
            <v>Current Assets</v>
          </cell>
          <cell r="I47">
            <v>1210</v>
          </cell>
          <cell r="J47" t="str">
            <v>Prepayments and advances</v>
          </cell>
        </row>
        <row r="48">
          <cell r="B48">
            <v>1219</v>
          </cell>
          <cell r="C48" t="str">
            <v>PERTAMINA - DMO Fee O/S</v>
          </cell>
          <cell r="D48" t="str">
            <v>BS</v>
          </cell>
          <cell r="E48">
            <v>10</v>
          </cell>
          <cell r="F48" t="str">
            <v>Assets</v>
          </cell>
          <cell r="G48">
            <v>100</v>
          </cell>
          <cell r="H48" t="str">
            <v>Current Assets</v>
          </cell>
          <cell r="I48">
            <v>1210</v>
          </cell>
          <cell r="J48" t="str">
            <v>Prepayments and advances</v>
          </cell>
        </row>
        <row r="49">
          <cell r="B49">
            <v>1220</v>
          </cell>
          <cell r="C49" t="str">
            <v>PERTAMINA - Over / Under Lifting</v>
          </cell>
          <cell r="D49" t="str">
            <v>BS</v>
          </cell>
          <cell r="E49">
            <v>10</v>
          </cell>
          <cell r="F49" t="str">
            <v>Assets</v>
          </cell>
          <cell r="G49">
            <v>100</v>
          </cell>
          <cell r="H49" t="str">
            <v>Current Assets</v>
          </cell>
          <cell r="I49">
            <v>1210</v>
          </cell>
          <cell r="J49" t="str">
            <v>Prepayments and advances</v>
          </cell>
        </row>
        <row r="50">
          <cell r="B50">
            <v>1221</v>
          </cell>
          <cell r="C50" t="str">
            <v>PERTAMINA - Contractor Share O/</v>
          </cell>
          <cell r="D50" t="str">
            <v>BS</v>
          </cell>
          <cell r="E50">
            <v>10</v>
          </cell>
          <cell r="F50" t="str">
            <v>Assets</v>
          </cell>
          <cell r="G50">
            <v>100</v>
          </cell>
          <cell r="H50" t="str">
            <v>Current Assets</v>
          </cell>
          <cell r="I50">
            <v>1210</v>
          </cell>
          <cell r="J50" t="str">
            <v>Prepayments and advances</v>
          </cell>
        </row>
        <row r="51">
          <cell r="B51">
            <v>1222</v>
          </cell>
          <cell r="C51" t="str">
            <v>Income Tax PPh Article 22</v>
          </cell>
          <cell r="D51" t="str">
            <v>BS</v>
          </cell>
          <cell r="E51">
            <v>10</v>
          </cell>
          <cell r="F51" t="str">
            <v>Assets</v>
          </cell>
          <cell r="G51">
            <v>100</v>
          </cell>
          <cell r="H51" t="str">
            <v>Current Assets</v>
          </cell>
          <cell r="I51">
            <v>1220</v>
          </cell>
          <cell r="J51" t="str">
            <v>Prepaid Tax</v>
          </cell>
        </row>
        <row r="52">
          <cell r="B52">
            <v>1223</v>
          </cell>
          <cell r="C52" t="str">
            <v>PERTAMINA - Cost Recovery O/S</v>
          </cell>
          <cell r="D52" t="str">
            <v>BS</v>
          </cell>
          <cell r="E52">
            <v>10</v>
          </cell>
          <cell r="F52" t="str">
            <v>Assets</v>
          </cell>
          <cell r="G52">
            <v>100</v>
          </cell>
          <cell r="H52" t="str">
            <v>Current Assets</v>
          </cell>
          <cell r="I52">
            <v>1210</v>
          </cell>
          <cell r="J52" t="str">
            <v>Prepayments and advances</v>
          </cell>
        </row>
        <row r="53">
          <cell r="B53">
            <v>1223</v>
          </cell>
          <cell r="C53" t="str">
            <v>Income Tax PPh Article 23</v>
          </cell>
          <cell r="D53" t="str">
            <v>BS</v>
          </cell>
          <cell r="E53">
            <v>10</v>
          </cell>
          <cell r="F53" t="str">
            <v>Assets</v>
          </cell>
          <cell r="G53">
            <v>100</v>
          </cell>
          <cell r="H53" t="str">
            <v>Current Assets</v>
          </cell>
          <cell r="I53">
            <v>1220</v>
          </cell>
          <cell r="J53" t="str">
            <v>Prepaid Tax</v>
          </cell>
        </row>
        <row r="54">
          <cell r="B54">
            <v>1225</v>
          </cell>
          <cell r="C54" t="str">
            <v>PERTAMNA - Investment Credit O/S</v>
          </cell>
          <cell r="D54" t="str">
            <v>BS</v>
          </cell>
          <cell r="E54">
            <v>10</v>
          </cell>
          <cell r="F54" t="str">
            <v>Assets</v>
          </cell>
          <cell r="G54">
            <v>100</v>
          </cell>
          <cell r="H54" t="str">
            <v>Current Assets</v>
          </cell>
          <cell r="I54">
            <v>1210</v>
          </cell>
          <cell r="J54" t="str">
            <v>Prepayments and advances</v>
          </cell>
        </row>
        <row r="55">
          <cell r="B55">
            <v>1226</v>
          </cell>
          <cell r="C55" t="str">
            <v>PERTAMINA - VAT Outstanding</v>
          </cell>
          <cell r="D55" t="str">
            <v>BS</v>
          </cell>
          <cell r="E55">
            <v>10</v>
          </cell>
          <cell r="F55" t="str">
            <v>Assets</v>
          </cell>
          <cell r="G55">
            <v>100</v>
          </cell>
          <cell r="H55" t="str">
            <v>Current Assets</v>
          </cell>
          <cell r="I55">
            <v>1210</v>
          </cell>
          <cell r="J55" t="str">
            <v>Prepayments and advances</v>
          </cell>
        </row>
        <row r="56">
          <cell r="B56">
            <v>1227</v>
          </cell>
          <cell r="C56" t="str">
            <v>VAT- Input</v>
          </cell>
          <cell r="D56" t="str">
            <v>BS</v>
          </cell>
          <cell r="E56">
            <v>10</v>
          </cell>
          <cell r="F56" t="str">
            <v>Assets</v>
          </cell>
          <cell r="G56">
            <v>100</v>
          </cell>
          <cell r="H56" t="str">
            <v>Current Assets</v>
          </cell>
          <cell r="I56">
            <v>1220</v>
          </cell>
          <cell r="J56" t="str">
            <v>Prepaid Tax</v>
          </cell>
        </row>
        <row r="57">
          <cell r="B57">
            <v>1228</v>
          </cell>
          <cell r="C57" t="str">
            <v>VAT - Deffered</v>
          </cell>
          <cell r="D57" t="str">
            <v>BS</v>
          </cell>
          <cell r="E57">
            <v>10</v>
          </cell>
          <cell r="F57" t="str">
            <v>Assets</v>
          </cell>
          <cell r="G57">
            <v>100</v>
          </cell>
          <cell r="H57" t="str">
            <v>Current Assets</v>
          </cell>
          <cell r="I57">
            <v>1220</v>
          </cell>
          <cell r="J57" t="str">
            <v>Prepaid Tax</v>
          </cell>
        </row>
        <row r="58">
          <cell r="B58">
            <v>1231</v>
          </cell>
          <cell r="C58" t="str">
            <v>Corporate - TAC Contra Account</v>
          </cell>
          <cell r="D58" t="str">
            <v>BS</v>
          </cell>
          <cell r="E58">
            <v>10</v>
          </cell>
          <cell r="F58" t="str">
            <v>Assets</v>
          </cell>
          <cell r="G58">
            <v>100</v>
          </cell>
          <cell r="H58" t="str">
            <v>Current Assets</v>
          </cell>
          <cell r="I58">
            <v>1230</v>
          </cell>
          <cell r="J58" t="str">
            <v>Intercompany</v>
          </cell>
        </row>
        <row r="59">
          <cell r="B59">
            <v>1234</v>
          </cell>
          <cell r="C59" t="str">
            <v>Intercompany</v>
          </cell>
          <cell r="D59" t="str">
            <v>BS</v>
          </cell>
          <cell r="E59">
            <v>10</v>
          </cell>
          <cell r="F59" t="str">
            <v>Assets</v>
          </cell>
          <cell r="G59">
            <v>100</v>
          </cell>
          <cell r="H59" t="str">
            <v>Current Assets</v>
          </cell>
          <cell r="I59">
            <v>1230</v>
          </cell>
          <cell r="J59" t="str">
            <v>Intercompany</v>
          </cell>
        </row>
        <row r="60">
          <cell r="B60">
            <v>1235</v>
          </cell>
          <cell r="C60" t="str">
            <v>Loan to Business Unit</v>
          </cell>
          <cell r="D60" t="str">
            <v>BS</v>
          </cell>
          <cell r="E60">
            <v>10</v>
          </cell>
          <cell r="F60" t="str">
            <v>Assets</v>
          </cell>
          <cell r="G60">
            <v>100</v>
          </cell>
          <cell r="H60" t="str">
            <v>Current Assets</v>
          </cell>
          <cell r="I60">
            <v>1230</v>
          </cell>
          <cell r="J60" t="str">
            <v>Intercompany</v>
          </cell>
        </row>
        <row r="61">
          <cell r="B61">
            <v>1236</v>
          </cell>
          <cell r="C61" t="str">
            <v>Investment Loan</v>
          </cell>
          <cell r="D61" t="str">
            <v>BS</v>
          </cell>
          <cell r="E61">
            <v>10</v>
          </cell>
          <cell r="F61" t="str">
            <v>Assets</v>
          </cell>
          <cell r="G61">
            <v>100</v>
          </cell>
          <cell r="H61" t="str">
            <v>Current Assets</v>
          </cell>
          <cell r="I61">
            <v>1231</v>
          </cell>
          <cell r="J61" t="str">
            <v>Loan to MBP</v>
          </cell>
        </row>
        <row r="62">
          <cell r="B62">
            <v>1237</v>
          </cell>
          <cell r="C62" t="str">
            <v>Management Services</v>
          </cell>
          <cell r="D62" t="str">
            <v>BS</v>
          </cell>
          <cell r="E62">
            <v>10</v>
          </cell>
          <cell r="F62" t="str">
            <v>Assets</v>
          </cell>
          <cell r="G62">
            <v>100</v>
          </cell>
          <cell r="H62" t="str">
            <v>Current Assets</v>
          </cell>
          <cell r="I62">
            <v>1241</v>
          </cell>
          <cell r="J62" t="str">
            <v>Trade Receivable</v>
          </cell>
        </row>
        <row r="63">
          <cell r="B63">
            <v>1240</v>
          </cell>
          <cell r="C63" t="str">
            <v>PERTAMINA - Deposit</v>
          </cell>
          <cell r="D63" t="str">
            <v>BS</v>
          </cell>
          <cell r="E63">
            <v>10</v>
          </cell>
          <cell r="F63" t="str">
            <v>Assets</v>
          </cell>
          <cell r="G63">
            <v>100</v>
          </cell>
          <cell r="H63" t="str">
            <v>Current Assets</v>
          </cell>
          <cell r="I63">
            <v>1240</v>
          </cell>
          <cell r="J63" t="str">
            <v>Due from PERTAMINA</v>
          </cell>
        </row>
        <row r="64">
          <cell r="B64">
            <v>1241</v>
          </cell>
          <cell r="C64" t="str">
            <v>PERTAMINA - DMO Fee O/S</v>
          </cell>
          <cell r="D64" t="str">
            <v>BS</v>
          </cell>
          <cell r="E64">
            <v>10</v>
          </cell>
          <cell r="F64" t="str">
            <v>Assets</v>
          </cell>
          <cell r="G64">
            <v>100</v>
          </cell>
          <cell r="H64" t="str">
            <v>Current Assets</v>
          </cell>
          <cell r="I64">
            <v>1240</v>
          </cell>
          <cell r="J64" t="str">
            <v>Due from PERTAMINA</v>
          </cell>
        </row>
        <row r="65">
          <cell r="B65">
            <v>1242</v>
          </cell>
          <cell r="C65" t="str">
            <v>PERTAMINA - Over / Under Lifting</v>
          </cell>
          <cell r="D65" t="str">
            <v>BS</v>
          </cell>
          <cell r="E65">
            <v>10</v>
          </cell>
          <cell r="F65" t="str">
            <v>Assets</v>
          </cell>
          <cell r="G65">
            <v>100</v>
          </cell>
          <cell r="H65" t="str">
            <v>Current Assets</v>
          </cell>
          <cell r="I65">
            <v>1240</v>
          </cell>
          <cell r="J65" t="str">
            <v>Due from PERTAMINA</v>
          </cell>
        </row>
        <row r="66">
          <cell r="B66">
            <v>1243</v>
          </cell>
          <cell r="C66" t="str">
            <v>PERTAMINA - Contractor Share O/S</v>
          </cell>
          <cell r="D66" t="str">
            <v>BS</v>
          </cell>
          <cell r="E66">
            <v>10</v>
          </cell>
          <cell r="F66" t="str">
            <v>Assets</v>
          </cell>
          <cell r="G66">
            <v>100</v>
          </cell>
          <cell r="H66" t="str">
            <v>Current Assets</v>
          </cell>
          <cell r="I66">
            <v>1240</v>
          </cell>
          <cell r="J66" t="str">
            <v>Due from PERTAMINA</v>
          </cell>
        </row>
        <row r="67">
          <cell r="B67">
            <v>1244</v>
          </cell>
          <cell r="C67" t="str">
            <v>PERTAMINA - Cost Recovery O/S</v>
          </cell>
          <cell r="D67" t="str">
            <v>BS</v>
          </cell>
          <cell r="E67">
            <v>10</v>
          </cell>
          <cell r="F67" t="str">
            <v>Assets</v>
          </cell>
          <cell r="G67">
            <v>100</v>
          </cell>
          <cell r="H67" t="str">
            <v>Current Assets</v>
          </cell>
          <cell r="I67">
            <v>1240</v>
          </cell>
          <cell r="J67" t="str">
            <v>Due from PERTAMINA</v>
          </cell>
        </row>
        <row r="68">
          <cell r="B68">
            <v>1245</v>
          </cell>
          <cell r="C68" t="str">
            <v>PERTAMNA - Investment Credit O/S</v>
          </cell>
          <cell r="D68" t="str">
            <v>BS</v>
          </cell>
          <cell r="E68">
            <v>10</v>
          </cell>
          <cell r="F68" t="str">
            <v>Assets</v>
          </cell>
          <cell r="G68">
            <v>100</v>
          </cell>
          <cell r="H68" t="str">
            <v>Current Assets</v>
          </cell>
          <cell r="I68">
            <v>1240</v>
          </cell>
          <cell r="J68" t="str">
            <v>Due from PERTAMINA</v>
          </cell>
        </row>
        <row r="69">
          <cell r="B69">
            <v>1246</v>
          </cell>
          <cell r="C69" t="str">
            <v>PERTAMINA - VAT Outstanding</v>
          </cell>
          <cell r="D69" t="str">
            <v>BS</v>
          </cell>
          <cell r="E69">
            <v>10</v>
          </cell>
          <cell r="F69" t="str">
            <v>Assets</v>
          </cell>
          <cell r="G69">
            <v>100</v>
          </cell>
          <cell r="H69" t="str">
            <v>Current Assets</v>
          </cell>
          <cell r="I69">
            <v>1240</v>
          </cell>
          <cell r="J69" t="str">
            <v>Due from PERTAMINA</v>
          </cell>
        </row>
        <row r="70">
          <cell r="B70">
            <v>1247</v>
          </cell>
          <cell r="C70" t="str">
            <v>PERTAMINA - PDN - Fuel</v>
          </cell>
          <cell r="D70" t="str">
            <v>BS</v>
          </cell>
          <cell r="E70">
            <v>10</v>
          </cell>
          <cell r="F70" t="str">
            <v>Assets</v>
          </cell>
          <cell r="G70">
            <v>100</v>
          </cell>
          <cell r="H70" t="str">
            <v>Current Assets</v>
          </cell>
          <cell r="I70">
            <v>1240</v>
          </cell>
          <cell r="J70" t="str">
            <v>Due from PERTAMINA</v>
          </cell>
        </row>
        <row r="71">
          <cell r="B71">
            <v>1248</v>
          </cell>
          <cell r="C71" t="str">
            <v>PERTAMINA - Gas Sales</v>
          </cell>
          <cell r="D71" t="str">
            <v>BS</v>
          </cell>
          <cell r="E71">
            <v>10</v>
          </cell>
          <cell r="F71" t="str">
            <v>Assets</v>
          </cell>
          <cell r="G71">
            <v>100</v>
          </cell>
          <cell r="H71" t="str">
            <v>Current Assets</v>
          </cell>
          <cell r="I71">
            <v>1240</v>
          </cell>
          <cell r="J71" t="str">
            <v>Due from PERTAMINA</v>
          </cell>
        </row>
        <row r="72">
          <cell r="B72">
            <v>1249</v>
          </cell>
          <cell r="C72" t="str">
            <v>PERTAMINA - Condensate Sales</v>
          </cell>
          <cell r="D72" t="str">
            <v>BS</v>
          </cell>
          <cell r="E72">
            <v>10</v>
          </cell>
          <cell r="F72" t="str">
            <v>Assets</v>
          </cell>
          <cell r="G72">
            <v>100</v>
          </cell>
          <cell r="H72" t="str">
            <v>Current Assets</v>
          </cell>
          <cell r="I72">
            <v>1240</v>
          </cell>
          <cell r="J72" t="str">
            <v>Due from PERTAMINA</v>
          </cell>
        </row>
        <row r="73">
          <cell r="B73">
            <v>1252</v>
          </cell>
          <cell r="C73" t="str">
            <v>Leased &amp; Chartered Income</v>
          </cell>
          <cell r="D73" t="str">
            <v>BS</v>
          </cell>
          <cell r="E73">
            <v>10</v>
          </cell>
          <cell r="F73" t="str">
            <v>Assets</v>
          </cell>
          <cell r="G73">
            <v>100</v>
          </cell>
          <cell r="H73" t="str">
            <v>Current Assets</v>
          </cell>
          <cell r="I73">
            <v>1241</v>
          </cell>
          <cell r="J73" t="str">
            <v>Trade Receivable</v>
          </cell>
        </row>
        <row r="74">
          <cell r="B74">
            <v>1260</v>
          </cell>
          <cell r="C74" t="str">
            <v>Vendors</v>
          </cell>
          <cell r="D74" t="str">
            <v>BS</v>
          </cell>
          <cell r="E74">
            <v>10</v>
          </cell>
          <cell r="F74" t="str">
            <v>Assets</v>
          </cell>
          <cell r="G74">
            <v>100</v>
          </cell>
          <cell r="H74" t="str">
            <v>Current Assets</v>
          </cell>
          <cell r="I74">
            <v>1210</v>
          </cell>
          <cell r="J74" t="str">
            <v>Prepayments and advances</v>
          </cell>
        </row>
        <row r="75">
          <cell r="B75">
            <v>1261</v>
          </cell>
          <cell r="C75" t="str">
            <v>Bank Guarantee</v>
          </cell>
          <cell r="D75" t="str">
            <v>BS</v>
          </cell>
          <cell r="E75">
            <v>10</v>
          </cell>
          <cell r="F75" t="str">
            <v>Assets</v>
          </cell>
          <cell r="G75">
            <v>100</v>
          </cell>
          <cell r="H75" t="str">
            <v>Current Assets</v>
          </cell>
          <cell r="I75">
            <v>1210</v>
          </cell>
          <cell r="J75" t="str">
            <v>Prepayments and advances</v>
          </cell>
        </row>
        <row r="76">
          <cell r="B76">
            <v>1411</v>
          </cell>
          <cell r="C76" t="str">
            <v>Warehouse Stock - Capital</v>
          </cell>
          <cell r="D76" t="str">
            <v>BS</v>
          </cell>
          <cell r="E76">
            <v>10</v>
          </cell>
          <cell r="F76" t="str">
            <v>Assets</v>
          </cell>
          <cell r="G76">
            <v>100</v>
          </cell>
          <cell r="H76" t="str">
            <v>Current Assets</v>
          </cell>
          <cell r="I76">
            <v>1410</v>
          </cell>
          <cell r="J76" t="str">
            <v>Inventory Warehouse</v>
          </cell>
        </row>
        <row r="77">
          <cell r="B77">
            <v>1413</v>
          </cell>
          <cell r="C77" t="str">
            <v>Warehouse Stock - Non Capital</v>
          </cell>
          <cell r="D77" t="str">
            <v>BS</v>
          </cell>
          <cell r="E77">
            <v>10</v>
          </cell>
          <cell r="F77" t="str">
            <v>Assets</v>
          </cell>
          <cell r="G77">
            <v>100</v>
          </cell>
          <cell r="H77" t="str">
            <v>Current Assets</v>
          </cell>
          <cell r="I77">
            <v>1410</v>
          </cell>
          <cell r="J77" t="str">
            <v>Inventory Warehouse</v>
          </cell>
        </row>
        <row r="78">
          <cell r="B78">
            <v>1417</v>
          </cell>
          <cell r="C78" t="str">
            <v>Inventory - FUEL</v>
          </cell>
          <cell r="D78" t="str">
            <v>BS</v>
          </cell>
          <cell r="E78">
            <v>10</v>
          </cell>
          <cell r="F78" t="str">
            <v>Assets</v>
          </cell>
          <cell r="G78">
            <v>100</v>
          </cell>
          <cell r="H78" t="str">
            <v>Current Assets</v>
          </cell>
          <cell r="I78">
            <v>1410</v>
          </cell>
          <cell r="J78" t="str">
            <v>Inventory Warehouse</v>
          </cell>
        </row>
        <row r="79">
          <cell r="B79">
            <v>1419</v>
          </cell>
          <cell r="C79" t="str">
            <v>Inventory - AVTUR</v>
          </cell>
          <cell r="D79" t="str">
            <v>BS</v>
          </cell>
          <cell r="E79">
            <v>10</v>
          </cell>
          <cell r="F79" t="str">
            <v>Assets</v>
          </cell>
          <cell r="G79">
            <v>100</v>
          </cell>
          <cell r="H79" t="str">
            <v>Current Assets</v>
          </cell>
          <cell r="I79">
            <v>1410</v>
          </cell>
          <cell r="J79" t="str">
            <v>Inventory Warehouse</v>
          </cell>
        </row>
        <row r="80">
          <cell r="B80">
            <v>1419</v>
          </cell>
          <cell r="C80" t="str">
            <v>Inventory - AVTUR</v>
          </cell>
          <cell r="D80" t="str">
            <v>BS</v>
          </cell>
          <cell r="E80">
            <v>10</v>
          </cell>
          <cell r="F80" t="str">
            <v>Assets</v>
          </cell>
          <cell r="G80">
            <v>100</v>
          </cell>
          <cell r="H80" t="str">
            <v>Current Assets</v>
          </cell>
          <cell r="I80">
            <v>1410</v>
          </cell>
          <cell r="J80" t="str">
            <v>Inventory Warehouse</v>
          </cell>
        </row>
        <row r="81">
          <cell r="B81">
            <v>1420</v>
          </cell>
          <cell r="C81" t="str">
            <v>Material In Transit - Batam</v>
          </cell>
          <cell r="D81" t="str">
            <v>BS</v>
          </cell>
          <cell r="E81">
            <v>10</v>
          </cell>
          <cell r="F81" t="str">
            <v>Assets</v>
          </cell>
          <cell r="G81">
            <v>100</v>
          </cell>
          <cell r="H81" t="str">
            <v>Current Assets</v>
          </cell>
          <cell r="I81">
            <v>1410</v>
          </cell>
          <cell r="J81" t="str">
            <v>Inventory Warehouse</v>
          </cell>
        </row>
        <row r="82">
          <cell r="B82">
            <v>1421</v>
          </cell>
          <cell r="C82" t="str">
            <v>Material In Transit</v>
          </cell>
          <cell r="D82" t="str">
            <v>BS</v>
          </cell>
          <cell r="E82">
            <v>10</v>
          </cell>
          <cell r="F82" t="str">
            <v>Assets</v>
          </cell>
          <cell r="G82">
            <v>100</v>
          </cell>
          <cell r="H82" t="str">
            <v>Current Assets</v>
          </cell>
          <cell r="I82">
            <v>1410</v>
          </cell>
          <cell r="J82" t="str">
            <v>Inventory Warehouse</v>
          </cell>
        </row>
        <row r="83">
          <cell r="B83">
            <v>1421</v>
          </cell>
          <cell r="C83" t="str">
            <v xml:space="preserve">Material In Transit - Jakarta </v>
          </cell>
          <cell r="D83" t="str">
            <v>BS</v>
          </cell>
          <cell r="E83">
            <v>10</v>
          </cell>
          <cell r="F83" t="str">
            <v>Assets</v>
          </cell>
          <cell r="G83">
            <v>100</v>
          </cell>
          <cell r="H83" t="str">
            <v>Current Assets</v>
          </cell>
          <cell r="I83">
            <v>1410</v>
          </cell>
          <cell r="J83" t="str">
            <v>Inventory Warehouse</v>
          </cell>
        </row>
        <row r="84">
          <cell r="B84">
            <v>1423</v>
          </cell>
          <cell r="C84" t="str">
            <v>Material In Transit - Clearing</v>
          </cell>
          <cell r="D84" t="str">
            <v>BS</v>
          </cell>
          <cell r="E84">
            <v>10</v>
          </cell>
          <cell r="F84" t="str">
            <v>Assets</v>
          </cell>
          <cell r="G84">
            <v>100</v>
          </cell>
          <cell r="H84" t="str">
            <v>Current Assets</v>
          </cell>
          <cell r="I84">
            <v>1410</v>
          </cell>
          <cell r="J84" t="str">
            <v>Inventory Warehouse</v>
          </cell>
        </row>
        <row r="85">
          <cell r="B85">
            <v>1424</v>
          </cell>
          <cell r="C85" t="str">
            <v>Material In Transit - Matak</v>
          </cell>
          <cell r="D85" t="str">
            <v>BS</v>
          </cell>
          <cell r="E85">
            <v>10</v>
          </cell>
          <cell r="F85" t="str">
            <v>Assets</v>
          </cell>
          <cell r="G85">
            <v>100</v>
          </cell>
          <cell r="H85" t="str">
            <v>Current Assets</v>
          </cell>
          <cell r="I85">
            <v>1410</v>
          </cell>
          <cell r="J85" t="str">
            <v>Inventory Warehouse</v>
          </cell>
        </row>
        <row r="86">
          <cell r="B86">
            <v>1429</v>
          </cell>
          <cell r="C86" t="str">
            <v>Material In Transit - Clearing</v>
          </cell>
          <cell r="D86" t="str">
            <v>BS</v>
          </cell>
          <cell r="E86">
            <v>10</v>
          </cell>
          <cell r="F86" t="str">
            <v>Assets</v>
          </cell>
          <cell r="G86">
            <v>100</v>
          </cell>
          <cell r="H86" t="str">
            <v>Current Assets</v>
          </cell>
          <cell r="I86">
            <v>1410</v>
          </cell>
          <cell r="J86" t="str">
            <v>Inventory Warehouse</v>
          </cell>
        </row>
        <row r="87">
          <cell r="B87">
            <v>1511</v>
          </cell>
          <cell r="C87" t="str">
            <v>Refreshment</v>
          </cell>
          <cell r="D87" t="str">
            <v>BS</v>
          </cell>
          <cell r="E87">
            <v>10</v>
          </cell>
          <cell r="F87" t="str">
            <v>Assets</v>
          </cell>
          <cell r="G87">
            <v>100</v>
          </cell>
          <cell r="H87" t="str">
            <v>Current Assets</v>
          </cell>
          <cell r="I87">
            <v>1510</v>
          </cell>
          <cell r="J87" t="str">
            <v>Refundable Deposit</v>
          </cell>
        </row>
        <row r="88">
          <cell r="B88">
            <v>1513</v>
          </cell>
          <cell r="C88" t="str">
            <v>Membership</v>
          </cell>
          <cell r="D88" t="str">
            <v>BS</v>
          </cell>
          <cell r="E88">
            <v>10</v>
          </cell>
          <cell r="F88" t="str">
            <v>Assets</v>
          </cell>
          <cell r="G88">
            <v>100</v>
          </cell>
          <cell r="H88" t="str">
            <v>Current Assets</v>
          </cell>
          <cell r="I88">
            <v>1510</v>
          </cell>
          <cell r="J88" t="str">
            <v>Refundable Deposit</v>
          </cell>
        </row>
        <row r="89">
          <cell r="B89">
            <v>1515</v>
          </cell>
          <cell r="C89" t="str">
            <v>Telephone Rent</v>
          </cell>
          <cell r="D89" t="str">
            <v>BS</v>
          </cell>
          <cell r="E89">
            <v>10</v>
          </cell>
          <cell r="F89" t="str">
            <v>Assets</v>
          </cell>
          <cell r="G89">
            <v>100</v>
          </cell>
          <cell r="H89" t="str">
            <v>Current Assets</v>
          </cell>
          <cell r="I89">
            <v>1510</v>
          </cell>
          <cell r="J89" t="str">
            <v>Refundable Deposit</v>
          </cell>
        </row>
        <row r="90">
          <cell r="B90">
            <v>1517</v>
          </cell>
          <cell r="C90" t="str">
            <v>Office Rent</v>
          </cell>
          <cell r="D90" t="str">
            <v>BS</v>
          </cell>
          <cell r="E90">
            <v>10</v>
          </cell>
          <cell r="F90" t="str">
            <v>Assets</v>
          </cell>
          <cell r="G90">
            <v>100</v>
          </cell>
          <cell r="H90" t="str">
            <v>Current Assets</v>
          </cell>
          <cell r="I90">
            <v>1510</v>
          </cell>
          <cell r="J90" t="str">
            <v>Refundable Deposit</v>
          </cell>
        </row>
        <row r="91">
          <cell r="B91">
            <v>1519</v>
          </cell>
          <cell r="C91" t="str">
            <v>Other Refundable Deposit</v>
          </cell>
          <cell r="D91" t="str">
            <v>BS</v>
          </cell>
          <cell r="E91">
            <v>10</v>
          </cell>
          <cell r="F91" t="str">
            <v>Assets</v>
          </cell>
          <cell r="G91">
            <v>100</v>
          </cell>
          <cell r="H91" t="str">
            <v>Current Assets</v>
          </cell>
          <cell r="I91">
            <v>1510</v>
          </cell>
          <cell r="J91" t="str">
            <v>Refundable Deposit</v>
          </cell>
        </row>
        <row r="92">
          <cell r="B92">
            <v>1611</v>
          </cell>
          <cell r="C92" t="str">
            <v>Office Rent</v>
          </cell>
          <cell r="D92" t="str">
            <v>BS</v>
          </cell>
          <cell r="E92">
            <v>10</v>
          </cell>
          <cell r="F92" t="str">
            <v>Assets</v>
          </cell>
          <cell r="G92">
            <v>100</v>
          </cell>
          <cell r="H92" t="str">
            <v>Current Assets</v>
          </cell>
          <cell r="I92">
            <v>1210</v>
          </cell>
          <cell r="J92" t="str">
            <v>Prepayments and advances</v>
          </cell>
        </row>
        <row r="93">
          <cell r="B93">
            <v>1613</v>
          </cell>
          <cell r="C93" t="str">
            <v>Telephone Rent</v>
          </cell>
          <cell r="D93" t="str">
            <v>BS</v>
          </cell>
          <cell r="E93">
            <v>10</v>
          </cell>
          <cell r="F93" t="str">
            <v>Assets</v>
          </cell>
          <cell r="G93">
            <v>100</v>
          </cell>
          <cell r="H93" t="str">
            <v>Current Assets</v>
          </cell>
          <cell r="I93">
            <v>1210</v>
          </cell>
          <cell r="J93" t="str">
            <v>Prepayments and advances</v>
          </cell>
        </row>
        <row r="94">
          <cell r="B94">
            <v>1617</v>
          </cell>
          <cell r="C94" t="str">
            <v>Vehicle Rent</v>
          </cell>
          <cell r="D94" t="str">
            <v>BS</v>
          </cell>
          <cell r="E94">
            <v>10</v>
          </cell>
          <cell r="F94" t="str">
            <v>Assets</v>
          </cell>
          <cell r="G94">
            <v>100</v>
          </cell>
          <cell r="H94" t="str">
            <v>Current Assets</v>
          </cell>
          <cell r="I94">
            <v>1210</v>
          </cell>
          <cell r="J94" t="str">
            <v>Prepayments and advances</v>
          </cell>
        </row>
        <row r="95">
          <cell r="B95">
            <v>1619</v>
          </cell>
          <cell r="C95" t="str">
            <v>Capital Levy</v>
          </cell>
          <cell r="D95" t="str">
            <v>BS</v>
          </cell>
          <cell r="E95">
            <v>10</v>
          </cell>
          <cell r="F95" t="str">
            <v>Assets</v>
          </cell>
          <cell r="G95">
            <v>100</v>
          </cell>
          <cell r="H95" t="str">
            <v>Current Assets</v>
          </cell>
          <cell r="I95">
            <v>1210</v>
          </cell>
          <cell r="J95" t="str">
            <v>Prepayments and advances</v>
          </cell>
        </row>
        <row r="96">
          <cell r="B96">
            <v>1621</v>
          </cell>
          <cell r="C96" t="str">
            <v>School Fee</v>
          </cell>
          <cell r="D96" t="str">
            <v>BS</v>
          </cell>
          <cell r="E96">
            <v>10</v>
          </cell>
          <cell r="F96" t="str">
            <v>Assets</v>
          </cell>
          <cell r="G96">
            <v>100</v>
          </cell>
          <cell r="H96" t="str">
            <v>Current Assets</v>
          </cell>
          <cell r="I96">
            <v>1210</v>
          </cell>
          <cell r="J96" t="str">
            <v>Prepayments and advances</v>
          </cell>
        </row>
        <row r="97">
          <cell r="B97">
            <v>1623</v>
          </cell>
          <cell r="C97" t="str">
            <v>Fiscal Clearance</v>
          </cell>
          <cell r="D97" t="str">
            <v>BS</v>
          </cell>
          <cell r="E97">
            <v>10</v>
          </cell>
          <cell r="F97" t="str">
            <v>Assets</v>
          </cell>
          <cell r="G97">
            <v>100</v>
          </cell>
          <cell r="H97" t="str">
            <v>Current Assets</v>
          </cell>
          <cell r="I97">
            <v>1210</v>
          </cell>
          <cell r="J97" t="str">
            <v>Prepayments and advances</v>
          </cell>
        </row>
        <row r="98">
          <cell r="B98">
            <v>1625</v>
          </cell>
          <cell r="C98" t="str">
            <v>Insurance</v>
          </cell>
          <cell r="D98" t="str">
            <v>BS</v>
          </cell>
          <cell r="E98">
            <v>10</v>
          </cell>
          <cell r="F98" t="str">
            <v>Assets</v>
          </cell>
          <cell r="G98">
            <v>100</v>
          </cell>
          <cell r="H98" t="str">
            <v>Current Assets</v>
          </cell>
          <cell r="I98">
            <v>1210</v>
          </cell>
          <cell r="J98" t="str">
            <v>Prepayments and advances</v>
          </cell>
        </row>
        <row r="99">
          <cell r="B99">
            <v>1627</v>
          </cell>
          <cell r="C99" t="str">
            <v xml:space="preserve">Vendors </v>
          </cell>
          <cell r="D99" t="str">
            <v>BS</v>
          </cell>
          <cell r="E99">
            <v>10</v>
          </cell>
          <cell r="F99" t="str">
            <v>Assets</v>
          </cell>
          <cell r="G99">
            <v>100</v>
          </cell>
          <cell r="H99" t="str">
            <v>Current Assets</v>
          </cell>
          <cell r="I99">
            <v>1210</v>
          </cell>
          <cell r="J99" t="str">
            <v>Prepayments and advances</v>
          </cell>
        </row>
        <row r="100">
          <cell r="B100">
            <v>1628</v>
          </cell>
          <cell r="C100" t="str">
            <v>Other Prepayments</v>
          </cell>
          <cell r="D100" t="str">
            <v>BS</v>
          </cell>
          <cell r="E100">
            <v>10</v>
          </cell>
          <cell r="F100" t="str">
            <v>Assets</v>
          </cell>
          <cell r="G100">
            <v>100</v>
          </cell>
          <cell r="H100" t="str">
            <v>Current Assets</v>
          </cell>
          <cell r="I100">
            <v>1210</v>
          </cell>
          <cell r="J100" t="str">
            <v>Prepayments and advances</v>
          </cell>
        </row>
        <row r="101">
          <cell r="B101">
            <v>1711</v>
          </cell>
          <cell r="C101" t="str">
            <v>General Suspense Account</v>
          </cell>
          <cell r="D101" t="str">
            <v>BS</v>
          </cell>
          <cell r="E101">
            <v>10</v>
          </cell>
          <cell r="F101" t="str">
            <v>Assets</v>
          </cell>
          <cell r="G101">
            <v>100</v>
          </cell>
          <cell r="H101" t="str">
            <v>Current Assets</v>
          </cell>
          <cell r="I101">
            <v>1710</v>
          </cell>
          <cell r="J101" t="str">
            <v>Suspense Account</v>
          </cell>
        </row>
        <row r="102">
          <cell r="B102">
            <v>1811</v>
          </cell>
          <cell r="C102" t="str">
            <v>Signature Bonus</v>
          </cell>
          <cell r="D102" t="str">
            <v>BS</v>
          </cell>
          <cell r="E102">
            <v>10</v>
          </cell>
          <cell r="F102" t="str">
            <v>Assets</v>
          </cell>
          <cell r="G102">
            <v>217</v>
          </cell>
          <cell r="H102" t="str">
            <v>Other Assets</v>
          </cell>
          <cell r="I102">
            <v>1810</v>
          </cell>
          <cell r="J102" t="str">
            <v>Bonus</v>
          </cell>
        </row>
        <row r="103">
          <cell r="B103">
            <v>1812</v>
          </cell>
          <cell r="C103" t="str">
            <v>Commercial Prod. Bonus</v>
          </cell>
          <cell r="D103" t="str">
            <v>BS</v>
          </cell>
          <cell r="E103">
            <v>10</v>
          </cell>
          <cell r="F103" t="str">
            <v>Assets</v>
          </cell>
          <cell r="G103">
            <v>217</v>
          </cell>
          <cell r="H103" t="str">
            <v>Other Assets</v>
          </cell>
          <cell r="I103">
            <v>1810</v>
          </cell>
          <cell r="J103" t="str">
            <v>Bonus</v>
          </cell>
        </row>
        <row r="104">
          <cell r="B104">
            <v>1813</v>
          </cell>
          <cell r="C104" t="str">
            <v>Additional Prod. Bonus</v>
          </cell>
          <cell r="D104" t="str">
            <v>BS</v>
          </cell>
          <cell r="E104">
            <v>10</v>
          </cell>
          <cell r="F104" t="str">
            <v>Assets</v>
          </cell>
          <cell r="G104">
            <v>217</v>
          </cell>
          <cell r="H104" t="str">
            <v>Other Assets</v>
          </cell>
          <cell r="I104">
            <v>1810</v>
          </cell>
          <cell r="J104" t="str">
            <v>Bonus</v>
          </cell>
        </row>
        <row r="105">
          <cell r="B105">
            <v>2110</v>
          </cell>
          <cell r="C105" t="str">
            <v>Land</v>
          </cell>
          <cell r="D105" t="str">
            <v>BS</v>
          </cell>
          <cell r="E105">
            <v>10</v>
          </cell>
          <cell r="F105" t="str">
            <v>Assets</v>
          </cell>
          <cell r="G105">
            <v>210</v>
          </cell>
          <cell r="H105" t="str">
            <v>Property, Plant and Equipment</v>
          </cell>
          <cell r="I105">
            <v>2110</v>
          </cell>
          <cell r="J105" t="str">
            <v>Land</v>
          </cell>
        </row>
        <row r="106">
          <cell r="B106">
            <v>2111</v>
          </cell>
          <cell r="C106" t="str">
            <v>Utilities &amp; Auxiliaries</v>
          </cell>
          <cell r="D106" t="str">
            <v>BS</v>
          </cell>
          <cell r="E106">
            <v>10</v>
          </cell>
          <cell r="F106" t="str">
            <v>Assets</v>
          </cell>
          <cell r="G106">
            <v>210</v>
          </cell>
          <cell r="H106" t="str">
            <v>Property, Plant and Equipment</v>
          </cell>
          <cell r="I106">
            <v>2111</v>
          </cell>
          <cell r="J106" t="str">
            <v>Utilities &amp; Auxiliaries</v>
          </cell>
        </row>
        <row r="107">
          <cell r="B107">
            <v>2113</v>
          </cell>
          <cell r="C107" t="str">
            <v>Housing &amp; Welfare</v>
          </cell>
          <cell r="D107" t="str">
            <v>BS</v>
          </cell>
          <cell r="E107">
            <v>10</v>
          </cell>
          <cell r="F107" t="str">
            <v>Assets</v>
          </cell>
          <cell r="G107">
            <v>210</v>
          </cell>
          <cell r="H107" t="str">
            <v>Property, Plant and Equipment</v>
          </cell>
          <cell r="I107">
            <v>2111</v>
          </cell>
          <cell r="J107" t="str">
            <v>Utilities &amp; Auxiliaries</v>
          </cell>
        </row>
        <row r="108">
          <cell r="B108">
            <v>2115</v>
          </cell>
          <cell r="C108" t="str">
            <v>Production Facilities</v>
          </cell>
          <cell r="D108" t="str">
            <v>BS</v>
          </cell>
          <cell r="E108">
            <v>10</v>
          </cell>
          <cell r="F108" t="str">
            <v>Assets</v>
          </cell>
          <cell r="G108">
            <v>210</v>
          </cell>
          <cell r="H108" t="str">
            <v>Property, Plant and Equipment</v>
          </cell>
          <cell r="I108">
            <v>2115</v>
          </cell>
          <cell r="J108" t="str">
            <v>Production Facilities</v>
          </cell>
        </row>
        <row r="109">
          <cell r="B109">
            <v>2116</v>
          </cell>
          <cell r="C109" t="str">
            <v>Flow Line</v>
          </cell>
          <cell r="D109" t="str">
            <v>BS</v>
          </cell>
          <cell r="E109">
            <v>10</v>
          </cell>
          <cell r="F109" t="str">
            <v>Assets</v>
          </cell>
          <cell r="G109">
            <v>210</v>
          </cell>
          <cell r="H109" t="str">
            <v>Property, Plant and Equipment</v>
          </cell>
          <cell r="I109">
            <v>2115</v>
          </cell>
          <cell r="J109" t="str">
            <v>Production Facilities</v>
          </cell>
        </row>
        <row r="110">
          <cell r="B110">
            <v>2117</v>
          </cell>
          <cell r="C110" t="str">
            <v>Process &amp; Utilities Equipments</v>
          </cell>
          <cell r="D110" t="str">
            <v>BS</v>
          </cell>
          <cell r="E110">
            <v>10</v>
          </cell>
          <cell r="F110" t="str">
            <v>Assets</v>
          </cell>
          <cell r="G110">
            <v>210</v>
          </cell>
          <cell r="H110" t="str">
            <v>Property, Plant and Equipment</v>
          </cell>
          <cell r="I110">
            <v>2117</v>
          </cell>
          <cell r="J110" t="str">
            <v>Process &amp; Utilities Equipments</v>
          </cell>
        </row>
        <row r="111">
          <cell r="B111">
            <v>2118</v>
          </cell>
          <cell r="C111" t="str">
            <v>Water Transportation</v>
          </cell>
          <cell r="D111" t="str">
            <v>BS</v>
          </cell>
          <cell r="E111">
            <v>10</v>
          </cell>
          <cell r="F111" t="str">
            <v>Assets</v>
          </cell>
          <cell r="G111">
            <v>210</v>
          </cell>
          <cell r="H111" t="str">
            <v>Property, Plant and Equipment</v>
          </cell>
          <cell r="I111">
            <v>2118</v>
          </cell>
          <cell r="J111" t="str">
            <v>Vehicles</v>
          </cell>
        </row>
        <row r="112">
          <cell r="B112">
            <v>2119</v>
          </cell>
          <cell r="C112" t="str">
            <v>Light Truck &amp; Tractors</v>
          </cell>
          <cell r="D112" t="str">
            <v>BS</v>
          </cell>
          <cell r="E112">
            <v>10</v>
          </cell>
          <cell r="F112" t="str">
            <v>Assets</v>
          </cell>
          <cell r="G112">
            <v>210</v>
          </cell>
          <cell r="H112" t="str">
            <v>Property, Plant and Equipment</v>
          </cell>
          <cell r="I112">
            <v>2118</v>
          </cell>
          <cell r="J112" t="str">
            <v>Vehicles</v>
          </cell>
        </row>
        <row r="113">
          <cell r="B113">
            <v>2121</v>
          </cell>
          <cell r="C113" t="str">
            <v>Heavy Truck &amp; Trailer</v>
          </cell>
          <cell r="D113" t="str">
            <v>BS</v>
          </cell>
          <cell r="E113">
            <v>10</v>
          </cell>
          <cell r="F113" t="str">
            <v>Assets</v>
          </cell>
          <cell r="G113">
            <v>210</v>
          </cell>
          <cell r="H113" t="str">
            <v>Property, Plant and Equipment</v>
          </cell>
          <cell r="I113">
            <v>2118</v>
          </cell>
          <cell r="J113" t="str">
            <v>Vehicles</v>
          </cell>
        </row>
        <row r="114">
          <cell r="B114">
            <v>2123</v>
          </cell>
          <cell r="C114" t="str">
            <v>Buses &amp; Aircraft</v>
          </cell>
          <cell r="D114" t="str">
            <v>BS</v>
          </cell>
          <cell r="E114">
            <v>10</v>
          </cell>
          <cell r="F114" t="str">
            <v>Assets</v>
          </cell>
          <cell r="G114">
            <v>210</v>
          </cell>
          <cell r="H114" t="str">
            <v>Property, Plant and Equipment</v>
          </cell>
          <cell r="I114">
            <v>2118</v>
          </cell>
          <cell r="J114" t="str">
            <v>Vehicles</v>
          </cell>
        </row>
        <row r="115">
          <cell r="B115">
            <v>2125</v>
          </cell>
          <cell r="C115" t="str">
            <v>Automobiles</v>
          </cell>
          <cell r="D115" t="str">
            <v>BS</v>
          </cell>
          <cell r="E115">
            <v>10</v>
          </cell>
          <cell r="F115" t="str">
            <v>Assets</v>
          </cell>
          <cell r="G115">
            <v>210</v>
          </cell>
          <cell r="H115" t="str">
            <v>Property, Plant and Equipment</v>
          </cell>
          <cell r="I115">
            <v>2118</v>
          </cell>
          <cell r="J115" t="str">
            <v>Vehicles</v>
          </cell>
        </row>
        <row r="116">
          <cell r="B116">
            <v>2127</v>
          </cell>
          <cell r="C116" t="str">
            <v>Drilling Production Tools</v>
          </cell>
          <cell r="D116" t="str">
            <v>BS</v>
          </cell>
          <cell r="E116">
            <v>10</v>
          </cell>
          <cell r="F116" t="str">
            <v>Assets</v>
          </cell>
          <cell r="G116">
            <v>210</v>
          </cell>
          <cell r="H116" t="str">
            <v>Property, Plant and Equipment</v>
          </cell>
          <cell r="I116">
            <v>2127</v>
          </cell>
          <cell r="J116" t="str">
            <v>Drilling Prod. Tools</v>
          </cell>
        </row>
        <row r="117">
          <cell r="B117">
            <v>2129</v>
          </cell>
          <cell r="C117" t="str">
            <v>Equipments</v>
          </cell>
          <cell r="D117" t="str">
            <v>BS</v>
          </cell>
          <cell r="E117">
            <v>10</v>
          </cell>
          <cell r="F117" t="str">
            <v>Assets</v>
          </cell>
          <cell r="G117">
            <v>210</v>
          </cell>
          <cell r="H117" t="str">
            <v>Property, Plant and Equipment</v>
          </cell>
          <cell r="I117">
            <v>2131</v>
          </cell>
          <cell r="J117" t="str">
            <v>Vehicles</v>
          </cell>
        </row>
        <row r="118">
          <cell r="B118">
            <v>2131</v>
          </cell>
          <cell r="C118" t="str">
            <v>Furniture &amp; Office Equipment</v>
          </cell>
          <cell r="D118" t="str">
            <v>BS</v>
          </cell>
          <cell r="E118">
            <v>10</v>
          </cell>
          <cell r="F118" t="str">
            <v>Assets</v>
          </cell>
          <cell r="G118">
            <v>210</v>
          </cell>
          <cell r="H118" t="str">
            <v>Property, Plant and Equipment</v>
          </cell>
          <cell r="I118">
            <v>2131</v>
          </cell>
          <cell r="J118" t="str">
            <v>Furniture &amp; Off. Equipm.</v>
          </cell>
        </row>
        <row r="119">
          <cell r="B119">
            <v>2171</v>
          </cell>
          <cell r="C119" t="str">
            <v>Pre Op. Costs (Information &amp; Sign. Bonus)</v>
          </cell>
          <cell r="D119" t="str">
            <v>BS</v>
          </cell>
          <cell r="E119">
            <v>10</v>
          </cell>
          <cell r="F119" t="str">
            <v>Assets</v>
          </cell>
          <cell r="G119">
            <v>217</v>
          </cell>
          <cell r="H119" t="str">
            <v>Other Assets</v>
          </cell>
          <cell r="I119">
            <v>2170</v>
          </cell>
          <cell r="J119" t="str">
            <v>Pre Operating Costs</v>
          </cell>
        </row>
        <row r="120">
          <cell r="B120">
            <v>2173</v>
          </cell>
          <cell r="C120" t="str">
            <v>Pre-Opening Cost - Others</v>
          </cell>
          <cell r="D120" t="str">
            <v>BS</v>
          </cell>
          <cell r="E120">
            <v>10</v>
          </cell>
          <cell r="F120" t="str">
            <v>Assets</v>
          </cell>
          <cell r="G120">
            <v>217</v>
          </cell>
          <cell r="H120" t="str">
            <v>Other Assets</v>
          </cell>
          <cell r="I120">
            <v>2170</v>
          </cell>
          <cell r="J120" t="str">
            <v>Pre Operating Costs</v>
          </cell>
        </row>
        <row r="121">
          <cell r="B121">
            <v>2211</v>
          </cell>
          <cell r="C121" t="str">
            <v>Utilities &amp; Auxiliaries</v>
          </cell>
          <cell r="D121" t="str">
            <v>BS</v>
          </cell>
          <cell r="E121">
            <v>10</v>
          </cell>
          <cell r="F121" t="str">
            <v>Assets</v>
          </cell>
          <cell r="G121">
            <v>220</v>
          </cell>
          <cell r="H121" t="str">
            <v>Work In Progress</v>
          </cell>
          <cell r="I121">
            <v>2211</v>
          </cell>
          <cell r="J121" t="str">
            <v>Process &amp; Utilities Equipments</v>
          </cell>
        </row>
        <row r="122">
          <cell r="B122">
            <v>2213</v>
          </cell>
          <cell r="C122" t="str">
            <v>Housing &amp; Welfare</v>
          </cell>
          <cell r="D122" t="str">
            <v>BS</v>
          </cell>
          <cell r="E122">
            <v>10</v>
          </cell>
          <cell r="F122" t="str">
            <v>Assets</v>
          </cell>
          <cell r="G122">
            <v>220</v>
          </cell>
          <cell r="H122" t="str">
            <v>Work In Progress</v>
          </cell>
          <cell r="I122">
            <v>2210</v>
          </cell>
          <cell r="J122" t="str">
            <v>Utilities &amp; Auxiliaries</v>
          </cell>
        </row>
        <row r="123">
          <cell r="B123">
            <v>2215</v>
          </cell>
          <cell r="C123" t="str">
            <v>Production Facilities</v>
          </cell>
          <cell r="D123" t="str">
            <v>BS</v>
          </cell>
          <cell r="E123">
            <v>10</v>
          </cell>
          <cell r="F123" t="str">
            <v>Assets</v>
          </cell>
          <cell r="G123">
            <v>220</v>
          </cell>
          <cell r="H123" t="str">
            <v>Work In Progress</v>
          </cell>
          <cell r="I123">
            <v>2211</v>
          </cell>
          <cell r="J123" t="str">
            <v>Process &amp; Utilities Equipments</v>
          </cell>
        </row>
        <row r="124">
          <cell r="B124">
            <v>2217</v>
          </cell>
          <cell r="C124" t="str">
            <v>Equipment &amp; Utilities</v>
          </cell>
          <cell r="D124" t="str">
            <v>BS</v>
          </cell>
          <cell r="E124">
            <v>10</v>
          </cell>
          <cell r="F124" t="str">
            <v>Assets</v>
          </cell>
          <cell r="G124">
            <v>220</v>
          </cell>
          <cell r="H124" t="str">
            <v>Work In Progress</v>
          </cell>
          <cell r="I124">
            <v>2211</v>
          </cell>
          <cell r="J124" t="str">
            <v>Process &amp; Utilities Equipments</v>
          </cell>
        </row>
        <row r="125">
          <cell r="B125">
            <v>2218</v>
          </cell>
          <cell r="C125" t="str">
            <v>Water Transportation</v>
          </cell>
          <cell r="D125" t="str">
            <v>BS</v>
          </cell>
          <cell r="E125">
            <v>10</v>
          </cell>
          <cell r="F125" t="str">
            <v>Assets</v>
          </cell>
          <cell r="G125">
            <v>220</v>
          </cell>
          <cell r="H125" t="str">
            <v>Work In Progress</v>
          </cell>
          <cell r="I125">
            <v>2218</v>
          </cell>
          <cell r="J125" t="str">
            <v>Vehicles</v>
          </cell>
        </row>
        <row r="126">
          <cell r="B126">
            <v>2225</v>
          </cell>
          <cell r="C126" t="str">
            <v>Water Transportation</v>
          </cell>
          <cell r="D126" t="str">
            <v>BS</v>
          </cell>
          <cell r="E126">
            <v>10</v>
          </cell>
          <cell r="F126" t="str">
            <v>Assets</v>
          </cell>
          <cell r="G126">
            <v>220</v>
          </cell>
          <cell r="H126" t="str">
            <v>Work In Progress</v>
          </cell>
          <cell r="I126">
            <v>2218</v>
          </cell>
          <cell r="J126" t="str">
            <v>Vehicles</v>
          </cell>
        </row>
        <row r="127">
          <cell r="B127">
            <v>2227</v>
          </cell>
          <cell r="C127" t="str">
            <v>Drilling Production Tools</v>
          </cell>
          <cell r="D127" t="str">
            <v>BS</v>
          </cell>
          <cell r="E127">
            <v>10</v>
          </cell>
          <cell r="F127" t="str">
            <v>Assets</v>
          </cell>
          <cell r="G127">
            <v>220</v>
          </cell>
          <cell r="H127" t="str">
            <v>Work In Progress</v>
          </cell>
          <cell r="I127">
            <v>2227</v>
          </cell>
          <cell r="J127" t="str">
            <v>Drilling Prod. Tools</v>
          </cell>
        </row>
        <row r="128">
          <cell r="B128">
            <v>2229</v>
          </cell>
          <cell r="C128" t="str">
            <v>Equipments</v>
          </cell>
          <cell r="D128" t="str">
            <v>BS</v>
          </cell>
          <cell r="E128">
            <v>10</v>
          </cell>
          <cell r="F128" t="str">
            <v>Assets</v>
          </cell>
          <cell r="G128">
            <v>220</v>
          </cell>
          <cell r="H128" t="str">
            <v>Work In Progress</v>
          </cell>
          <cell r="I128">
            <v>2229</v>
          </cell>
          <cell r="J128" t="str">
            <v>Production Equipments</v>
          </cell>
        </row>
        <row r="129">
          <cell r="B129">
            <v>2231</v>
          </cell>
          <cell r="C129" t="str">
            <v>Furniture &amp; Office Equipment</v>
          </cell>
          <cell r="D129" t="str">
            <v>BS</v>
          </cell>
          <cell r="E129">
            <v>10</v>
          </cell>
          <cell r="F129" t="str">
            <v>Assets</v>
          </cell>
          <cell r="G129">
            <v>220</v>
          </cell>
          <cell r="H129" t="str">
            <v>Work In Progress</v>
          </cell>
          <cell r="I129">
            <v>2231</v>
          </cell>
          <cell r="J129" t="str">
            <v>Furniture &amp; Off. Equipm.</v>
          </cell>
        </row>
        <row r="130">
          <cell r="B130">
            <v>2235</v>
          </cell>
          <cell r="C130" t="str">
            <v>Tangible Cost - Development Drilling</v>
          </cell>
          <cell r="D130" t="str">
            <v>BS</v>
          </cell>
          <cell r="E130">
            <v>10</v>
          </cell>
          <cell r="F130" t="str">
            <v>Assets</v>
          </cell>
          <cell r="G130">
            <v>220</v>
          </cell>
          <cell r="H130" t="str">
            <v>Work In Progress</v>
          </cell>
          <cell r="I130">
            <v>2235</v>
          </cell>
          <cell r="J130" t="str">
            <v>Tangible - Dev. Drilling</v>
          </cell>
        </row>
        <row r="131">
          <cell r="B131">
            <v>2237</v>
          </cell>
          <cell r="C131" t="str">
            <v>Tangible Cost - Exploratory Drilling</v>
          </cell>
          <cell r="D131" t="str">
            <v>BS</v>
          </cell>
          <cell r="E131">
            <v>10</v>
          </cell>
          <cell r="F131" t="str">
            <v>Assets</v>
          </cell>
          <cell r="G131">
            <v>220</v>
          </cell>
          <cell r="H131" t="str">
            <v>Work In Progress</v>
          </cell>
          <cell r="I131">
            <v>2235</v>
          </cell>
          <cell r="J131" t="str">
            <v>Tangible - Dev. Drilling</v>
          </cell>
        </row>
        <row r="132">
          <cell r="B132">
            <v>2274</v>
          </cell>
          <cell r="C132" t="str">
            <v>Process &amp; Utilities Equipment</v>
          </cell>
          <cell r="D132" t="str">
            <v>BS</v>
          </cell>
          <cell r="E132">
            <v>10</v>
          </cell>
          <cell r="F132" t="str">
            <v>Assets</v>
          </cell>
          <cell r="G132">
            <v>220</v>
          </cell>
          <cell r="H132" t="str">
            <v>Work In Progress</v>
          </cell>
          <cell r="I132">
            <v>2211</v>
          </cell>
          <cell r="J132" t="str">
            <v>Process &amp; Utilities Equipments</v>
          </cell>
        </row>
        <row r="133">
          <cell r="B133">
            <v>2311</v>
          </cell>
          <cell r="C133" t="str">
            <v xml:space="preserve">Utilities &amp; Auxiliaries </v>
          </cell>
          <cell r="D133" t="str">
            <v>BS</v>
          </cell>
          <cell r="E133">
            <v>10</v>
          </cell>
          <cell r="F133" t="str">
            <v>Assets</v>
          </cell>
          <cell r="G133">
            <v>210</v>
          </cell>
          <cell r="H133" t="str">
            <v>Property, Plant and Equipment</v>
          </cell>
          <cell r="I133">
            <v>2310</v>
          </cell>
          <cell r="J133" t="str">
            <v>Acc. Depreciation</v>
          </cell>
        </row>
        <row r="134">
          <cell r="B134">
            <v>2313</v>
          </cell>
          <cell r="C134" t="str">
            <v xml:space="preserve">Housing &amp; Welfare </v>
          </cell>
          <cell r="D134" t="str">
            <v>BS</v>
          </cell>
          <cell r="E134">
            <v>10</v>
          </cell>
          <cell r="F134" t="str">
            <v>Assets</v>
          </cell>
          <cell r="G134">
            <v>210</v>
          </cell>
          <cell r="H134" t="str">
            <v>Property, Plant and Equipment</v>
          </cell>
          <cell r="I134">
            <v>2310</v>
          </cell>
          <cell r="J134" t="str">
            <v>Acc. Depreciation</v>
          </cell>
        </row>
        <row r="135">
          <cell r="B135">
            <v>2315</v>
          </cell>
          <cell r="C135" t="str">
            <v xml:space="preserve">Production Facilities </v>
          </cell>
          <cell r="D135" t="str">
            <v>BS</v>
          </cell>
          <cell r="E135">
            <v>10</v>
          </cell>
          <cell r="F135" t="str">
            <v>Assets</v>
          </cell>
          <cell r="G135">
            <v>210</v>
          </cell>
          <cell r="H135" t="str">
            <v>Property, Plant and Equipment</v>
          </cell>
          <cell r="I135">
            <v>2310</v>
          </cell>
          <cell r="J135" t="str">
            <v>Acc. Depreciation</v>
          </cell>
        </row>
        <row r="136">
          <cell r="B136">
            <v>2317</v>
          </cell>
          <cell r="C136" t="str">
            <v>Process &amp; Utilities Equipments</v>
          </cell>
          <cell r="D136" t="str">
            <v>BS</v>
          </cell>
          <cell r="E136">
            <v>10</v>
          </cell>
          <cell r="F136" t="str">
            <v>Assets</v>
          </cell>
          <cell r="G136">
            <v>210</v>
          </cell>
          <cell r="H136" t="str">
            <v>Property, Plant and Equipment</v>
          </cell>
          <cell r="I136">
            <v>2310</v>
          </cell>
          <cell r="J136" t="str">
            <v>Acc. Depreciation</v>
          </cell>
        </row>
        <row r="137">
          <cell r="B137">
            <v>2318</v>
          </cell>
          <cell r="C137" t="str">
            <v>Water Transportation</v>
          </cell>
          <cell r="D137" t="str">
            <v>BS</v>
          </cell>
          <cell r="E137">
            <v>10</v>
          </cell>
          <cell r="F137" t="str">
            <v>Assets</v>
          </cell>
          <cell r="G137">
            <v>210</v>
          </cell>
          <cell r="H137" t="str">
            <v>Property, Plant and Equipment</v>
          </cell>
          <cell r="I137">
            <v>2310</v>
          </cell>
          <cell r="J137" t="str">
            <v>Acc. Depreciation</v>
          </cell>
        </row>
        <row r="138">
          <cell r="B138">
            <v>2319</v>
          </cell>
          <cell r="C138" t="str">
            <v>Light Trucks &amp; Tractors</v>
          </cell>
          <cell r="D138" t="str">
            <v>BS</v>
          </cell>
          <cell r="E138">
            <v>10</v>
          </cell>
          <cell r="F138" t="str">
            <v>Assets</v>
          </cell>
          <cell r="G138">
            <v>210</v>
          </cell>
          <cell r="H138" t="str">
            <v>Property, Plant and Equipment</v>
          </cell>
          <cell r="I138">
            <v>2310</v>
          </cell>
          <cell r="J138" t="str">
            <v>Acc. Depreciation</v>
          </cell>
        </row>
        <row r="139">
          <cell r="B139">
            <v>2321</v>
          </cell>
          <cell r="C139" t="str">
            <v>Heavy Trucks &amp; Trailers</v>
          </cell>
          <cell r="D139" t="str">
            <v>BS</v>
          </cell>
          <cell r="E139">
            <v>10</v>
          </cell>
          <cell r="F139" t="str">
            <v>Assets</v>
          </cell>
          <cell r="G139">
            <v>210</v>
          </cell>
          <cell r="H139" t="str">
            <v>Property, Plant and Equipment</v>
          </cell>
          <cell r="I139">
            <v>2310</v>
          </cell>
          <cell r="J139" t="str">
            <v>Acc. Depreciation</v>
          </cell>
        </row>
        <row r="140">
          <cell r="B140">
            <v>2323</v>
          </cell>
          <cell r="C140" t="str">
            <v>Buses &amp; Aircraft</v>
          </cell>
          <cell r="D140" t="str">
            <v>BS</v>
          </cell>
          <cell r="E140">
            <v>10</v>
          </cell>
          <cell r="F140" t="str">
            <v>Assets</v>
          </cell>
          <cell r="G140">
            <v>210</v>
          </cell>
          <cell r="H140" t="str">
            <v>Property, Plant and Equipment</v>
          </cell>
          <cell r="I140">
            <v>2310</v>
          </cell>
          <cell r="J140" t="str">
            <v>Acc. Depreciation</v>
          </cell>
        </row>
        <row r="141">
          <cell r="B141">
            <v>2325</v>
          </cell>
          <cell r="C141" t="str">
            <v>Automobiles</v>
          </cell>
          <cell r="D141" t="str">
            <v>BS</v>
          </cell>
          <cell r="E141">
            <v>10</v>
          </cell>
          <cell r="F141" t="str">
            <v>Assets</v>
          </cell>
          <cell r="G141">
            <v>210</v>
          </cell>
          <cell r="H141" t="str">
            <v>Property, Plant and Equipment</v>
          </cell>
          <cell r="I141">
            <v>2310</v>
          </cell>
          <cell r="J141" t="str">
            <v>Acc. Depreciation</v>
          </cell>
        </row>
        <row r="142">
          <cell r="B142">
            <v>2327</v>
          </cell>
          <cell r="C142" t="str">
            <v>Drilling Production Tools</v>
          </cell>
          <cell r="D142" t="str">
            <v>BS</v>
          </cell>
          <cell r="E142">
            <v>10</v>
          </cell>
          <cell r="F142" t="str">
            <v>Assets</v>
          </cell>
          <cell r="G142">
            <v>210</v>
          </cell>
          <cell r="H142" t="str">
            <v>Property, Plant and Equipment</v>
          </cell>
          <cell r="I142">
            <v>2310</v>
          </cell>
          <cell r="J142" t="str">
            <v>Acc. Depreciation</v>
          </cell>
        </row>
        <row r="143">
          <cell r="B143">
            <v>2329</v>
          </cell>
          <cell r="C143" t="str">
            <v>Equipments</v>
          </cell>
          <cell r="D143" t="str">
            <v>BS</v>
          </cell>
          <cell r="E143">
            <v>10</v>
          </cell>
          <cell r="F143" t="str">
            <v>Assets</v>
          </cell>
          <cell r="G143">
            <v>210</v>
          </cell>
          <cell r="H143" t="str">
            <v>Property, Plant and Equipment</v>
          </cell>
          <cell r="I143">
            <v>2310</v>
          </cell>
          <cell r="J143" t="str">
            <v>Acc. Depreciation</v>
          </cell>
        </row>
        <row r="144">
          <cell r="B144">
            <v>2331</v>
          </cell>
          <cell r="C144" t="str">
            <v>Furniture &amp; Office Equipments</v>
          </cell>
          <cell r="D144" t="str">
            <v>BS</v>
          </cell>
          <cell r="E144">
            <v>10</v>
          </cell>
          <cell r="F144" t="str">
            <v>Assets</v>
          </cell>
          <cell r="G144">
            <v>210</v>
          </cell>
          <cell r="H144" t="str">
            <v>Property, Plant and Equipment</v>
          </cell>
          <cell r="I144">
            <v>2310</v>
          </cell>
          <cell r="J144" t="str">
            <v>Acc. Depreciation</v>
          </cell>
        </row>
        <row r="145">
          <cell r="B145">
            <v>2371</v>
          </cell>
          <cell r="C145" t="str">
            <v>Amortization - Pre-Opening Cost</v>
          </cell>
          <cell r="D145" t="str">
            <v>BS</v>
          </cell>
          <cell r="E145">
            <v>10</v>
          </cell>
          <cell r="F145" t="str">
            <v>Assets</v>
          </cell>
          <cell r="G145">
            <v>210</v>
          </cell>
          <cell r="H145" t="str">
            <v>Property, Plant and Equipment</v>
          </cell>
          <cell r="I145">
            <v>2310</v>
          </cell>
          <cell r="J145" t="str">
            <v>Acc. Depreciation</v>
          </cell>
        </row>
        <row r="146">
          <cell r="B146">
            <v>2373</v>
          </cell>
          <cell r="C146" t="str">
            <v>Amortization - Pre-Opening Cost Others</v>
          </cell>
          <cell r="D146" t="str">
            <v>BS</v>
          </cell>
          <cell r="E146">
            <v>10</v>
          </cell>
          <cell r="F146" t="str">
            <v>Assets</v>
          </cell>
          <cell r="G146">
            <v>210</v>
          </cell>
          <cell r="H146" t="str">
            <v>Property, Plant and Equipment</v>
          </cell>
          <cell r="I146">
            <v>2310</v>
          </cell>
          <cell r="J146" t="str">
            <v>Acc. Depreciation</v>
          </cell>
        </row>
        <row r="147">
          <cell r="B147">
            <v>2421</v>
          </cell>
          <cell r="C147" t="str">
            <v>Unrecovered Costs - Prior Years</v>
          </cell>
          <cell r="D147" t="str">
            <v>BS</v>
          </cell>
          <cell r="E147">
            <v>10</v>
          </cell>
          <cell r="F147" t="str">
            <v>Assets</v>
          </cell>
          <cell r="G147">
            <v>217</v>
          </cell>
          <cell r="H147" t="str">
            <v>Other Assets</v>
          </cell>
          <cell r="I147">
            <v>2421</v>
          </cell>
          <cell r="J147" t="str">
            <v>Unrec. Costs - Prior Years</v>
          </cell>
        </row>
        <row r="148">
          <cell r="B148">
            <v>2441</v>
          </cell>
          <cell r="C148" t="str">
            <v>Deferred Charges</v>
          </cell>
          <cell r="D148" t="str">
            <v>BS</v>
          </cell>
          <cell r="E148">
            <v>10</v>
          </cell>
          <cell r="F148" t="str">
            <v>Assets</v>
          </cell>
          <cell r="G148">
            <v>217</v>
          </cell>
          <cell r="H148" t="str">
            <v>Other Assets</v>
          </cell>
          <cell r="I148">
            <v>2441</v>
          </cell>
          <cell r="J148" t="str">
            <v>Deferred Charges</v>
          </cell>
        </row>
        <row r="149">
          <cell r="B149">
            <v>2442</v>
          </cell>
          <cell r="C149" t="str">
            <v>Lease Hold/Sewa Guna Usaha</v>
          </cell>
          <cell r="D149" t="str">
            <v>BS</v>
          </cell>
          <cell r="E149">
            <v>10</v>
          </cell>
          <cell r="F149" t="str">
            <v>Assets</v>
          </cell>
          <cell r="G149">
            <v>217</v>
          </cell>
          <cell r="H149" t="str">
            <v>Other Assets</v>
          </cell>
          <cell r="I149">
            <v>2442</v>
          </cell>
          <cell r="J149" t="str">
            <v>Lease Hold/Sewa Guna Usaha</v>
          </cell>
        </row>
        <row r="150">
          <cell r="B150">
            <v>2444</v>
          </cell>
          <cell r="C150" t="str">
            <v>Pre Operating Expense</v>
          </cell>
          <cell r="D150" t="str">
            <v>BS</v>
          </cell>
          <cell r="E150">
            <v>10</v>
          </cell>
          <cell r="F150" t="str">
            <v>Assets</v>
          </cell>
          <cell r="G150">
            <v>217</v>
          </cell>
          <cell r="H150" t="str">
            <v>Other Assets</v>
          </cell>
          <cell r="I150">
            <v>2444</v>
          </cell>
          <cell r="J150" t="str">
            <v>Pre Operating Expense</v>
          </cell>
        </row>
        <row r="151">
          <cell r="B151">
            <v>2445</v>
          </cell>
          <cell r="C151" t="str">
            <v>Investment in Capital Stock</v>
          </cell>
          <cell r="D151" t="str">
            <v>BS</v>
          </cell>
          <cell r="E151">
            <v>10</v>
          </cell>
          <cell r="F151" t="str">
            <v>Assets</v>
          </cell>
          <cell r="G151">
            <v>217</v>
          </cell>
          <cell r="H151" t="str">
            <v>Other Assets</v>
          </cell>
          <cell r="I151">
            <v>2445</v>
          </cell>
          <cell r="J151" t="str">
            <v>Investment in Capital Stock</v>
          </cell>
        </row>
        <row r="152">
          <cell r="B152">
            <v>3111</v>
          </cell>
          <cell r="C152" t="str">
            <v>JAMSOSTEK contribution</v>
          </cell>
          <cell r="D152" t="str">
            <v>BS</v>
          </cell>
          <cell r="E152">
            <v>30</v>
          </cell>
          <cell r="F152" t="str">
            <v>Liabilities &amp; Equities</v>
          </cell>
          <cell r="G152">
            <v>310</v>
          </cell>
          <cell r="H152" t="str">
            <v>Current Liabilities</v>
          </cell>
          <cell r="I152">
            <v>3110</v>
          </cell>
          <cell r="J152" t="str">
            <v>Acc. Pay - Others</v>
          </cell>
        </row>
        <row r="153">
          <cell r="B153">
            <v>3112</v>
          </cell>
          <cell r="C153" t="str">
            <v>PERTAMINA Dit. Hulu</v>
          </cell>
          <cell r="D153" t="str">
            <v>BS</v>
          </cell>
          <cell r="E153">
            <v>30</v>
          </cell>
          <cell r="F153" t="str">
            <v>Liabilities &amp; Equities</v>
          </cell>
          <cell r="G153">
            <v>310</v>
          </cell>
          <cell r="H153" t="str">
            <v>Current Liabilities</v>
          </cell>
          <cell r="I153">
            <v>3110</v>
          </cell>
          <cell r="J153" t="str">
            <v>Acc. Pay - Others</v>
          </cell>
        </row>
        <row r="154">
          <cell r="B154">
            <v>3113</v>
          </cell>
          <cell r="C154" t="str">
            <v>PERTAMINA DOH Sumbagut</v>
          </cell>
          <cell r="D154" t="str">
            <v>BS</v>
          </cell>
          <cell r="E154">
            <v>30</v>
          </cell>
          <cell r="F154" t="str">
            <v>Liabilities &amp; Equities</v>
          </cell>
          <cell r="G154">
            <v>310</v>
          </cell>
          <cell r="H154" t="str">
            <v>Current Liabilities</v>
          </cell>
          <cell r="I154">
            <v>3110</v>
          </cell>
          <cell r="J154" t="str">
            <v>Acc. Pay - Others</v>
          </cell>
        </row>
        <row r="155">
          <cell r="B155">
            <v>3121</v>
          </cell>
          <cell r="C155" t="str">
            <v xml:space="preserve">Income Tax PPh 21 </v>
          </cell>
          <cell r="D155" t="str">
            <v>BS</v>
          </cell>
          <cell r="E155">
            <v>30</v>
          </cell>
          <cell r="F155" t="str">
            <v>Liabilities &amp; Equities</v>
          </cell>
          <cell r="G155">
            <v>310</v>
          </cell>
          <cell r="H155" t="str">
            <v>Current Liabilities</v>
          </cell>
          <cell r="I155">
            <v>3120</v>
          </cell>
          <cell r="J155" t="str">
            <v>Tax Payable</v>
          </cell>
        </row>
        <row r="156">
          <cell r="B156">
            <v>3123</v>
          </cell>
          <cell r="C156" t="str">
            <v>Income Tax PPh 23</v>
          </cell>
          <cell r="D156" t="str">
            <v>BS</v>
          </cell>
          <cell r="E156">
            <v>30</v>
          </cell>
          <cell r="F156" t="str">
            <v>Liabilities &amp; Equities</v>
          </cell>
          <cell r="G156">
            <v>310</v>
          </cell>
          <cell r="H156" t="str">
            <v>Current Liabilities</v>
          </cell>
          <cell r="I156">
            <v>3120</v>
          </cell>
          <cell r="J156" t="str">
            <v>Tax Payable</v>
          </cell>
        </row>
        <row r="157">
          <cell r="B157">
            <v>3124</v>
          </cell>
          <cell r="C157" t="str">
            <v>Income Tax PPh 4(2)</v>
          </cell>
          <cell r="D157" t="str">
            <v>BS</v>
          </cell>
          <cell r="E157">
            <v>30</v>
          </cell>
          <cell r="F157" t="str">
            <v>Liabilities &amp; Equities</v>
          </cell>
          <cell r="G157">
            <v>310</v>
          </cell>
          <cell r="H157" t="str">
            <v>Current Liabilities</v>
          </cell>
          <cell r="I157">
            <v>3120</v>
          </cell>
          <cell r="J157" t="str">
            <v>Tax Payable</v>
          </cell>
        </row>
        <row r="158">
          <cell r="B158">
            <v>3126</v>
          </cell>
          <cell r="C158" t="str">
            <v>Income Tax PPh Article 26</v>
          </cell>
          <cell r="D158" t="str">
            <v>BS</v>
          </cell>
          <cell r="E158">
            <v>30</v>
          </cell>
          <cell r="F158" t="str">
            <v>Liabilities &amp; Equities</v>
          </cell>
          <cell r="G158">
            <v>310</v>
          </cell>
          <cell r="H158" t="str">
            <v>Current Liabilities</v>
          </cell>
          <cell r="I158">
            <v>3120</v>
          </cell>
          <cell r="J158" t="str">
            <v>Tax Payable</v>
          </cell>
        </row>
        <row r="159">
          <cell r="B159">
            <v>3127</v>
          </cell>
          <cell r="C159" t="str">
            <v>VAT- Input</v>
          </cell>
          <cell r="D159" t="str">
            <v>BS</v>
          </cell>
          <cell r="E159">
            <v>30</v>
          </cell>
          <cell r="F159" t="str">
            <v>Liabilities &amp; Equities</v>
          </cell>
          <cell r="G159">
            <v>310</v>
          </cell>
          <cell r="H159" t="str">
            <v>Current Liabilities</v>
          </cell>
          <cell r="I159">
            <v>3120</v>
          </cell>
          <cell r="J159" t="str">
            <v>Tax Payable</v>
          </cell>
        </row>
        <row r="160">
          <cell r="B160">
            <v>3128</v>
          </cell>
          <cell r="C160" t="str">
            <v>VAT - Deffered</v>
          </cell>
          <cell r="D160" t="str">
            <v>BS</v>
          </cell>
          <cell r="E160">
            <v>30</v>
          </cell>
          <cell r="F160" t="str">
            <v>Liabilities &amp; Equities</v>
          </cell>
          <cell r="G160">
            <v>310</v>
          </cell>
          <cell r="H160" t="str">
            <v>Current Liabilities</v>
          </cell>
          <cell r="I160">
            <v>3120</v>
          </cell>
          <cell r="J160" t="str">
            <v>Tax Payable</v>
          </cell>
        </row>
        <row r="161">
          <cell r="B161">
            <v>3129</v>
          </cell>
          <cell r="C161" t="str">
            <v>VAT- Output</v>
          </cell>
          <cell r="D161" t="str">
            <v>BS</v>
          </cell>
          <cell r="E161">
            <v>30</v>
          </cell>
          <cell r="F161" t="str">
            <v>Liabilities &amp; Equities</v>
          </cell>
          <cell r="G161">
            <v>310</v>
          </cell>
          <cell r="H161" t="str">
            <v>Current Liabilities</v>
          </cell>
          <cell r="I161">
            <v>3120</v>
          </cell>
          <cell r="J161" t="str">
            <v>Tax Payable</v>
          </cell>
        </row>
        <row r="162">
          <cell r="B162">
            <v>3139</v>
          </cell>
          <cell r="C162" t="str">
            <v>PERTAMINA EP</v>
          </cell>
          <cell r="D162" t="str">
            <v>BS</v>
          </cell>
          <cell r="E162">
            <v>30</v>
          </cell>
          <cell r="F162" t="str">
            <v>Liabilities &amp; Equities</v>
          </cell>
          <cell r="G162">
            <v>310</v>
          </cell>
          <cell r="H162" t="str">
            <v>Current Liabilities</v>
          </cell>
          <cell r="I162">
            <v>3120</v>
          </cell>
          <cell r="J162" t="str">
            <v>Tax Payable</v>
          </cell>
        </row>
        <row r="163">
          <cell r="B163">
            <v>3141</v>
          </cell>
          <cell r="C163" t="str">
            <v>Miscellaneous</v>
          </cell>
          <cell r="D163" t="str">
            <v>BS</v>
          </cell>
          <cell r="E163">
            <v>30</v>
          </cell>
          <cell r="F163" t="str">
            <v>Liabilities &amp; Equities</v>
          </cell>
          <cell r="G163">
            <v>310</v>
          </cell>
          <cell r="H163" t="str">
            <v>Current Liabilities</v>
          </cell>
          <cell r="I163">
            <v>3140</v>
          </cell>
          <cell r="J163" t="str">
            <v>Account Payable</v>
          </cell>
        </row>
        <row r="164">
          <cell r="B164">
            <v>3142</v>
          </cell>
          <cell r="C164" t="str">
            <v>A/P US Dollar - VAT cost</v>
          </cell>
          <cell r="D164" t="str">
            <v>BS</v>
          </cell>
          <cell r="E164">
            <v>30</v>
          </cell>
          <cell r="F164" t="str">
            <v>Liabilities &amp; Equities</v>
          </cell>
          <cell r="G164">
            <v>310</v>
          </cell>
          <cell r="H164" t="str">
            <v>Current Liabilities</v>
          </cell>
          <cell r="I164">
            <v>3140</v>
          </cell>
          <cell r="J164" t="str">
            <v>Account Payable</v>
          </cell>
        </row>
        <row r="165">
          <cell r="B165">
            <v>3143</v>
          </cell>
          <cell r="C165" t="str">
            <v>A/P Rupiah - VAT cost</v>
          </cell>
          <cell r="D165" t="str">
            <v>BS</v>
          </cell>
          <cell r="E165">
            <v>30</v>
          </cell>
          <cell r="F165" t="str">
            <v>Liabilities &amp; Equities</v>
          </cell>
          <cell r="G165">
            <v>310</v>
          </cell>
          <cell r="H165" t="str">
            <v>Current Liabilities</v>
          </cell>
          <cell r="I165">
            <v>3140</v>
          </cell>
          <cell r="J165" t="str">
            <v>Account Payable</v>
          </cell>
        </row>
        <row r="166">
          <cell r="B166">
            <v>3144</v>
          </cell>
          <cell r="C166" t="str">
            <v>A/P Rupiah - VAT Deferred</v>
          </cell>
          <cell r="D166" t="str">
            <v>BS</v>
          </cell>
          <cell r="E166">
            <v>30</v>
          </cell>
          <cell r="F166" t="str">
            <v>Liabilities &amp; Equities</v>
          </cell>
          <cell r="G166">
            <v>310</v>
          </cell>
          <cell r="H166" t="str">
            <v>Current Liabilities</v>
          </cell>
          <cell r="I166">
            <v>3140</v>
          </cell>
          <cell r="J166" t="str">
            <v>Account Payable</v>
          </cell>
        </row>
        <row r="167">
          <cell r="B167">
            <v>3145</v>
          </cell>
          <cell r="C167" t="str">
            <v>Accruals</v>
          </cell>
          <cell r="D167" t="str">
            <v>BS</v>
          </cell>
          <cell r="E167">
            <v>30</v>
          </cell>
          <cell r="F167" t="str">
            <v>Liabilities &amp; Equities</v>
          </cell>
          <cell r="G167">
            <v>310</v>
          </cell>
          <cell r="H167" t="str">
            <v>Current Liabilities</v>
          </cell>
          <cell r="I167">
            <v>3140</v>
          </cell>
          <cell r="J167" t="str">
            <v>Account Payable</v>
          </cell>
        </row>
        <row r="168">
          <cell r="B168">
            <v>3146</v>
          </cell>
          <cell r="C168" t="str">
            <v>A/P Inventory - Clearing</v>
          </cell>
          <cell r="D168" t="str">
            <v>BS</v>
          </cell>
          <cell r="E168">
            <v>30</v>
          </cell>
          <cell r="F168" t="str">
            <v>Liabilities &amp; Equities</v>
          </cell>
          <cell r="G168">
            <v>310</v>
          </cell>
          <cell r="H168" t="str">
            <v>Current Liabilities</v>
          </cell>
          <cell r="I168">
            <v>3140</v>
          </cell>
          <cell r="J168" t="str">
            <v>Account Payable</v>
          </cell>
        </row>
        <row r="169">
          <cell r="B169">
            <v>3147</v>
          </cell>
          <cell r="C169" t="str">
            <v>A/P US Dollar</v>
          </cell>
          <cell r="D169" t="str">
            <v>BS</v>
          </cell>
          <cell r="E169">
            <v>30</v>
          </cell>
          <cell r="F169" t="str">
            <v>Liabilities &amp; Equities</v>
          </cell>
          <cell r="G169">
            <v>310</v>
          </cell>
          <cell r="H169" t="str">
            <v>Current Liabilities</v>
          </cell>
          <cell r="I169">
            <v>3140</v>
          </cell>
          <cell r="J169" t="str">
            <v>Account Payable</v>
          </cell>
        </row>
        <row r="170">
          <cell r="B170">
            <v>3148</v>
          </cell>
          <cell r="C170" t="str">
            <v>A/P Sin. Dollar</v>
          </cell>
          <cell r="D170" t="str">
            <v>BS</v>
          </cell>
          <cell r="E170">
            <v>30</v>
          </cell>
          <cell r="F170" t="str">
            <v>Liabilities &amp; Equities</v>
          </cell>
          <cell r="G170">
            <v>310</v>
          </cell>
          <cell r="H170" t="str">
            <v>Current Liabilities</v>
          </cell>
          <cell r="I170">
            <v>3140</v>
          </cell>
          <cell r="J170" t="str">
            <v>Account Payable</v>
          </cell>
        </row>
        <row r="171">
          <cell r="B171">
            <v>3149</v>
          </cell>
          <cell r="C171" t="str">
            <v>A/P Rupiah</v>
          </cell>
          <cell r="D171" t="str">
            <v>BS</v>
          </cell>
          <cell r="E171">
            <v>30</v>
          </cell>
          <cell r="F171" t="str">
            <v>Liabilities &amp; Equities</v>
          </cell>
          <cell r="G171">
            <v>310</v>
          </cell>
          <cell r="H171" t="str">
            <v>Current Liabilities</v>
          </cell>
          <cell r="I171">
            <v>3140</v>
          </cell>
          <cell r="J171" t="str">
            <v>Account Payable</v>
          </cell>
        </row>
        <row r="172">
          <cell r="B172">
            <v>3153</v>
          </cell>
          <cell r="C172" t="str">
            <v>A/P Employees Payroll - Jakarta</v>
          </cell>
          <cell r="D172" t="str">
            <v>BS</v>
          </cell>
          <cell r="E172">
            <v>30</v>
          </cell>
          <cell r="F172" t="str">
            <v>Liabilities &amp; Equities</v>
          </cell>
          <cell r="G172">
            <v>310</v>
          </cell>
          <cell r="H172" t="str">
            <v>Current Liabilities</v>
          </cell>
          <cell r="I172">
            <v>3110</v>
          </cell>
          <cell r="J172" t="str">
            <v>Acc. Pay - Others</v>
          </cell>
        </row>
        <row r="173">
          <cell r="B173">
            <v>3155</v>
          </cell>
          <cell r="C173" t="str">
            <v>A/P Employees Payroll - Fields</v>
          </cell>
          <cell r="D173" t="str">
            <v>BS</v>
          </cell>
          <cell r="E173">
            <v>30</v>
          </cell>
          <cell r="F173" t="str">
            <v>Liabilities &amp; Equities</v>
          </cell>
          <cell r="G173">
            <v>310</v>
          </cell>
          <cell r="H173" t="str">
            <v>Current Liabilities</v>
          </cell>
          <cell r="I173">
            <v>3110</v>
          </cell>
          <cell r="J173" t="str">
            <v>Acc. Pay - Others</v>
          </cell>
        </row>
        <row r="174">
          <cell r="B174">
            <v>3201</v>
          </cell>
          <cell r="C174" t="str">
            <v>Tony Antonius</v>
          </cell>
          <cell r="D174" t="str">
            <v>BS</v>
          </cell>
          <cell r="E174">
            <v>30</v>
          </cell>
          <cell r="F174" t="str">
            <v>Liabilities &amp; Equities</v>
          </cell>
          <cell r="G174">
            <v>310</v>
          </cell>
          <cell r="H174" t="str">
            <v>Current Liabilities</v>
          </cell>
          <cell r="I174">
            <v>3210</v>
          </cell>
          <cell r="J174" t="str">
            <v>Shareholders Loan</v>
          </cell>
        </row>
        <row r="175">
          <cell r="B175">
            <v>3211</v>
          </cell>
          <cell r="C175" t="str">
            <v>Bumi Hasta Mukti</v>
          </cell>
          <cell r="D175" t="str">
            <v>BS</v>
          </cell>
          <cell r="E175">
            <v>30</v>
          </cell>
          <cell r="F175" t="str">
            <v>Liabilities &amp; Equities</v>
          </cell>
          <cell r="G175">
            <v>310</v>
          </cell>
          <cell r="H175" t="str">
            <v>Current Liabilities</v>
          </cell>
          <cell r="I175">
            <v>3210</v>
          </cell>
          <cell r="J175" t="str">
            <v>Shareholders Loan</v>
          </cell>
        </row>
        <row r="176">
          <cell r="B176">
            <v>3213</v>
          </cell>
          <cell r="C176" t="str">
            <v>Pancuran Rizki Semesta</v>
          </cell>
          <cell r="D176" t="str">
            <v>BS</v>
          </cell>
          <cell r="E176">
            <v>30</v>
          </cell>
          <cell r="F176" t="str">
            <v>Liabilities &amp; Equities</v>
          </cell>
          <cell r="G176">
            <v>310</v>
          </cell>
          <cell r="H176" t="str">
            <v>Current Liabilities</v>
          </cell>
          <cell r="I176">
            <v>3210</v>
          </cell>
          <cell r="J176" t="str">
            <v>Shareholders Loan</v>
          </cell>
        </row>
        <row r="177">
          <cell r="B177">
            <v>3218</v>
          </cell>
          <cell r="C177" t="str">
            <v>Pelangi Haurgeulis Resources</v>
          </cell>
          <cell r="D177" t="str">
            <v>BS</v>
          </cell>
          <cell r="E177">
            <v>30</v>
          </cell>
          <cell r="F177" t="str">
            <v>Liabilities &amp; Equities</v>
          </cell>
          <cell r="G177">
            <v>310</v>
          </cell>
          <cell r="H177" t="str">
            <v>Current Liabilities</v>
          </cell>
          <cell r="I177">
            <v>3210</v>
          </cell>
          <cell r="J177" t="str">
            <v>Shareholders Loan</v>
          </cell>
        </row>
        <row r="178">
          <cell r="B178">
            <v>3219</v>
          </cell>
          <cell r="C178" t="str">
            <v>Pertalahan Arnebatara Natuna</v>
          </cell>
          <cell r="D178" t="str">
            <v>BS</v>
          </cell>
          <cell r="E178">
            <v>30</v>
          </cell>
          <cell r="F178" t="str">
            <v>Liabilities &amp; Equities</v>
          </cell>
          <cell r="G178">
            <v>310</v>
          </cell>
          <cell r="H178" t="str">
            <v>Current Liabilities</v>
          </cell>
          <cell r="I178">
            <v>3210</v>
          </cell>
          <cell r="J178" t="str">
            <v>Shareholders Loan</v>
          </cell>
        </row>
        <row r="179">
          <cell r="B179">
            <v>3299</v>
          </cell>
          <cell r="C179" t="str">
            <v>Zeta Inti Corporation</v>
          </cell>
          <cell r="D179" t="str">
            <v>BS</v>
          </cell>
          <cell r="E179">
            <v>30</v>
          </cell>
          <cell r="F179" t="str">
            <v>Liabilities &amp; Equities</v>
          </cell>
          <cell r="G179">
            <v>310</v>
          </cell>
          <cell r="H179" t="str">
            <v>Current Liabilities</v>
          </cell>
          <cell r="I179">
            <v>3210</v>
          </cell>
          <cell r="J179" t="str">
            <v>Shareholders Loan</v>
          </cell>
        </row>
        <row r="180">
          <cell r="B180">
            <v>3501</v>
          </cell>
          <cell r="C180" t="str">
            <v>Tony Antonius</v>
          </cell>
          <cell r="D180" t="str">
            <v>BS</v>
          </cell>
          <cell r="E180">
            <v>30</v>
          </cell>
          <cell r="F180" t="str">
            <v>Liabilities &amp; Equities</v>
          </cell>
          <cell r="G180">
            <v>310</v>
          </cell>
          <cell r="H180" t="str">
            <v>Current Liabilities</v>
          </cell>
          <cell r="I180">
            <v>3210</v>
          </cell>
          <cell r="J180" t="str">
            <v>Shareholders Loan</v>
          </cell>
        </row>
        <row r="181">
          <cell r="B181">
            <v>3591</v>
          </cell>
          <cell r="C181" t="str">
            <v>Iwan Wahyu Barata</v>
          </cell>
          <cell r="D181" t="str">
            <v>BS</v>
          </cell>
          <cell r="E181">
            <v>30</v>
          </cell>
          <cell r="F181" t="str">
            <v>Liabilities &amp; Equities</v>
          </cell>
          <cell r="G181">
            <v>310</v>
          </cell>
          <cell r="H181" t="str">
            <v>Current Liabilities</v>
          </cell>
          <cell r="I181">
            <v>3210</v>
          </cell>
          <cell r="J181" t="str">
            <v>Loan fr Rel.  Parties</v>
          </cell>
        </row>
        <row r="182">
          <cell r="B182">
            <v>3592</v>
          </cell>
          <cell r="C182" t="str">
            <v>Bambang Aribowo</v>
          </cell>
          <cell r="D182" t="str">
            <v>BS</v>
          </cell>
          <cell r="E182">
            <v>30</v>
          </cell>
          <cell r="F182" t="str">
            <v>Liabilities &amp; Equities</v>
          </cell>
          <cell r="G182">
            <v>310</v>
          </cell>
          <cell r="H182" t="str">
            <v>Current Liabilities</v>
          </cell>
          <cell r="I182">
            <v>3500</v>
          </cell>
          <cell r="J182" t="str">
            <v>Loan fr Rel.  Parties</v>
          </cell>
        </row>
        <row r="183">
          <cell r="B183">
            <v>3593</v>
          </cell>
          <cell r="C183" t="str">
            <v>Hary Budiharto</v>
          </cell>
          <cell r="D183" t="str">
            <v>BS</v>
          </cell>
          <cell r="E183">
            <v>30</v>
          </cell>
          <cell r="F183" t="str">
            <v>Liabilities &amp; Equities</v>
          </cell>
          <cell r="G183">
            <v>310</v>
          </cell>
          <cell r="H183" t="str">
            <v>Current Liabilities</v>
          </cell>
          <cell r="I183">
            <v>3500</v>
          </cell>
          <cell r="J183" t="str">
            <v>Loan fr Rel.  Parties</v>
          </cell>
        </row>
        <row r="184">
          <cell r="B184">
            <v>3594</v>
          </cell>
          <cell r="C184" t="str">
            <v>Didi BSM</v>
          </cell>
          <cell r="D184" t="str">
            <v>BS</v>
          </cell>
          <cell r="E184">
            <v>30</v>
          </cell>
          <cell r="F184" t="str">
            <v>Liabilities &amp; Equities</v>
          </cell>
          <cell r="G184">
            <v>310</v>
          </cell>
          <cell r="H184" t="str">
            <v>Current Liabilities</v>
          </cell>
          <cell r="I184">
            <v>3500</v>
          </cell>
          <cell r="J184" t="str">
            <v>Loan fr Rel.  Parties</v>
          </cell>
        </row>
        <row r="185">
          <cell r="B185">
            <v>3595</v>
          </cell>
          <cell r="C185" t="str">
            <v>Kasim Syamsudin</v>
          </cell>
          <cell r="D185" t="str">
            <v>BS</v>
          </cell>
          <cell r="E185">
            <v>30</v>
          </cell>
          <cell r="F185" t="str">
            <v>Liabilities &amp; Equities</v>
          </cell>
          <cell r="G185">
            <v>310</v>
          </cell>
          <cell r="H185" t="str">
            <v>Current Liabilities</v>
          </cell>
          <cell r="I185">
            <v>3500</v>
          </cell>
          <cell r="J185" t="str">
            <v>Loan fr Rel.  Parties</v>
          </cell>
        </row>
        <row r="186">
          <cell r="B186">
            <v>3596</v>
          </cell>
          <cell r="C186" t="str">
            <v>PERTAMINA</v>
          </cell>
          <cell r="D186" t="str">
            <v>BS</v>
          </cell>
          <cell r="E186">
            <v>30</v>
          </cell>
          <cell r="F186" t="str">
            <v>Liabilities &amp; Equities</v>
          </cell>
          <cell r="G186">
            <v>310</v>
          </cell>
          <cell r="H186" t="str">
            <v>Current Liabilities</v>
          </cell>
          <cell r="I186">
            <v>3500</v>
          </cell>
          <cell r="J186" t="str">
            <v>Loan fr Rel.  Parties</v>
          </cell>
        </row>
        <row r="187">
          <cell r="B187">
            <v>3601</v>
          </cell>
          <cell r="C187" t="str">
            <v>USD - Loan to Bank Mandiri</v>
          </cell>
          <cell r="D187" t="str">
            <v>BS</v>
          </cell>
          <cell r="E187">
            <v>30</v>
          </cell>
          <cell r="F187" t="str">
            <v>Liabilities &amp; Equities</v>
          </cell>
          <cell r="G187">
            <v>360</v>
          </cell>
          <cell r="H187" t="str">
            <v>Long Term Liabilities</v>
          </cell>
          <cell r="I187">
            <v>3600</v>
          </cell>
          <cell r="J187" t="str">
            <v>Bank Loan</v>
          </cell>
        </row>
        <row r="188">
          <cell r="B188">
            <v>3602</v>
          </cell>
          <cell r="C188" t="str">
            <v>USD - Loan to BRI</v>
          </cell>
          <cell r="D188" t="str">
            <v>BS</v>
          </cell>
          <cell r="E188">
            <v>30</v>
          </cell>
          <cell r="F188" t="str">
            <v>Liabilities &amp; Equities</v>
          </cell>
          <cell r="G188">
            <v>360</v>
          </cell>
          <cell r="H188" t="str">
            <v>Long Term Liabilities</v>
          </cell>
          <cell r="I188">
            <v>3600</v>
          </cell>
          <cell r="J188" t="str">
            <v>Bank Loan</v>
          </cell>
        </row>
        <row r="189">
          <cell r="B189">
            <v>3603</v>
          </cell>
          <cell r="C189" t="str">
            <v>USD - Loan fr SMBC Singapore</v>
          </cell>
          <cell r="D189" t="str">
            <v>BS</v>
          </cell>
          <cell r="E189">
            <v>30</v>
          </cell>
          <cell r="F189" t="str">
            <v>Liabilities &amp; Equities</v>
          </cell>
          <cell r="G189">
            <v>360</v>
          </cell>
          <cell r="H189" t="str">
            <v>Long Term Liabilities</v>
          </cell>
          <cell r="I189">
            <v>3600</v>
          </cell>
          <cell r="J189" t="str">
            <v>Bank Loan</v>
          </cell>
        </row>
        <row r="190">
          <cell r="B190">
            <v>3605</v>
          </cell>
          <cell r="C190" t="str">
            <v>IDR - Loan to Bank Sariah Mandiri</v>
          </cell>
          <cell r="D190" t="str">
            <v>BS</v>
          </cell>
          <cell r="E190">
            <v>30</v>
          </cell>
          <cell r="F190" t="str">
            <v>Liabilities &amp; Equities</v>
          </cell>
          <cell r="G190">
            <v>360</v>
          </cell>
          <cell r="H190" t="str">
            <v>Long Term Liabilities</v>
          </cell>
          <cell r="I190">
            <v>3600</v>
          </cell>
          <cell r="J190" t="str">
            <v>Bank Loan</v>
          </cell>
        </row>
        <row r="191">
          <cell r="B191">
            <v>3606</v>
          </cell>
          <cell r="C191" t="str">
            <v>USD - Loan to Bank Sariah Mandiri</v>
          </cell>
          <cell r="D191" t="str">
            <v>BS</v>
          </cell>
          <cell r="E191">
            <v>30</v>
          </cell>
          <cell r="F191" t="str">
            <v>Liabilities &amp; Equities</v>
          </cell>
          <cell r="G191">
            <v>360</v>
          </cell>
          <cell r="H191" t="str">
            <v>Long Term Liabilities</v>
          </cell>
          <cell r="I191">
            <v>3600</v>
          </cell>
          <cell r="J191" t="str">
            <v>Bank Loan</v>
          </cell>
        </row>
        <row r="192">
          <cell r="B192">
            <v>3607</v>
          </cell>
          <cell r="C192" t="str">
            <v>USD - Loan to Bank Niaga</v>
          </cell>
          <cell r="D192" t="str">
            <v>BS</v>
          </cell>
          <cell r="E192">
            <v>30</v>
          </cell>
          <cell r="F192" t="str">
            <v>Liabilities &amp; Equities</v>
          </cell>
          <cell r="G192">
            <v>360</v>
          </cell>
          <cell r="H192" t="str">
            <v>Long Term Liabilities</v>
          </cell>
          <cell r="I192">
            <v>3600</v>
          </cell>
          <cell r="J192" t="str">
            <v>Bank Loan</v>
          </cell>
        </row>
        <row r="193">
          <cell r="B193">
            <v>3608</v>
          </cell>
          <cell r="C193" t="str">
            <v>USD - Loan to Bank International Ind.</v>
          </cell>
          <cell r="D193" t="str">
            <v>BS</v>
          </cell>
          <cell r="E193">
            <v>30</v>
          </cell>
          <cell r="F193" t="str">
            <v>Liabilities &amp; Equities</v>
          </cell>
          <cell r="G193">
            <v>360</v>
          </cell>
          <cell r="H193" t="str">
            <v>Long Term Liabilities</v>
          </cell>
          <cell r="I193">
            <v>3600</v>
          </cell>
          <cell r="J193" t="str">
            <v>Bank Loan</v>
          </cell>
        </row>
        <row r="194">
          <cell r="B194">
            <v>3611</v>
          </cell>
          <cell r="C194" t="str">
            <v>USD - Loan to Sucofindo</v>
          </cell>
          <cell r="D194" t="str">
            <v>BS</v>
          </cell>
          <cell r="E194">
            <v>30</v>
          </cell>
          <cell r="F194" t="str">
            <v>Liabilities &amp; Equities</v>
          </cell>
          <cell r="G194">
            <v>360</v>
          </cell>
          <cell r="H194" t="str">
            <v>Long Term Liabilities</v>
          </cell>
          <cell r="I194">
            <v>3610</v>
          </cell>
          <cell r="J194" t="str">
            <v>Long Term Loan</v>
          </cell>
        </row>
        <row r="195">
          <cell r="B195">
            <v>3651</v>
          </cell>
          <cell r="C195" t="str">
            <v>IDR - Loan to Bank Jasa Jakarta</v>
          </cell>
          <cell r="D195" t="str">
            <v>BS</v>
          </cell>
          <cell r="E195">
            <v>30</v>
          </cell>
          <cell r="F195" t="str">
            <v>Liabilities &amp; Equities</v>
          </cell>
          <cell r="G195">
            <v>360</v>
          </cell>
          <cell r="H195" t="str">
            <v>Long Term Liabilities</v>
          </cell>
          <cell r="I195">
            <v>3610</v>
          </cell>
          <cell r="J195" t="str">
            <v>Long Term Loan</v>
          </cell>
        </row>
        <row r="196">
          <cell r="B196">
            <v>4111</v>
          </cell>
          <cell r="C196" t="str">
            <v>Signature Bonus</v>
          </cell>
          <cell r="D196" t="str">
            <v>BS</v>
          </cell>
          <cell r="E196">
            <v>30</v>
          </cell>
          <cell r="F196" t="str">
            <v>Liabilities &amp; Equities</v>
          </cell>
          <cell r="G196">
            <v>410</v>
          </cell>
          <cell r="H196" t="str">
            <v>Shareholders' Equity</v>
          </cell>
          <cell r="I196">
            <v>4111</v>
          </cell>
          <cell r="J196" t="str">
            <v>Signature Bonus</v>
          </cell>
        </row>
        <row r="197">
          <cell r="B197">
            <v>4112</v>
          </cell>
          <cell r="C197" t="str">
            <v>Capital Stock - Local</v>
          </cell>
          <cell r="D197" t="str">
            <v>BS</v>
          </cell>
          <cell r="E197">
            <v>30</v>
          </cell>
          <cell r="F197" t="str">
            <v>Liabilities &amp; Equities</v>
          </cell>
          <cell r="G197">
            <v>410</v>
          </cell>
          <cell r="H197" t="str">
            <v>Shareholders' Equity</v>
          </cell>
          <cell r="I197">
            <v>4112</v>
          </cell>
          <cell r="J197" t="str">
            <v>Share Capital</v>
          </cell>
        </row>
        <row r="198">
          <cell r="B198">
            <v>4113</v>
          </cell>
          <cell r="C198" t="str">
            <v>Capital Stock - Overseas</v>
          </cell>
          <cell r="D198" t="str">
            <v>BS</v>
          </cell>
          <cell r="E198">
            <v>30</v>
          </cell>
          <cell r="F198" t="str">
            <v>Liabilities &amp; Equities</v>
          </cell>
          <cell r="G198">
            <v>410</v>
          </cell>
          <cell r="H198" t="str">
            <v>Shareholders' Equity</v>
          </cell>
          <cell r="I198">
            <v>4112</v>
          </cell>
          <cell r="J198" t="str">
            <v>Share Capital</v>
          </cell>
        </row>
        <row r="199">
          <cell r="B199">
            <v>4118</v>
          </cell>
          <cell r="C199" t="str">
            <v>Retained Earnings - Prior Years</v>
          </cell>
          <cell r="D199" t="str">
            <v>BS</v>
          </cell>
          <cell r="E199">
            <v>30</v>
          </cell>
          <cell r="F199" t="str">
            <v>Liabilities &amp; Equities</v>
          </cell>
          <cell r="G199">
            <v>410</v>
          </cell>
          <cell r="H199" t="str">
            <v>Shareholders' Equity</v>
          </cell>
          <cell r="I199">
            <v>4118</v>
          </cell>
          <cell r="J199" t="str">
            <v>R.E. - Prior Years</v>
          </cell>
        </row>
        <row r="200">
          <cell r="B200">
            <v>4119</v>
          </cell>
          <cell r="C200" t="str">
            <v>Retained Earning - Current Year</v>
          </cell>
          <cell r="D200" t="str">
            <v>BS</v>
          </cell>
          <cell r="E200">
            <v>30</v>
          </cell>
          <cell r="F200" t="str">
            <v>Liabilities &amp; Equities</v>
          </cell>
          <cell r="G200">
            <v>410</v>
          </cell>
          <cell r="H200" t="str">
            <v>Shareholders' Equity</v>
          </cell>
          <cell r="I200">
            <v>4119</v>
          </cell>
          <cell r="J200" t="str">
            <v>R.E. - Current Year</v>
          </cell>
        </row>
        <row r="201">
          <cell r="B201">
            <v>5111</v>
          </cell>
          <cell r="C201" t="str">
            <v>Sales - LPG</v>
          </cell>
          <cell r="D201" t="str">
            <v>IS</v>
          </cell>
          <cell r="E201">
            <v>50</v>
          </cell>
          <cell r="F201" t="str">
            <v>Revenues</v>
          </cell>
          <cell r="G201">
            <v>510</v>
          </cell>
          <cell r="H201" t="str">
            <v>Sales - Processing Plant</v>
          </cell>
          <cell r="I201">
            <v>5111</v>
          </cell>
          <cell r="J201" t="str">
            <v>Sales - LPG,Cond.&amp; Lean Gas</v>
          </cell>
        </row>
        <row r="202">
          <cell r="B202">
            <v>5112</v>
          </cell>
          <cell r="C202" t="str">
            <v>Sales - Condensate/Oil</v>
          </cell>
          <cell r="D202" t="str">
            <v>IS</v>
          </cell>
          <cell r="E202">
            <v>50</v>
          </cell>
          <cell r="F202" t="str">
            <v>Revenues</v>
          </cell>
          <cell r="G202">
            <v>510</v>
          </cell>
          <cell r="H202" t="str">
            <v>Sales - Processing Plant</v>
          </cell>
          <cell r="I202">
            <v>5111</v>
          </cell>
          <cell r="J202" t="str">
            <v>Sales - LPG,Cond.&amp; Lean Gas</v>
          </cell>
        </row>
        <row r="203">
          <cell r="B203">
            <v>5113</v>
          </cell>
          <cell r="C203" t="str">
            <v>Sales - Lean Gas</v>
          </cell>
          <cell r="D203" t="str">
            <v>IS</v>
          </cell>
          <cell r="E203">
            <v>50</v>
          </cell>
          <cell r="F203" t="str">
            <v>Revenues</v>
          </cell>
          <cell r="G203">
            <v>510</v>
          </cell>
          <cell r="H203" t="str">
            <v>Sales - Processing Plant</v>
          </cell>
          <cell r="I203">
            <v>5111</v>
          </cell>
          <cell r="J203" t="str">
            <v>Sales - LPG,Cond.&amp; Lean Gas</v>
          </cell>
        </row>
        <row r="204">
          <cell r="B204">
            <v>5121</v>
          </cell>
          <cell r="C204" t="str">
            <v>FSO - Chartered</v>
          </cell>
          <cell r="D204" t="str">
            <v>IS</v>
          </cell>
          <cell r="E204">
            <v>50</v>
          </cell>
          <cell r="F204" t="str">
            <v>Revenues</v>
          </cell>
          <cell r="G204">
            <v>511</v>
          </cell>
          <cell r="H204" t="str">
            <v>Chartered &amp; Leased Income</v>
          </cell>
          <cell r="I204">
            <v>5121</v>
          </cell>
          <cell r="J204" t="str">
            <v>FSO - Chartered</v>
          </cell>
        </row>
        <row r="205">
          <cell r="B205">
            <v>5122</v>
          </cell>
          <cell r="C205" t="str">
            <v>Process &amp; Util. Eq. Leased</v>
          </cell>
          <cell r="D205" t="str">
            <v>IS</v>
          </cell>
          <cell r="E205">
            <v>50</v>
          </cell>
          <cell r="F205" t="str">
            <v>Revenues</v>
          </cell>
          <cell r="G205">
            <v>511</v>
          </cell>
          <cell r="H205" t="str">
            <v>Chartered &amp; Leased Income</v>
          </cell>
          <cell r="I205">
            <v>5122</v>
          </cell>
          <cell r="J205" t="str">
            <v>Process &amp; Util. Eq. Leased</v>
          </cell>
        </row>
        <row r="206">
          <cell r="B206">
            <v>5211</v>
          </cell>
          <cell r="C206" t="str">
            <v>Sales of Gas - Cost Recovery</v>
          </cell>
          <cell r="D206" t="str">
            <v>IS</v>
          </cell>
          <cell r="E206">
            <v>50</v>
          </cell>
          <cell r="F206" t="str">
            <v>Revenues</v>
          </cell>
          <cell r="G206">
            <v>520</v>
          </cell>
          <cell r="H206" t="str">
            <v>Sales - Crude Oil &amp; Gas</v>
          </cell>
          <cell r="I206">
            <v>5210</v>
          </cell>
          <cell r="J206" t="str">
            <v>Sales of Natural Gas</v>
          </cell>
        </row>
        <row r="207">
          <cell r="B207">
            <v>5212</v>
          </cell>
          <cell r="C207" t="str">
            <v>Sales of Gas - Contractor Share</v>
          </cell>
          <cell r="D207" t="str">
            <v>IS</v>
          </cell>
          <cell r="E207">
            <v>50</v>
          </cell>
          <cell r="F207" t="str">
            <v>Revenues</v>
          </cell>
          <cell r="G207">
            <v>520</v>
          </cell>
          <cell r="H207" t="str">
            <v>Sales - Crude Oil &amp; Gas</v>
          </cell>
          <cell r="I207">
            <v>5210</v>
          </cell>
          <cell r="J207" t="str">
            <v>Sales of Natural Gas</v>
          </cell>
        </row>
        <row r="208">
          <cell r="B208">
            <v>5221</v>
          </cell>
          <cell r="C208" t="str">
            <v>Sales of Oil - Cost Recovery</v>
          </cell>
          <cell r="D208" t="str">
            <v>IS</v>
          </cell>
          <cell r="E208">
            <v>50</v>
          </cell>
          <cell r="F208" t="str">
            <v>Revenues</v>
          </cell>
          <cell r="G208">
            <v>520</v>
          </cell>
          <cell r="H208" t="str">
            <v>Sales - Crude Oil &amp; Gas</v>
          </cell>
          <cell r="I208">
            <v>5220</v>
          </cell>
          <cell r="J208" t="str">
            <v>Sales of Crude Oil</v>
          </cell>
        </row>
        <row r="209">
          <cell r="B209">
            <v>5222</v>
          </cell>
          <cell r="C209" t="str">
            <v>Sales of Oil - Contractor Share</v>
          </cell>
          <cell r="D209" t="str">
            <v>IS</v>
          </cell>
          <cell r="E209">
            <v>50</v>
          </cell>
          <cell r="F209" t="str">
            <v>Revenues</v>
          </cell>
          <cell r="G209">
            <v>520</v>
          </cell>
          <cell r="H209" t="str">
            <v>Sales - Crude Oil &amp; Gas</v>
          </cell>
          <cell r="I209">
            <v>5220</v>
          </cell>
          <cell r="J209" t="str">
            <v>Sales of Crude Oil</v>
          </cell>
        </row>
        <row r="210">
          <cell r="B210">
            <v>5311</v>
          </cell>
          <cell r="C210" t="str">
            <v>Other Operating Income / Loss</v>
          </cell>
          <cell r="D210" t="str">
            <v>IS</v>
          </cell>
          <cell r="E210">
            <v>50</v>
          </cell>
          <cell r="F210" t="str">
            <v>Revenues</v>
          </cell>
          <cell r="G210">
            <v>530</v>
          </cell>
          <cell r="H210" t="str">
            <v>Other Income/Loss</v>
          </cell>
          <cell r="I210">
            <v>5311</v>
          </cell>
          <cell r="J210" t="str">
            <v>Other Operating Income / Loss</v>
          </cell>
        </row>
        <row r="211">
          <cell r="B211">
            <v>5312</v>
          </cell>
          <cell r="C211" t="str">
            <v>Non Operating Income / Loss</v>
          </cell>
          <cell r="D211" t="str">
            <v>IS</v>
          </cell>
          <cell r="E211">
            <v>50</v>
          </cell>
          <cell r="F211" t="str">
            <v>Revenues</v>
          </cell>
          <cell r="G211">
            <v>530</v>
          </cell>
          <cell r="H211" t="str">
            <v>Other Income/Loss</v>
          </cell>
          <cell r="I211">
            <v>5310</v>
          </cell>
          <cell r="J211" t="str">
            <v>Other Income/Loss</v>
          </cell>
        </row>
        <row r="212">
          <cell r="B212">
            <v>5313</v>
          </cell>
          <cell r="C212" t="str">
            <v>Management Services</v>
          </cell>
          <cell r="D212" t="str">
            <v>IS</v>
          </cell>
          <cell r="E212">
            <v>50</v>
          </cell>
          <cell r="F212" t="str">
            <v>Revenues</v>
          </cell>
          <cell r="G212">
            <v>530</v>
          </cell>
          <cell r="H212" t="str">
            <v>Other Income/Loss</v>
          </cell>
          <cell r="I212">
            <v>5310</v>
          </cell>
          <cell r="J212" t="str">
            <v>Other Income/Loss</v>
          </cell>
        </row>
        <row r="213">
          <cell r="B213">
            <v>6110</v>
          </cell>
          <cell r="C213" t="str">
            <v>Mob / Demob / Transit</v>
          </cell>
          <cell r="D213" t="str">
            <v>IS</v>
          </cell>
          <cell r="E213">
            <v>60</v>
          </cell>
          <cell r="F213" t="str">
            <v>Expenses</v>
          </cell>
          <cell r="G213">
            <v>610</v>
          </cell>
          <cell r="H213" t="str">
            <v>Geological &amp; Geophysical</v>
          </cell>
          <cell r="I213">
            <v>6100</v>
          </cell>
          <cell r="J213" t="str">
            <v>Geological &amp; Geophysical</v>
          </cell>
        </row>
        <row r="214">
          <cell r="B214">
            <v>6111</v>
          </cell>
          <cell r="C214" t="str">
            <v>Preparation</v>
          </cell>
          <cell r="D214" t="str">
            <v>IS</v>
          </cell>
          <cell r="E214">
            <v>60</v>
          </cell>
          <cell r="F214" t="str">
            <v>Expenses</v>
          </cell>
          <cell r="G214">
            <v>610</v>
          </cell>
          <cell r="H214" t="str">
            <v>Geological &amp; Geophysical</v>
          </cell>
          <cell r="I214">
            <v>6100</v>
          </cell>
          <cell r="J214" t="str">
            <v>Geological &amp; Geophysical</v>
          </cell>
        </row>
        <row r="215">
          <cell r="B215">
            <v>6112</v>
          </cell>
          <cell r="C215" t="str">
            <v>Data Acquisition - Geology</v>
          </cell>
          <cell r="D215" t="str">
            <v>IS</v>
          </cell>
          <cell r="E215">
            <v>60</v>
          </cell>
          <cell r="F215" t="str">
            <v>Expenses</v>
          </cell>
          <cell r="G215">
            <v>610</v>
          </cell>
          <cell r="H215" t="str">
            <v>Geological &amp; Geophysical</v>
          </cell>
          <cell r="I215">
            <v>6100</v>
          </cell>
          <cell r="J215" t="str">
            <v>Geological &amp; Geophysical</v>
          </cell>
        </row>
        <row r="216">
          <cell r="B216">
            <v>6113</v>
          </cell>
          <cell r="C216" t="str">
            <v>Data Acquisition - Geodetic</v>
          </cell>
          <cell r="D216" t="str">
            <v>IS</v>
          </cell>
          <cell r="E216">
            <v>60</v>
          </cell>
          <cell r="F216" t="str">
            <v>Expenses</v>
          </cell>
          <cell r="G216">
            <v>610</v>
          </cell>
          <cell r="H216" t="str">
            <v>Geological &amp; Geophysical</v>
          </cell>
          <cell r="I216">
            <v>6100</v>
          </cell>
          <cell r="J216" t="str">
            <v>Geological &amp; Geophysical</v>
          </cell>
        </row>
        <row r="217">
          <cell r="B217">
            <v>6114</v>
          </cell>
          <cell r="C217" t="str">
            <v>Data Acquisition - Gravity</v>
          </cell>
          <cell r="D217" t="str">
            <v>IS</v>
          </cell>
          <cell r="E217">
            <v>60</v>
          </cell>
          <cell r="F217" t="str">
            <v>Expenses</v>
          </cell>
          <cell r="G217">
            <v>610</v>
          </cell>
          <cell r="H217" t="str">
            <v>Geological &amp; Geophysical</v>
          </cell>
          <cell r="I217">
            <v>6100</v>
          </cell>
          <cell r="J217" t="str">
            <v>Geological &amp; Geophysical</v>
          </cell>
        </row>
        <row r="218">
          <cell r="B218">
            <v>6115</v>
          </cell>
          <cell r="C218" t="str">
            <v>Data Acquisition - Magnetic</v>
          </cell>
          <cell r="D218" t="str">
            <v>IS</v>
          </cell>
          <cell r="E218">
            <v>60</v>
          </cell>
          <cell r="F218" t="str">
            <v>Expenses</v>
          </cell>
          <cell r="G218">
            <v>610</v>
          </cell>
          <cell r="H218" t="str">
            <v>Geological &amp; Geophysical</v>
          </cell>
          <cell r="I218">
            <v>6100</v>
          </cell>
          <cell r="J218" t="str">
            <v>Geological &amp; Geophysical</v>
          </cell>
        </row>
        <row r="219">
          <cell r="B219">
            <v>6116</v>
          </cell>
          <cell r="C219" t="str">
            <v>Data Acquisition - Seismic</v>
          </cell>
          <cell r="D219" t="str">
            <v>IS</v>
          </cell>
          <cell r="E219">
            <v>60</v>
          </cell>
          <cell r="F219" t="str">
            <v>Expenses</v>
          </cell>
          <cell r="G219">
            <v>610</v>
          </cell>
          <cell r="H219" t="str">
            <v>Geological &amp; Geophysical</v>
          </cell>
          <cell r="I219">
            <v>6100</v>
          </cell>
          <cell r="J219" t="str">
            <v>Geological &amp; Geophysical</v>
          </cell>
        </row>
        <row r="220">
          <cell r="B220">
            <v>6117</v>
          </cell>
          <cell r="C220" t="str">
            <v>Data Acquisition - Oceanographic</v>
          </cell>
          <cell r="D220" t="str">
            <v>IS</v>
          </cell>
          <cell r="E220">
            <v>60</v>
          </cell>
          <cell r="F220" t="str">
            <v>Expenses</v>
          </cell>
          <cell r="G220">
            <v>610</v>
          </cell>
          <cell r="H220" t="str">
            <v>Geological &amp; Geophysical</v>
          </cell>
          <cell r="I220">
            <v>6100</v>
          </cell>
          <cell r="J220" t="str">
            <v>Geological &amp; Geophysical</v>
          </cell>
        </row>
        <row r="221">
          <cell r="B221">
            <v>6118</v>
          </cell>
          <cell r="C221" t="str">
            <v>Data Acquisition - Others</v>
          </cell>
          <cell r="D221" t="str">
            <v>IS</v>
          </cell>
          <cell r="E221">
            <v>60</v>
          </cell>
          <cell r="F221" t="str">
            <v>Expenses</v>
          </cell>
          <cell r="G221">
            <v>610</v>
          </cell>
          <cell r="H221" t="str">
            <v>Geological &amp; Geophysical</v>
          </cell>
          <cell r="I221">
            <v>6100</v>
          </cell>
          <cell r="J221" t="str">
            <v>Geological &amp; Geophysical</v>
          </cell>
        </row>
        <row r="222">
          <cell r="B222">
            <v>6119</v>
          </cell>
          <cell r="C222" t="str">
            <v>Processing - Gravity / Magnetic</v>
          </cell>
          <cell r="D222" t="str">
            <v>IS</v>
          </cell>
          <cell r="E222">
            <v>60</v>
          </cell>
          <cell r="F222" t="str">
            <v>Expenses</v>
          </cell>
          <cell r="G222">
            <v>610</v>
          </cell>
          <cell r="H222" t="str">
            <v>Geological &amp; Geophysical</v>
          </cell>
          <cell r="I222">
            <v>6100</v>
          </cell>
          <cell r="J222" t="str">
            <v>Geological &amp; Geophysical</v>
          </cell>
        </row>
        <row r="223">
          <cell r="B223">
            <v>6120</v>
          </cell>
          <cell r="C223" t="str">
            <v>Processing - Seismic Standard</v>
          </cell>
          <cell r="D223" t="str">
            <v>IS</v>
          </cell>
          <cell r="E223">
            <v>60</v>
          </cell>
          <cell r="F223" t="str">
            <v>Expenses</v>
          </cell>
          <cell r="G223">
            <v>610</v>
          </cell>
          <cell r="H223" t="str">
            <v>Geological &amp; Geophysical</v>
          </cell>
          <cell r="I223">
            <v>6100</v>
          </cell>
          <cell r="J223" t="str">
            <v>Geological &amp; Geophysical</v>
          </cell>
        </row>
        <row r="224">
          <cell r="B224">
            <v>6121</v>
          </cell>
          <cell r="C224" t="str">
            <v>Processing - Seismic Optional</v>
          </cell>
          <cell r="D224" t="str">
            <v>IS</v>
          </cell>
          <cell r="E224">
            <v>60</v>
          </cell>
          <cell r="F224" t="str">
            <v>Expenses</v>
          </cell>
          <cell r="G224">
            <v>610</v>
          </cell>
          <cell r="H224" t="str">
            <v>Geological &amp; Geophysical</v>
          </cell>
          <cell r="I224">
            <v>6100</v>
          </cell>
          <cell r="J224" t="str">
            <v>Geological &amp; Geophysical</v>
          </cell>
        </row>
        <row r="225">
          <cell r="B225">
            <v>6122</v>
          </cell>
          <cell r="C225" t="str">
            <v>Extra Personnel</v>
          </cell>
          <cell r="D225" t="str">
            <v>IS</v>
          </cell>
          <cell r="E225">
            <v>60</v>
          </cell>
          <cell r="F225" t="str">
            <v>Expenses</v>
          </cell>
          <cell r="G225">
            <v>610</v>
          </cell>
          <cell r="H225" t="str">
            <v>Geological &amp; Geophysical</v>
          </cell>
          <cell r="I225">
            <v>6100</v>
          </cell>
          <cell r="J225" t="str">
            <v>Geological &amp; Geophysical</v>
          </cell>
        </row>
        <row r="226">
          <cell r="B226">
            <v>6123</v>
          </cell>
          <cell r="C226" t="str">
            <v>Extra Equipment</v>
          </cell>
          <cell r="D226" t="str">
            <v>IS</v>
          </cell>
          <cell r="E226">
            <v>60</v>
          </cell>
          <cell r="F226" t="str">
            <v>Expenses</v>
          </cell>
          <cell r="G226">
            <v>610</v>
          </cell>
          <cell r="H226" t="str">
            <v>Geological &amp; Geophysical</v>
          </cell>
          <cell r="I226">
            <v>6100</v>
          </cell>
          <cell r="J226" t="str">
            <v>Geological &amp; Geophysical</v>
          </cell>
        </row>
        <row r="227">
          <cell r="B227">
            <v>6124</v>
          </cell>
          <cell r="C227" t="str">
            <v>Labour Support / Line Preparation</v>
          </cell>
          <cell r="D227" t="str">
            <v>IS</v>
          </cell>
          <cell r="E227">
            <v>60</v>
          </cell>
          <cell r="F227" t="str">
            <v>Expenses</v>
          </cell>
          <cell r="G227">
            <v>610</v>
          </cell>
          <cell r="H227" t="str">
            <v>Geological &amp; Geophysical</v>
          </cell>
          <cell r="I227">
            <v>6100</v>
          </cell>
          <cell r="J227" t="str">
            <v>Geological &amp; Geophysical</v>
          </cell>
        </row>
        <row r="228">
          <cell r="B228">
            <v>6125</v>
          </cell>
          <cell r="C228" t="str">
            <v>Shot hole Drilling</v>
          </cell>
          <cell r="D228" t="str">
            <v>IS</v>
          </cell>
          <cell r="E228">
            <v>60</v>
          </cell>
          <cell r="F228" t="str">
            <v>Expenses</v>
          </cell>
          <cell r="G228">
            <v>610</v>
          </cell>
          <cell r="H228" t="str">
            <v>Geological &amp; Geophysical</v>
          </cell>
          <cell r="I228">
            <v>6100</v>
          </cell>
          <cell r="J228" t="str">
            <v>Geological &amp; Geophysical</v>
          </cell>
        </row>
        <row r="229">
          <cell r="B229">
            <v>6126</v>
          </cell>
          <cell r="C229" t="str">
            <v>Consultancy General</v>
          </cell>
          <cell r="D229" t="str">
            <v>IS</v>
          </cell>
          <cell r="E229">
            <v>60</v>
          </cell>
          <cell r="F229" t="str">
            <v>Expenses</v>
          </cell>
          <cell r="G229">
            <v>610</v>
          </cell>
          <cell r="H229" t="str">
            <v>Geological &amp; Geophysical</v>
          </cell>
          <cell r="I229">
            <v>6100</v>
          </cell>
          <cell r="J229" t="str">
            <v>Geological &amp; Geophysical</v>
          </cell>
        </row>
        <row r="230">
          <cell r="B230">
            <v>6127</v>
          </cell>
          <cell r="C230" t="str">
            <v>Consultancy - Quality contract</v>
          </cell>
          <cell r="D230" t="str">
            <v>IS</v>
          </cell>
          <cell r="E230">
            <v>60</v>
          </cell>
          <cell r="F230" t="str">
            <v>Expenses</v>
          </cell>
          <cell r="G230">
            <v>610</v>
          </cell>
          <cell r="H230" t="str">
            <v>Geological &amp; Geophysical</v>
          </cell>
          <cell r="I230">
            <v>6100</v>
          </cell>
          <cell r="J230" t="str">
            <v>Geological &amp; Geophysical</v>
          </cell>
        </row>
        <row r="231">
          <cell r="B231">
            <v>6128</v>
          </cell>
          <cell r="C231" t="str">
            <v>Consultancy - Interpretation</v>
          </cell>
          <cell r="D231" t="str">
            <v>IS</v>
          </cell>
          <cell r="E231">
            <v>60</v>
          </cell>
          <cell r="F231" t="str">
            <v>Expenses</v>
          </cell>
          <cell r="G231">
            <v>610</v>
          </cell>
          <cell r="H231" t="str">
            <v>Geological &amp; Geophysical</v>
          </cell>
          <cell r="I231">
            <v>6100</v>
          </cell>
          <cell r="J231" t="str">
            <v>Geological &amp; Geophysical</v>
          </cell>
        </row>
        <row r="232">
          <cell r="B232">
            <v>6129</v>
          </cell>
          <cell r="C232" t="str">
            <v>Handling Charge</v>
          </cell>
          <cell r="D232" t="str">
            <v>IS</v>
          </cell>
          <cell r="E232">
            <v>60</v>
          </cell>
          <cell r="F232" t="str">
            <v>Expenses</v>
          </cell>
          <cell r="G232">
            <v>610</v>
          </cell>
          <cell r="H232" t="str">
            <v>Geological &amp; Geophysical</v>
          </cell>
          <cell r="I232">
            <v>6100</v>
          </cell>
          <cell r="J232" t="str">
            <v>Geological &amp; Geophysical</v>
          </cell>
        </row>
        <row r="233">
          <cell r="B233">
            <v>6130</v>
          </cell>
          <cell r="C233" t="str">
            <v>Studies - Geology Lab Biostratigraphy</v>
          </cell>
          <cell r="D233" t="str">
            <v>IS</v>
          </cell>
          <cell r="E233">
            <v>60</v>
          </cell>
          <cell r="F233" t="str">
            <v>Expenses</v>
          </cell>
          <cell r="G233">
            <v>610</v>
          </cell>
          <cell r="H233" t="str">
            <v>Geological &amp; Geophysical</v>
          </cell>
          <cell r="I233">
            <v>6100</v>
          </cell>
          <cell r="J233" t="str">
            <v>Geological &amp; Geophysical</v>
          </cell>
        </row>
        <row r="234">
          <cell r="B234">
            <v>6131</v>
          </cell>
          <cell r="C234" t="str">
            <v>Studies - Geology Lab Sedimentology</v>
          </cell>
          <cell r="D234" t="str">
            <v>IS</v>
          </cell>
          <cell r="E234">
            <v>60</v>
          </cell>
          <cell r="F234" t="str">
            <v>Expenses</v>
          </cell>
          <cell r="G234">
            <v>610</v>
          </cell>
          <cell r="H234" t="str">
            <v>Geological &amp; Geophysical</v>
          </cell>
          <cell r="I234">
            <v>6100</v>
          </cell>
          <cell r="J234" t="str">
            <v>Geological &amp; Geophysical</v>
          </cell>
        </row>
        <row r="235">
          <cell r="B235">
            <v>6132</v>
          </cell>
          <cell r="C235" t="str">
            <v xml:space="preserve">Studies - Geology Lab Petrography </v>
          </cell>
          <cell r="D235" t="str">
            <v>IS</v>
          </cell>
          <cell r="E235">
            <v>60</v>
          </cell>
          <cell r="F235" t="str">
            <v>Expenses</v>
          </cell>
          <cell r="G235">
            <v>610</v>
          </cell>
          <cell r="H235" t="str">
            <v>Geological &amp; Geophysical</v>
          </cell>
          <cell r="I235">
            <v>6100</v>
          </cell>
          <cell r="J235" t="str">
            <v>Geological &amp; Geophysical</v>
          </cell>
        </row>
        <row r="236">
          <cell r="B236">
            <v>6133</v>
          </cell>
          <cell r="C236" t="str">
            <v>Studies - Geology Lab Age Dating</v>
          </cell>
          <cell r="D236" t="str">
            <v>IS</v>
          </cell>
          <cell r="E236">
            <v>60</v>
          </cell>
          <cell r="F236" t="str">
            <v>Expenses</v>
          </cell>
          <cell r="G236">
            <v>610</v>
          </cell>
          <cell r="H236" t="str">
            <v>Geological &amp; Geophysical</v>
          </cell>
          <cell r="I236">
            <v>6100</v>
          </cell>
          <cell r="J236" t="str">
            <v>Geological &amp; Geophysical</v>
          </cell>
        </row>
        <row r="237">
          <cell r="B237">
            <v>6134</v>
          </cell>
          <cell r="C237" t="str">
            <v>Studies - Geology Lab Others</v>
          </cell>
          <cell r="D237" t="str">
            <v>IS</v>
          </cell>
          <cell r="E237">
            <v>60</v>
          </cell>
          <cell r="F237" t="str">
            <v>Expenses</v>
          </cell>
          <cell r="G237">
            <v>610</v>
          </cell>
          <cell r="H237" t="str">
            <v>Geological &amp; Geophysical</v>
          </cell>
          <cell r="I237">
            <v>6100</v>
          </cell>
          <cell r="J237" t="str">
            <v>Geological &amp; Geophysical</v>
          </cell>
        </row>
        <row r="238">
          <cell r="B238">
            <v>6135</v>
          </cell>
          <cell r="C238" t="str">
            <v xml:space="preserve">Studies - Geology Map Reporting </v>
          </cell>
          <cell r="D238" t="str">
            <v>IS</v>
          </cell>
          <cell r="E238">
            <v>60</v>
          </cell>
          <cell r="F238" t="str">
            <v>Expenses</v>
          </cell>
          <cell r="G238">
            <v>610</v>
          </cell>
          <cell r="H238" t="str">
            <v>Geological &amp; Geophysical</v>
          </cell>
          <cell r="I238">
            <v>6100</v>
          </cell>
          <cell r="J238" t="str">
            <v>Geological &amp; Geophysical</v>
          </cell>
        </row>
        <row r="239">
          <cell r="B239">
            <v>6136</v>
          </cell>
          <cell r="C239" t="str">
            <v>Studies - Gravity /Magnetic Reprocessing</v>
          </cell>
          <cell r="D239" t="str">
            <v>IS</v>
          </cell>
          <cell r="E239">
            <v>60</v>
          </cell>
          <cell r="F239" t="str">
            <v>Expenses</v>
          </cell>
          <cell r="G239">
            <v>610</v>
          </cell>
          <cell r="H239" t="str">
            <v>Geological &amp; Geophysical</v>
          </cell>
          <cell r="I239">
            <v>6100</v>
          </cell>
          <cell r="J239" t="str">
            <v>Geological &amp; Geophysical</v>
          </cell>
        </row>
        <row r="240">
          <cell r="B240">
            <v>6137</v>
          </cell>
          <cell r="C240" t="str">
            <v>Studies - Gravity/Magnetic Map Reporting</v>
          </cell>
          <cell r="D240" t="str">
            <v>IS</v>
          </cell>
          <cell r="E240">
            <v>60</v>
          </cell>
          <cell r="F240" t="str">
            <v>Expenses</v>
          </cell>
          <cell r="G240">
            <v>610</v>
          </cell>
          <cell r="H240" t="str">
            <v>Geological &amp; Geophysical</v>
          </cell>
          <cell r="I240">
            <v>6100</v>
          </cell>
          <cell r="J240" t="str">
            <v>Geological &amp; Geophysical</v>
          </cell>
        </row>
        <row r="241">
          <cell r="B241">
            <v>6138</v>
          </cell>
          <cell r="C241" t="str">
            <v>Studies - Seismic Reprocessing</v>
          </cell>
          <cell r="D241" t="str">
            <v>IS</v>
          </cell>
          <cell r="E241">
            <v>60</v>
          </cell>
          <cell r="F241" t="str">
            <v>Expenses</v>
          </cell>
          <cell r="G241">
            <v>610</v>
          </cell>
          <cell r="H241" t="str">
            <v>Geological &amp; Geophysical</v>
          </cell>
          <cell r="I241">
            <v>6100</v>
          </cell>
          <cell r="J241" t="str">
            <v>Geological &amp; Geophysical</v>
          </cell>
        </row>
        <row r="242">
          <cell r="B242">
            <v>6139</v>
          </cell>
          <cell r="C242" t="str">
            <v>Studies - Seismic Mapping Reporting</v>
          </cell>
          <cell r="D242" t="str">
            <v>IS</v>
          </cell>
          <cell r="E242">
            <v>60</v>
          </cell>
          <cell r="F242" t="str">
            <v>Expenses</v>
          </cell>
          <cell r="G242">
            <v>610</v>
          </cell>
          <cell r="H242" t="str">
            <v>Geological &amp; Geophysical</v>
          </cell>
          <cell r="I242">
            <v>6100</v>
          </cell>
          <cell r="J242" t="str">
            <v>Geological &amp; Geophysical</v>
          </cell>
        </row>
        <row r="243">
          <cell r="B243">
            <v>6141</v>
          </cell>
          <cell r="C243" t="str">
            <v>Reimburse-fuel / lubricants</v>
          </cell>
          <cell r="D243" t="str">
            <v>IS</v>
          </cell>
          <cell r="E243">
            <v>60</v>
          </cell>
          <cell r="F243" t="str">
            <v>Expenses</v>
          </cell>
          <cell r="G243">
            <v>610</v>
          </cell>
          <cell r="H243" t="str">
            <v>Geological &amp; Geophysical</v>
          </cell>
          <cell r="I243">
            <v>6100</v>
          </cell>
          <cell r="J243" t="str">
            <v>Geological &amp; Geophysical</v>
          </cell>
        </row>
        <row r="244">
          <cell r="B244">
            <v>6142</v>
          </cell>
          <cell r="C244" t="str">
            <v>Reimburse-bench mark</v>
          </cell>
          <cell r="D244" t="str">
            <v>IS</v>
          </cell>
          <cell r="E244">
            <v>60</v>
          </cell>
          <cell r="F244" t="str">
            <v>Expenses</v>
          </cell>
          <cell r="G244">
            <v>610</v>
          </cell>
          <cell r="H244" t="str">
            <v>Geological &amp; Geophysical</v>
          </cell>
          <cell r="I244">
            <v>6100</v>
          </cell>
          <cell r="J244" t="str">
            <v>Geological &amp; Geophysical</v>
          </cell>
        </row>
        <row r="245">
          <cell r="B245">
            <v>6143</v>
          </cell>
          <cell r="C245" t="str">
            <v>Reimburse-magnetic tape</v>
          </cell>
          <cell r="D245" t="str">
            <v>IS</v>
          </cell>
          <cell r="E245">
            <v>60</v>
          </cell>
          <cell r="F245" t="str">
            <v>Expenses</v>
          </cell>
          <cell r="G245">
            <v>610</v>
          </cell>
          <cell r="H245" t="str">
            <v>Geological &amp; Geophysical</v>
          </cell>
          <cell r="I245">
            <v>6100</v>
          </cell>
          <cell r="J245" t="str">
            <v>Geological &amp; Geophysical</v>
          </cell>
        </row>
        <row r="246">
          <cell r="B246">
            <v>6144</v>
          </cell>
          <cell r="C246" t="str">
            <v>Reimburse-drilling accessories</v>
          </cell>
          <cell r="D246" t="str">
            <v>IS</v>
          </cell>
          <cell r="E246">
            <v>60</v>
          </cell>
          <cell r="F246" t="str">
            <v>Expenses</v>
          </cell>
          <cell r="G246">
            <v>610</v>
          </cell>
          <cell r="H246" t="str">
            <v>Geological &amp; Geophysical</v>
          </cell>
          <cell r="I246">
            <v>6100</v>
          </cell>
          <cell r="J246" t="str">
            <v>Geological &amp; Geophysical</v>
          </cell>
        </row>
        <row r="247">
          <cell r="B247">
            <v>6145</v>
          </cell>
          <cell r="C247" t="str">
            <v>Reimburse-geophone / hydrophones</v>
          </cell>
          <cell r="D247" t="str">
            <v>IS</v>
          </cell>
          <cell r="E247">
            <v>60</v>
          </cell>
          <cell r="F247" t="str">
            <v>Expenses</v>
          </cell>
          <cell r="G247">
            <v>610</v>
          </cell>
          <cell r="H247" t="str">
            <v>Geological &amp; Geophysical</v>
          </cell>
          <cell r="I247">
            <v>6100</v>
          </cell>
          <cell r="J247" t="str">
            <v>Geological &amp; Geophysical</v>
          </cell>
        </row>
        <row r="248">
          <cell r="B248">
            <v>6146</v>
          </cell>
          <cell r="C248" t="str">
            <v>Reimburse-prolong test</v>
          </cell>
          <cell r="D248" t="str">
            <v>IS</v>
          </cell>
          <cell r="E248">
            <v>60</v>
          </cell>
          <cell r="F248" t="str">
            <v>Expenses</v>
          </cell>
          <cell r="G248">
            <v>610</v>
          </cell>
          <cell r="H248" t="str">
            <v>Geological &amp; Geophysical</v>
          </cell>
          <cell r="I248">
            <v>6100</v>
          </cell>
          <cell r="J248" t="str">
            <v>Geological &amp; Geophysical</v>
          </cell>
        </row>
        <row r="249">
          <cell r="B249">
            <v>6151</v>
          </cell>
          <cell r="C249" t="str">
            <v>Trans-Helicopter</v>
          </cell>
          <cell r="D249" t="str">
            <v>IS</v>
          </cell>
          <cell r="E249">
            <v>60</v>
          </cell>
          <cell r="F249" t="str">
            <v>Expenses</v>
          </cell>
          <cell r="G249">
            <v>610</v>
          </cell>
          <cell r="H249" t="str">
            <v>Geological &amp; Geophysical</v>
          </cell>
          <cell r="I249">
            <v>6100</v>
          </cell>
          <cell r="J249" t="str">
            <v>Geological &amp; Geophysical</v>
          </cell>
        </row>
        <row r="250">
          <cell r="B250">
            <v>6152</v>
          </cell>
          <cell r="C250" t="str">
            <v>Trans-Fix Wing</v>
          </cell>
          <cell r="D250" t="str">
            <v>IS</v>
          </cell>
          <cell r="E250">
            <v>60</v>
          </cell>
          <cell r="F250" t="str">
            <v>Expenses</v>
          </cell>
          <cell r="G250">
            <v>610</v>
          </cell>
          <cell r="H250" t="str">
            <v>Geological &amp; Geophysical</v>
          </cell>
          <cell r="I250">
            <v>6100</v>
          </cell>
          <cell r="J250" t="str">
            <v>Geological &amp; Geophysical</v>
          </cell>
        </row>
        <row r="251">
          <cell r="B251">
            <v>6154</v>
          </cell>
          <cell r="C251" t="str">
            <v>Trans-support vessels</v>
          </cell>
          <cell r="D251" t="str">
            <v>IS</v>
          </cell>
          <cell r="E251">
            <v>60</v>
          </cell>
          <cell r="F251" t="str">
            <v>Expenses</v>
          </cell>
          <cell r="G251">
            <v>610</v>
          </cell>
          <cell r="H251" t="str">
            <v>Geological &amp; Geophysical</v>
          </cell>
          <cell r="I251">
            <v>6100</v>
          </cell>
          <cell r="J251" t="str">
            <v>Geological &amp; Geophysical</v>
          </cell>
        </row>
        <row r="252">
          <cell r="B252">
            <v>6155</v>
          </cell>
          <cell r="C252" t="str">
            <v>Communication Radio / Telex / Fax</v>
          </cell>
          <cell r="D252" t="str">
            <v>IS</v>
          </cell>
          <cell r="E252">
            <v>60</v>
          </cell>
          <cell r="F252" t="str">
            <v>Expenses</v>
          </cell>
          <cell r="G252">
            <v>610</v>
          </cell>
          <cell r="H252" t="str">
            <v>Geological &amp; Geophysical</v>
          </cell>
          <cell r="I252">
            <v>6100</v>
          </cell>
          <cell r="J252" t="str">
            <v>Geological &amp; Geophysical</v>
          </cell>
        </row>
        <row r="253">
          <cell r="B253">
            <v>6161</v>
          </cell>
          <cell r="C253" t="str">
            <v>W/stn-basic hardware / software</v>
          </cell>
          <cell r="D253" t="str">
            <v>IS</v>
          </cell>
          <cell r="E253">
            <v>60</v>
          </cell>
          <cell r="F253" t="str">
            <v>Expenses</v>
          </cell>
          <cell r="G253">
            <v>610</v>
          </cell>
          <cell r="H253" t="str">
            <v>Geological &amp; Geophysical</v>
          </cell>
          <cell r="I253">
            <v>6100</v>
          </cell>
          <cell r="J253" t="str">
            <v>Geological &amp; Geophysical</v>
          </cell>
        </row>
        <row r="254">
          <cell r="B254">
            <v>6162</v>
          </cell>
          <cell r="C254" t="str">
            <v>W/stn-personnel</v>
          </cell>
          <cell r="D254" t="str">
            <v>IS</v>
          </cell>
          <cell r="E254">
            <v>60</v>
          </cell>
          <cell r="F254" t="str">
            <v>Expenses</v>
          </cell>
          <cell r="G254">
            <v>610</v>
          </cell>
          <cell r="H254" t="str">
            <v>Geological &amp; Geophysical</v>
          </cell>
          <cell r="I254">
            <v>6100</v>
          </cell>
          <cell r="J254" t="str">
            <v>Geological &amp; Geophysical</v>
          </cell>
        </row>
        <row r="255">
          <cell r="B255">
            <v>6163</v>
          </cell>
          <cell r="C255" t="str">
            <v>W/stn-extra operation hours</v>
          </cell>
          <cell r="D255" t="str">
            <v>IS</v>
          </cell>
          <cell r="E255">
            <v>60</v>
          </cell>
          <cell r="F255" t="str">
            <v>Expenses</v>
          </cell>
          <cell r="G255">
            <v>610</v>
          </cell>
          <cell r="H255" t="str">
            <v>Geological &amp; Geophysical</v>
          </cell>
          <cell r="I255">
            <v>6100</v>
          </cell>
          <cell r="J255" t="str">
            <v>Geological &amp; Geophysical</v>
          </cell>
        </row>
        <row r="256">
          <cell r="B256">
            <v>6164</v>
          </cell>
          <cell r="C256" t="str">
            <v>W/stn-supplies</v>
          </cell>
          <cell r="D256" t="str">
            <v>IS</v>
          </cell>
          <cell r="E256">
            <v>60</v>
          </cell>
          <cell r="F256" t="str">
            <v>Expenses</v>
          </cell>
          <cell r="G256">
            <v>610</v>
          </cell>
          <cell r="H256" t="str">
            <v>Geological &amp; Geophysical</v>
          </cell>
          <cell r="I256">
            <v>6100</v>
          </cell>
          <cell r="J256" t="str">
            <v>Geological &amp; Geophysical</v>
          </cell>
        </row>
        <row r="257">
          <cell r="B257">
            <v>6164</v>
          </cell>
          <cell r="C257" t="str">
            <v>W/stn-maintenance</v>
          </cell>
          <cell r="D257" t="str">
            <v>IS</v>
          </cell>
          <cell r="E257">
            <v>60</v>
          </cell>
          <cell r="F257" t="str">
            <v>Expenses</v>
          </cell>
          <cell r="G257">
            <v>610</v>
          </cell>
          <cell r="H257" t="str">
            <v>Geological &amp; Geophysical</v>
          </cell>
          <cell r="I257">
            <v>6100</v>
          </cell>
          <cell r="J257" t="str">
            <v>Geological &amp; Geophysical</v>
          </cell>
        </row>
        <row r="258">
          <cell r="B258">
            <v>6166</v>
          </cell>
          <cell r="C258" t="str">
            <v>W/stn-other</v>
          </cell>
          <cell r="D258" t="str">
            <v>IS</v>
          </cell>
          <cell r="E258">
            <v>60</v>
          </cell>
          <cell r="F258" t="str">
            <v>Expenses</v>
          </cell>
          <cell r="G258">
            <v>610</v>
          </cell>
          <cell r="H258" t="str">
            <v>Geological &amp; Geophysical</v>
          </cell>
          <cell r="I258">
            <v>6100</v>
          </cell>
          <cell r="J258" t="str">
            <v>Geological &amp; Geophysical</v>
          </cell>
        </row>
        <row r="259">
          <cell r="B259">
            <v>6171</v>
          </cell>
          <cell r="C259" t="str">
            <v>Other-explosives</v>
          </cell>
          <cell r="D259" t="str">
            <v>IS</v>
          </cell>
          <cell r="E259">
            <v>60</v>
          </cell>
          <cell r="F259" t="str">
            <v>Expenses</v>
          </cell>
          <cell r="G259">
            <v>610</v>
          </cell>
          <cell r="H259" t="str">
            <v>Geological &amp; Geophysical</v>
          </cell>
          <cell r="I259">
            <v>6100</v>
          </cell>
          <cell r="J259" t="str">
            <v>Geological &amp; Geophysical</v>
          </cell>
        </row>
        <row r="260">
          <cell r="B260">
            <v>6172</v>
          </cell>
          <cell r="C260" t="str">
            <v>Other-formalities / transportation</v>
          </cell>
          <cell r="D260" t="str">
            <v>IS</v>
          </cell>
          <cell r="E260">
            <v>60</v>
          </cell>
          <cell r="F260" t="str">
            <v>Expenses</v>
          </cell>
          <cell r="G260">
            <v>610</v>
          </cell>
          <cell r="H260" t="str">
            <v>Geological &amp; Geophysical</v>
          </cell>
          <cell r="I260">
            <v>6100</v>
          </cell>
          <cell r="J260" t="str">
            <v>Geological &amp; Geophysical</v>
          </cell>
        </row>
        <row r="261">
          <cell r="B261">
            <v>6173</v>
          </cell>
          <cell r="C261" t="str">
            <v>Other-standby charges</v>
          </cell>
          <cell r="D261" t="str">
            <v>IS</v>
          </cell>
          <cell r="E261">
            <v>60</v>
          </cell>
          <cell r="F261" t="str">
            <v>Expenses</v>
          </cell>
          <cell r="G261">
            <v>610</v>
          </cell>
          <cell r="H261" t="str">
            <v>Geological &amp; Geophysical</v>
          </cell>
          <cell r="I261">
            <v>6100</v>
          </cell>
          <cell r="J261" t="str">
            <v>Geological &amp; Geophysical</v>
          </cell>
        </row>
        <row r="262">
          <cell r="B262">
            <v>6174</v>
          </cell>
          <cell r="C262" t="str">
            <v>Other-damage claims</v>
          </cell>
          <cell r="D262" t="str">
            <v>IS</v>
          </cell>
          <cell r="E262">
            <v>60</v>
          </cell>
          <cell r="F262" t="str">
            <v>Expenses</v>
          </cell>
          <cell r="G262">
            <v>610</v>
          </cell>
          <cell r="H262" t="str">
            <v>Geological &amp; Geophysical</v>
          </cell>
          <cell r="I262">
            <v>6100</v>
          </cell>
          <cell r="J262" t="str">
            <v>Geological &amp; Geophysical</v>
          </cell>
        </row>
        <row r="263">
          <cell r="B263">
            <v>6175</v>
          </cell>
          <cell r="C263" t="str">
            <v>Other-camp</v>
          </cell>
          <cell r="D263" t="str">
            <v>IS</v>
          </cell>
          <cell r="E263">
            <v>60</v>
          </cell>
          <cell r="F263" t="str">
            <v>Expenses</v>
          </cell>
          <cell r="G263">
            <v>610</v>
          </cell>
          <cell r="H263" t="str">
            <v>Geological &amp; Geophysical</v>
          </cell>
          <cell r="I263">
            <v>6100</v>
          </cell>
          <cell r="J263" t="str">
            <v>Geological &amp; Geophysical</v>
          </cell>
        </row>
        <row r="264">
          <cell r="B264">
            <v>6176</v>
          </cell>
          <cell r="C264" t="str">
            <v>Other-navigation/Base Stations</v>
          </cell>
          <cell r="D264" t="str">
            <v>IS</v>
          </cell>
          <cell r="E264">
            <v>60</v>
          </cell>
          <cell r="F264" t="str">
            <v>Expenses</v>
          </cell>
          <cell r="G264">
            <v>610</v>
          </cell>
          <cell r="H264" t="str">
            <v>Geological &amp; Geophysical</v>
          </cell>
          <cell r="I264">
            <v>6100</v>
          </cell>
          <cell r="J264" t="str">
            <v>Geological &amp; Geophysical</v>
          </cell>
        </row>
        <row r="265">
          <cell r="B265">
            <v>6177</v>
          </cell>
          <cell r="C265" t="str">
            <v>Other-Reproduction display</v>
          </cell>
          <cell r="D265" t="str">
            <v>IS</v>
          </cell>
          <cell r="E265">
            <v>60</v>
          </cell>
          <cell r="F265" t="str">
            <v>Expenses</v>
          </cell>
          <cell r="G265">
            <v>610</v>
          </cell>
          <cell r="H265" t="str">
            <v>Geological &amp; Geophysical</v>
          </cell>
          <cell r="I265">
            <v>6100</v>
          </cell>
          <cell r="J265" t="str">
            <v>Geological &amp; Geophysical</v>
          </cell>
        </row>
        <row r="266">
          <cell r="B266">
            <v>6178</v>
          </cell>
          <cell r="C266" t="str">
            <v>Other-Storage</v>
          </cell>
          <cell r="D266" t="str">
            <v>IS</v>
          </cell>
          <cell r="E266">
            <v>60</v>
          </cell>
          <cell r="F266" t="str">
            <v>Expenses</v>
          </cell>
          <cell r="G266">
            <v>610</v>
          </cell>
          <cell r="H266" t="str">
            <v>Geological &amp; Geophysical</v>
          </cell>
          <cell r="I266">
            <v>6100</v>
          </cell>
          <cell r="J266" t="str">
            <v>Geological &amp; Geophysical</v>
          </cell>
        </row>
        <row r="267">
          <cell r="B267">
            <v>6179</v>
          </cell>
          <cell r="C267" t="str">
            <v>Other-Freight Charges</v>
          </cell>
          <cell r="D267" t="str">
            <v>IS</v>
          </cell>
          <cell r="E267">
            <v>60</v>
          </cell>
          <cell r="F267" t="str">
            <v>Expenses</v>
          </cell>
          <cell r="G267">
            <v>610</v>
          </cell>
          <cell r="H267" t="str">
            <v>Geological &amp; Geophysical</v>
          </cell>
          <cell r="I267">
            <v>6100</v>
          </cell>
          <cell r="J267" t="str">
            <v>Geological &amp; Geophysical</v>
          </cell>
        </row>
        <row r="268">
          <cell r="B268">
            <v>6181</v>
          </cell>
          <cell r="C268" t="str">
            <v>Accruals</v>
          </cell>
          <cell r="D268" t="str">
            <v>IS</v>
          </cell>
          <cell r="E268">
            <v>60</v>
          </cell>
          <cell r="F268" t="str">
            <v>Expenses</v>
          </cell>
          <cell r="G268">
            <v>610</v>
          </cell>
          <cell r="H268" t="str">
            <v>Geological &amp; Geophysical</v>
          </cell>
          <cell r="I268">
            <v>6100</v>
          </cell>
          <cell r="J268" t="str">
            <v>Geological &amp; Geophysical</v>
          </cell>
        </row>
        <row r="269">
          <cell r="B269">
            <v>6182</v>
          </cell>
          <cell r="C269" t="str">
            <v>VAT Expenses</v>
          </cell>
          <cell r="D269" t="str">
            <v>IS</v>
          </cell>
          <cell r="E269">
            <v>60</v>
          </cell>
          <cell r="F269" t="str">
            <v>Expenses</v>
          </cell>
          <cell r="G269">
            <v>610</v>
          </cell>
          <cell r="H269" t="str">
            <v>Geological &amp; Geophysical</v>
          </cell>
          <cell r="I269">
            <v>6182</v>
          </cell>
          <cell r="J269" t="str">
            <v>Tax Expenses</v>
          </cell>
        </row>
        <row r="270">
          <cell r="B270">
            <v>6501</v>
          </cell>
          <cell r="C270" t="str">
            <v>Casing</v>
          </cell>
          <cell r="D270" t="str">
            <v>IS</v>
          </cell>
          <cell r="E270">
            <v>60</v>
          </cell>
          <cell r="F270" t="str">
            <v>Expenses</v>
          </cell>
          <cell r="G270">
            <v>650</v>
          </cell>
          <cell r="H270" t="str">
            <v>Drilling Tangible</v>
          </cell>
          <cell r="I270">
            <v>6500</v>
          </cell>
          <cell r="J270" t="str">
            <v xml:space="preserve"> W.Over Well - Drill. Tangible</v>
          </cell>
        </row>
        <row r="271">
          <cell r="B271">
            <v>6511</v>
          </cell>
          <cell r="C271" t="str">
            <v>Casing Accessories</v>
          </cell>
          <cell r="D271" t="str">
            <v>IS</v>
          </cell>
          <cell r="E271">
            <v>60</v>
          </cell>
          <cell r="F271" t="str">
            <v>Expenses</v>
          </cell>
          <cell r="G271">
            <v>650</v>
          </cell>
          <cell r="H271" t="str">
            <v>Drilling Tangible</v>
          </cell>
          <cell r="I271">
            <v>6500</v>
          </cell>
          <cell r="J271" t="str">
            <v xml:space="preserve"> W.Over Well - Drill. Tangible</v>
          </cell>
        </row>
        <row r="272">
          <cell r="B272">
            <v>6512</v>
          </cell>
          <cell r="C272" t="str">
            <v>Tubing</v>
          </cell>
          <cell r="D272" t="str">
            <v>IS</v>
          </cell>
          <cell r="E272">
            <v>60</v>
          </cell>
          <cell r="F272" t="str">
            <v>Expenses</v>
          </cell>
          <cell r="G272">
            <v>650</v>
          </cell>
          <cell r="H272" t="str">
            <v>Drilling Tangible</v>
          </cell>
          <cell r="I272">
            <v>6500</v>
          </cell>
          <cell r="J272" t="str">
            <v xml:space="preserve"> W.Over Well - Drill. Tangible</v>
          </cell>
        </row>
        <row r="273">
          <cell r="B273">
            <v>6521</v>
          </cell>
          <cell r="C273" t="str">
            <v>Well Heads</v>
          </cell>
          <cell r="D273" t="str">
            <v>IS</v>
          </cell>
          <cell r="E273">
            <v>60</v>
          </cell>
          <cell r="F273" t="str">
            <v>Expenses</v>
          </cell>
          <cell r="G273">
            <v>650</v>
          </cell>
          <cell r="H273" t="str">
            <v>Drilling Tangible</v>
          </cell>
          <cell r="I273">
            <v>6500</v>
          </cell>
          <cell r="J273" t="str">
            <v xml:space="preserve"> W.Over Well - Drill. Tangible</v>
          </cell>
        </row>
        <row r="274">
          <cell r="B274">
            <v>6522</v>
          </cell>
          <cell r="C274" t="str">
            <v>Well Equipment - Surface</v>
          </cell>
          <cell r="D274" t="str">
            <v>IS</v>
          </cell>
          <cell r="E274">
            <v>60</v>
          </cell>
          <cell r="F274" t="str">
            <v>Expenses</v>
          </cell>
          <cell r="G274">
            <v>650</v>
          </cell>
          <cell r="H274" t="str">
            <v>Drilling Tangible</v>
          </cell>
          <cell r="I274">
            <v>6500</v>
          </cell>
          <cell r="J274" t="str">
            <v xml:space="preserve"> W.Over Well - Drill. Tangible</v>
          </cell>
        </row>
        <row r="275">
          <cell r="B275">
            <v>6535</v>
          </cell>
          <cell r="C275" t="str">
            <v>Packers</v>
          </cell>
          <cell r="D275" t="str">
            <v>IS</v>
          </cell>
          <cell r="E275">
            <v>60</v>
          </cell>
          <cell r="F275" t="str">
            <v>Expenses</v>
          </cell>
          <cell r="G275">
            <v>650</v>
          </cell>
          <cell r="H275" t="str">
            <v>Drilling Tangible</v>
          </cell>
          <cell r="I275">
            <v>6500</v>
          </cell>
          <cell r="J275" t="str">
            <v xml:space="preserve"> W.Over Well - Drill. Tangible</v>
          </cell>
        </row>
        <row r="276">
          <cell r="B276">
            <v>6536</v>
          </cell>
          <cell r="C276" t="str">
            <v>Well Equipment - SubSurface</v>
          </cell>
          <cell r="D276" t="str">
            <v>IS</v>
          </cell>
          <cell r="E276">
            <v>60</v>
          </cell>
          <cell r="F276" t="str">
            <v>Expenses</v>
          </cell>
          <cell r="G276">
            <v>650</v>
          </cell>
          <cell r="H276" t="str">
            <v>Drilling Tangible</v>
          </cell>
          <cell r="I276">
            <v>6500</v>
          </cell>
          <cell r="J276" t="str">
            <v xml:space="preserve"> W.Over Well - Drill. Tangible</v>
          </cell>
        </row>
        <row r="277">
          <cell r="B277">
            <v>6590</v>
          </cell>
          <cell r="C277" t="str">
            <v>Other Tangible Costs</v>
          </cell>
          <cell r="D277" t="str">
            <v>IS</v>
          </cell>
          <cell r="E277">
            <v>60</v>
          </cell>
          <cell r="F277" t="str">
            <v>Expenses</v>
          </cell>
          <cell r="G277">
            <v>650</v>
          </cell>
          <cell r="H277" t="str">
            <v>Drilling Tangible</v>
          </cell>
          <cell r="I277">
            <v>6500</v>
          </cell>
          <cell r="J277" t="str">
            <v xml:space="preserve"> W.Over Well - Drill. Tangible</v>
          </cell>
        </row>
        <row r="278">
          <cell r="B278">
            <v>6611</v>
          </cell>
          <cell r="C278" t="str">
            <v>Preparation and termination</v>
          </cell>
          <cell r="D278" t="str">
            <v>IS</v>
          </cell>
          <cell r="E278">
            <v>60</v>
          </cell>
          <cell r="F278" t="str">
            <v>Expenses</v>
          </cell>
          <cell r="G278">
            <v>660</v>
          </cell>
          <cell r="H278" t="str">
            <v>Drilling Intangible</v>
          </cell>
          <cell r="I278">
            <v>6600</v>
          </cell>
          <cell r="J278" t="str">
            <v xml:space="preserve"> W.Over Well - Drill. Intangible</v>
          </cell>
        </row>
        <row r="279">
          <cell r="B279">
            <v>6612</v>
          </cell>
          <cell r="C279" t="str">
            <v>Surveys</v>
          </cell>
          <cell r="D279" t="str">
            <v>IS</v>
          </cell>
          <cell r="E279">
            <v>60</v>
          </cell>
          <cell r="F279" t="str">
            <v>Expenses</v>
          </cell>
          <cell r="G279">
            <v>660</v>
          </cell>
          <cell r="H279" t="str">
            <v>Drilling Intangible</v>
          </cell>
          <cell r="I279">
            <v>6600</v>
          </cell>
          <cell r="J279" t="str">
            <v xml:space="preserve"> W.Over Well - Drill. Intangible</v>
          </cell>
        </row>
        <row r="280">
          <cell r="B280">
            <v>6613</v>
          </cell>
          <cell r="C280" t="str">
            <v>Location, staking and positioning</v>
          </cell>
          <cell r="D280" t="str">
            <v>IS</v>
          </cell>
          <cell r="E280">
            <v>60</v>
          </cell>
          <cell r="F280" t="str">
            <v>Expenses</v>
          </cell>
          <cell r="G280">
            <v>660</v>
          </cell>
          <cell r="H280" t="str">
            <v>Drilling Intangible</v>
          </cell>
          <cell r="I280">
            <v>6600</v>
          </cell>
          <cell r="J280" t="str">
            <v xml:space="preserve"> W.Over Well - Drill. Intangible</v>
          </cell>
        </row>
        <row r="281">
          <cell r="B281">
            <v>6614</v>
          </cell>
          <cell r="C281" t="str">
            <v>Well-site and access road preparation</v>
          </cell>
          <cell r="D281" t="str">
            <v>IS</v>
          </cell>
          <cell r="E281">
            <v>60</v>
          </cell>
          <cell r="F281" t="str">
            <v>Expenses</v>
          </cell>
          <cell r="G281">
            <v>660</v>
          </cell>
          <cell r="H281" t="str">
            <v>Drilling Intangible</v>
          </cell>
          <cell r="I281">
            <v>6600</v>
          </cell>
          <cell r="J281" t="str">
            <v xml:space="preserve"> W.Over Well - Drill. Intangible</v>
          </cell>
        </row>
        <row r="282">
          <cell r="B282">
            <v>6615</v>
          </cell>
          <cell r="C282" t="str">
            <v>Service line and communication</v>
          </cell>
          <cell r="D282" t="str">
            <v>IS</v>
          </cell>
          <cell r="E282">
            <v>60</v>
          </cell>
          <cell r="F282" t="str">
            <v>Expenses</v>
          </cell>
          <cell r="G282">
            <v>660</v>
          </cell>
          <cell r="H282" t="str">
            <v>Drilling Intangible</v>
          </cell>
          <cell r="I282">
            <v>6600</v>
          </cell>
          <cell r="J282" t="str">
            <v xml:space="preserve"> W.Over Well - Drill. Intangible</v>
          </cell>
        </row>
        <row r="283">
          <cell r="B283">
            <v>6616</v>
          </cell>
          <cell r="C283" t="str">
            <v>Water Systems</v>
          </cell>
          <cell r="D283" t="str">
            <v>IS</v>
          </cell>
          <cell r="E283">
            <v>60</v>
          </cell>
          <cell r="F283" t="str">
            <v>Expenses</v>
          </cell>
          <cell r="G283">
            <v>660</v>
          </cell>
          <cell r="H283" t="str">
            <v>Drilling Intangible</v>
          </cell>
          <cell r="I283">
            <v>6600</v>
          </cell>
          <cell r="J283" t="str">
            <v xml:space="preserve"> W.Over Well - Drill. Intangible</v>
          </cell>
        </row>
        <row r="284">
          <cell r="B284">
            <v>6617</v>
          </cell>
          <cell r="C284" t="str">
            <v>Rigging Up and Rigging Down</v>
          </cell>
          <cell r="D284" t="str">
            <v>IS</v>
          </cell>
          <cell r="E284">
            <v>60</v>
          </cell>
          <cell r="F284" t="str">
            <v>Expenses</v>
          </cell>
          <cell r="G284">
            <v>660</v>
          </cell>
          <cell r="H284" t="str">
            <v>Drilling Intangible</v>
          </cell>
          <cell r="I284">
            <v>6600</v>
          </cell>
          <cell r="J284" t="str">
            <v xml:space="preserve"> W.Over Well - Drill. Intangible</v>
          </cell>
        </row>
        <row r="285">
          <cell r="B285">
            <v>6620</v>
          </cell>
          <cell r="C285" t="str">
            <v>Contract Rig</v>
          </cell>
          <cell r="D285" t="str">
            <v>IS</v>
          </cell>
          <cell r="E285">
            <v>60</v>
          </cell>
          <cell r="F285" t="str">
            <v>Expenses</v>
          </cell>
          <cell r="G285">
            <v>660</v>
          </cell>
          <cell r="H285" t="str">
            <v>Drilling Intangible</v>
          </cell>
          <cell r="I285">
            <v>6600</v>
          </cell>
          <cell r="J285" t="str">
            <v xml:space="preserve"> W.Over Well - Drill. Intangible</v>
          </cell>
        </row>
        <row r="286">
          <cell r="B286">
            <v>6621</v>
          </cell>
          <cell r="C286" t="str">
            <v>Drill Rig crew / contract crew</v>
          </cell>
          <cell r="D286" t="str">
            <v>IS</v>
          </cell>
          <cell r="E286">
            <v>60</v>
          </cell>
          <cell r="F286" t="str">
            <v>Expenses</v>
          </cell>
          <cell r="G286">
            <v>660</v>
          </cell>
          <cell r="H286" t="str">
            <v>Drilling Intangible</v>
          </cell>
          <cell r="I286">
            <v>6600</v>
          </cell>
          <cell r="J286" t="str">
            <v xml:space="preserve"> W.Over Well - Drill. Intangible</v>
          </cell>
        </row>
        <row r="287">
          <cell r="B287">
            <v>6622</v>
          </cell>
          <cell r="C287" t="str">
            <v>Mud, chemical &amp; engineering services</v>
          </cell>
          <cell r="D287" t="str">
            <v>IS</v>
          </cell>
          <cell r="E287">
            <v>60</v>
          </cell>
          <cell r="F287" t="str">
            <v>Expenses</v>
          </cell>
          <cell r="G287">
            <v>660</v>
          </cell>
          <cell r="H287" t="str">
            <v>Drilling Intangible</v>
          </cell>
          <cell r="I287">
            <v>6600</v>
          </cell>
          <cell r="J287" t="str">
            <v xml:space="preserve"> W.Over Well - Drill. Intangible</v>
          </cell>
        </row>
        <row r="288">
          <cell r="B288">
            <v>6623</v>
          </cell>
          <cell r="C288" t="str">
            <v>Water</v>
          </cell>
          <cell r="D288" t="str">
            <v>IS</v>
          </cell>
          <cell r="E288">
            <v>60</v>
          </cell>
          <cell r="F288" t="str">
            <v>Expenses</v>
          </cell>
          <cell r="G288">
            <v>660</v>
          </cell>
          <cell r="H288" t="str">
            <v>Drilling Intangible</v>
          </cell>
          <cell r="I288">
            <v>6600</v>
          </cell>
          <cell r="J288" t="str">
            <v xml:space="preserve"> W.Over Well - Drill. Intangible</v>
          </cell>
        </row>
        <row r="289">
          <cell r="B289">
            <v>6624</v>
          </cell>
          <cell r="C289" t="str">
            <v>Bits, Reamers and Core heads</v>
          </cell>
          <cell r="D289" t="str">
            <v>IS</v>
          </cell>
          <cell r="E289">
            <v>60</v>
          </cell>
          <cell r="F289" t="str">
            <v>Expenses</v>
          </cell>
          <cell r="G289">
            <v>660</v>
          </cell>
          <cell r="H289" t="str">
            <v>Drilling Intangible</v>
          </cell>
          <cell r="I289">
            <v>6600</v>
          </cell>
          <cell r="J289" t="str">
            <v xml:space="preserve"> W.Over Well - Drill. Intangible</v>
          </cell>
        </row>
        <row r="290">
          <cell r="B290">
            <v>6625</v>
          </cell>
          <cell r="C290" t="str">
            <v>Equipment Rentals</v>
          </cell>
          <cell r="D290" t="str">
            <v>IS</v>
          </cell>
          <cell r="E290">
            <v>60</v>
          </cell>
          <cell r="F290" t="str">
            <v>Expenses</v>
          </cell>
          <cell r="G290">
            <v>660</v>
          </cell>
          <cell r="H290" t="str">
            <v>Drilling Intangible</v>
          </cell>
          <cell r="I290">
            <v>6600</v>
          </cell>
          <cell r="J290" t="str">
            <v xml:space="preserve"> W.Over Well - Drill. Intangible</v>
          </cell>
        </row>
        <row r="291">
          <cell r="B291">
            <v>6626</v>
          </cell>
          <cell r="C291" t="str">
            <v>Directional drilling and surveys</v>
          </cell>
          <cell r="D291" t="str">
            <v>IS</v>
          </cell>
          <cell r="E291">
            <v>60</v>
          </cell>
          <cell r="F291" t="str">
            <v>Expenses</v>
          </cell>
          <cell r="G291">
            <v>660</v>
          </cell>
          <cell r="H291" t="str">
            <v>Drilling Intangible</v>
          </cell>
          <cell r="I291">
            <v>6600</v>
          </cell>
          <cell r="J291" t="str">
            <v xml:space="preserve"> W.Over Well - Drill. Intangible</v>
          </cell>
        </row>
        <row r="292">
          <cell r="B292">
            <v>6627</v>
          </cell>
          <cell r="C292" t="str">
            <v>Casing installation</v>
          </cell>
          <cell r="D292" t="str">
            <v>IS</v>
          </cell>
          <cell r="E292">
            <v>60</v>
          </cell>
          <cell r="F292" t="str">
            <v>Expenses</v>
          </cell>
          <cell r="G292">
            <v>660</v>
          </cell>
          <cell r="H292" t="str">
            <v>Drilling Intangible</v>
          </cell>
          <cell r="I292">
            <v>6600</v>
          </cell>
          <cell r="J292" t="str">
            <v xml:space="preserve"> W.Over Well - Drill. Intangible</v>
          </cell>
        </row>
        <row r="293">
          <cell r="B293">
            <v>6628</v>
          </cell>
          <cell r="C293" t="str">
            <v>Cement, cementing, and pump fees</v>
          </cell>
          <cell r="D293" t="str">
            <v>IS</v>
          </cell>
          <cell r="E293">
            <v>60</v>
          </cell>
          <cell r="F293" t="str">
            <v>Expenses</v>
          </cell>
          <cell r="G293">
            <v>660</v>
          </cell>
          <cell r="H293" t="str">
            <v>Drilling Intangible</v>
          </cell>
          <cell r="I293">
            <v>6600</v>
          </cell>
          <cell r="J293" t="str">
            <v xml:space="preserve"> W.Over Well - Drill. Intangible</v>
          </cell>
        </row>
        <row r="294">
          <cell r="B294">
            <v>6629</v>
          </cell>
          <cell r="C294" t="str">
            <v>Other – Drilling, Work over, Diving services</v>
          </cell>
          <cell r="D294" t="str">
            <v>IS</v>
          </cell>
          <cell r="E294">
            <v>60</v>
          </cell>
          <cell r="F294" t="str">
            <v>Expenses</v>
          </cell>
          <cell r="G294">
            <v>660</v>
          </cell>
          <cell r="H294" t="str">
            <v>Drilling Intangible</v>
          </cell>
          <cell r="I294">
            <v>6600</v>
          </cell>
          <cell r="J294" t="str">
            <v xml:space="preserve"> W.Over Well - Drill. Intangible</v>
          </cell>
        </row>
        <row r="295">
          <cell r="B295">
            <v>6631</v>
          </cell>
          <cell r="C295" t="str">
            <v>Water</v>
          </cell>
          <cell r="D295" t="str">
            <v>IS</v>
          </cell>
          <cell r="E295">
            <v>60</v>
          </cell>
          <cell r="F295" t="str">
            <v>Expenses</v>
          </cell>
          <cell r="G295">
            <v>660</v>
          </cell>
          <cell r="H295" t="str">
            <v>Drilling Intangible</v>
          </cell>
          <cell r="I295">
            <v>6600</v>
          </cell>
          <cell r="J295" t="str">
            <v xml:space="preserve"> W.Over Well - Drill. Intangible</v>
          </cell>
        </row>
        <row r="296">
          <cell r="B296">
            <v>6632</v>
          </cell>
          <cell r="C296" t="str">
            <v>Mud logging services</v>
          </cell>
          <cell r="D296" t="str">
            <v>IS</v>
          </cell>
          <cell r="E296">
            <v>60</v>
          </cell>
          <cell r="F296" t="str">
            <v>Expenses</v>
          </cell>
          <cell r="G296">
            <v>660</v>
          </cell>
          <cell r="H296" t="str">
            <v>Drilling Intangible</v>
          </cell>
          <cell r="I296">
            <v>6600</v>
          </cell>
          <cell r="J296" t="str">
            <v xml:space="preserve"> W.Over Well - Drill. Intangible</v>
          </cell>
        </row>
        <row r="297">
          <cell r="B297">
            <v>6633</v>
          </cell>
          <cell r="C297" t="str">
            <v>Drill stem tests</v>
          </cell>
          <cell r="D297" t="str">
            <v>IS</v>
          </cell>
          <cell r="E297">
            <v>60</v>
          </cell>
          <cell r="F297" t="str">
            <v>Expenses</v>
          </cell>
          <cell r="G297">
            <v>660</v>
          </cell>
          <cell r="H297" t="str">
            <v>Drilling Intangible</v>
          </cell>
          <cell r="I297">
            <v>6600</v>
          </cell>
          <cell r="J297" t="str">
            <v xml:space="preserve"> W.Over Well - Drill. Intangible</v>
          </cell>
        </row>
        <row r="298">
          <cell r="B298">
            <v>6634</v>
          </cell>
          <cell r="C298" t="str">
            <v>Open hole electrical logging services</v>
          </cell>
          <cell r="D298" t="str">
            <v>IS</v>
          </cell>
          <cell r="E298">
            <v>60</v>
          </cell>
          <cell r="F298" t="str">
            <v>Expenses</v>
          </cell>
          <cell r="G298">
            <v>660</v>
          </cell>
          <cell r="H298" t="str">
            <v>Drilling Intangible</v>
          </cell>
          <cell r="I298">
            <v>6600</v>
          </cell>
          <cell r="J298" t="str">
            <v xml:space="preserve"> W.Over Well - Drill. Intangible</v>
          </cell>
        </row>
        <row r="299">
          <cell r="B299">
            <v>6635</v>
          </cell>
          <cell r="C299" t="str">
            <v>Other</v>
          </cell>
          <cell r="D299" t="str">
            <v>IS</v>
          </cell>
          <cell r="E299">
            <v>60</v>
          </cell>
          <cell r="F299" t="str">
            <v>Expenses</v>
          </cell>
          <cell r="G299">
            <v>660</v>
          </cell>
          <cell r="H299" t="str">
            <v>Drilling Intangible</v>
          </cell>
          <cell r="I299">
            <v>6600</v>
          </cell>
          <cell r="J299" t="str">
            <v xml:space="preserve"> W.Over Well - Drill. Intangible</v>
          </cell>
        </row>
        <row r="300">
          <cell r="B300">
            <v>6641</v>
          </cell>
          <cell r="C300" t="str">
            <v>Insurance</v>
          </cell>
          <cell r="D300" t="str">
            <v>IS</v>
          </cell>
          <cell r="E300">
            <v>60</v>
          </cell>
          <cell r="F300" t="str">
            <v>Expenses</v>
          </cell>
          <cell r="G300">
            <v>660</v>
          </cell>
          <cell r="H300" t="str">
            <v>Drilling Intangible</v>
          </cell>
          <cell r="I300">
            <v>6600</v>
          </cell>
          <cell r="J300" t="str">
            <v xml:space="preserve"> W.Over Well - Drill. Intangible</v>
          </cell>
        </row>
        <row r="301">
          <cell r="B301">
            <v>6642</v>
          </cell>
          <cell r="C301" t="str">
            <v>Casing, Line and Tubing Installation</v>
          </cell>
          <cell r="D301" t="str">
            <v>IS</v>
          </cell>
          <cell r="E301">
            <v>60</v>
          </cell>
          <cell r="F301" t="str">
            <v>Expenses</v>
          </cell>
          <cell r="G301">
            <v>660</v>
          </cell>
          <cell r="H301" t="str">
            <v>Drilling Intangible</v>
          </cell>
          <cell r="I301">
            <v>6600</v>
          </cell>
          <cell r="J301" t="str">
            <v xml:space="preserve"> W.Over Well - Drill. Intangible</v>
          </cell>
        </row>
        <row r="302">
          <cell r="B302">
            <v>6643</v>
          </cell>
          <cell r="C302" t="str">
            <v>Cement, Cementing and Pump fees</v>
          </cell>
          <cell r="D302" t="str">
            <v>IS</v>
          </cell>
          <cell r="E302">
            <v>60</v>
          </cell>
          <cell r="F302" t="str">
            <v>Expenses</v>
          </cell>
          <cell r="G302">
            <v>660</v>
          </cell>
          <cell r="H302" t="str">
            <v>Drilling Intangible</v>
          </cell>
          <cell r="I302">
            <v>6600</v>
          </cell>
          <cell r="J302" t="str">
            <v xml:space="preserve"> W.Over Well - Drill. Intangible</v>
          </cell>
        </row>
        <row r="303">
          <cell r="B303">
            <v>6644</v>
          </cell>
          <cell r="C303" t="str">
            <v>Cased Hole Electrical Logging services</v>
          </cell>
          <cell r="D303" t="str">
            <v>IS</v>
          </cell>
          <cell r="E303">
            <v>60</v>
          </cell>
          <cell r="F303" t="str">
            <v>Expenses</v>
          </cell>
          <cell r="G303">
            <v>660</v>
          </cell>
          <cell r="H303" t="str">
            <v>Drilling Intangible</v>
          </cell>
          <cell r="I303">
            <v>6600</v>
          </cell>
          <cell r="J303" t="str">
            <v xml:space="preserve"> W.Over Well - Drill. Intangible</v>
          </cell>
        </row>
        <row r="304">
          <cell r="B304">
            <v>6645</v>
          </cell>
          <cell r="C304" t="str">
            <v>Perforating and Wire-Line services</v>
          </cell>
          <cell r="D304" t="str">
            <v>IS</v>
          </cell>
          <cell r="E304">
            <v>60</v>
          </cell>
          <cell r="F304" t="str">
            <v>Expenses</v>
          </cell>
          <cell r="G304">
            <v>660</v>
          </cell>
          <cell r="H304" t="str">
            <v>Drilling Intangible</v>
          </cell>
          <cell r="I304">
            <v>6600</v>
          </cell>
          <cell r="J304" t="str">
            <v xml:space="preserve"> W.Over Well - Drill. Intangible</v>
          </cell>
        </row>
        <row r="305">
          <cell r="B305">
            <v>6646</v>
          </cell>
          <cell r="C305" t="str">
            <v>Stimulation Treatment</v>
          </cell>
          <cell r="D305" t="str">
            <v>IS</v>
          </cell>
          <cell r="E305">
            <v>60</v>
          </cell>
          <cell r="F305" t="str">
            <v>Expenses</v>
          </cell>
          <cell r="G305">
            <v>660</v>
          </cell>
          <cell r="H305" t="str">
            <v>Drilling Intangible</v>
          </cell>
          <cell r="I305">
            <v>6600</v>
          </cell>
          <cell r="J305" t="str">
            <v xml:space="preserve"> W.Over Well - Drill. Intangible</v>
          </cell>
        </row>
        <row r="306">
          <cell r="B306">
            <v>6647</v>
          </cell>
          <cell r="C306" t="str">
            <v>Production Tests, Hydrocarbon evaluation PVT</v>
          </cell>
          <cell r="D306" t="str">
            <v>IS</v>
          </cell>
          <cell r="E306">
            <v>60</v>
          </cell>
          <cell r="F306" t="str">
            <v>Expenses</v>
          </cell>
          <cell r="G306">
            <v>660</v>
          </cell>
          <cell r="H306" t="str">
            <v>Drilling Intangible</v>
          </cell>
          <cell r="I306">
            <v>6600</v>
          </cell>
          <cell r="J306" t="str">
            <v xml:space="preserve"> W.Over Well - Drill. Intangible</v>
          </cell>
        </row>
        <row r="307">
          <cell r="B307">
            <v>6648</v>
          </cell>
          <cell r="C307" t="str">
            <v>Other Completion</v>
          </cell>
          <cell r="D307" t="str">
            <v>IS</v>
          </cell>
          <cell r="E307">
            <v>60</v>
          </cell>
          <cell r="F307" t="str">
            <v>Expenses</v>
          </cell>
          <cell r="G307">
            <v>660</v>
          </cell>
          <cell r="H307" t="str">
            <v>Drilling Intangible</v>
          </cell>
          <cell r="I307">
            <v>6600</v>
          </cell>
          <cell r="J307" t="str">
            <v xml:space="preserve"> W.Over Well - Drill. Intangible</v>
          </cell>
        </row>
        <row r="308">
          <cell r="B308">
            <v>6650</v>
          </cell>
          <cell r="C308" t="str">
            <v>Supervision</v>
          </cell>
          <cell r="D308" t="str">
            <v>IS</v>
          </cell>
          <cell r="E308">
            <v>60</v>
          </cell>
          <cell r="F308" t="str">
            <v>Expenses</v>
          </cell>
          <cell r="G308">
            <v>660</v>
          </cell>
          <cell r="H308" t="str">
            <v>Drilling Intangible</v>
          </cell>
          <cell r="I308">
            <v>6600</v>
          </cell>
          <cell r="J308" t="str">
            <v xml:space="preserve"> W.Over Well - Drill. Intangible</v>
          </cell>
        </row>
        <row r="309">
          <cell r="B309">
            <v>6651</v>
          </cell>
          <cell r="C309" t="str">
            <v>Insurance</v>
          </cell>
          <cell r="D309" t="str">
            <v>IS</v>
          </cell>
          <cell r="E309">
            <v>60</v>
          </cell>
          <cell r="F309" t="str">
            <v>Expenses</v>
          </cell>
          <cell r="G309">
            <v>660</v>
          </cell>
          <cell r="H309" t="str">
            <v>Drilling Intangible</v>
          </cell>
          <cell r="I309">
            <v>6600</v>
          </cell>
          <cell r="J309" t="str">
            <v xml:space="preserve"> W.Over Well - Drill. Intangible</v>
          </cell>
        </row>
        <row r="310">
          <cell r="B310">
            <v>6652</v>
          </cell>
          <cell r="C310" t="str">
            <v>Permits and Fees</v>
          </cell>
          <cell r="D310" t="str">
            <v>IS</v>
          </cell>
          <cell r="E310">
            <v>60</v>
          </cell>
          <cell r="F310" t="str">
            <v>Expenses</v>
          </cell>
          <cell r="G310">
            <v>660</v>
          </cell>
          <cell r="H310" t="str">
            <v>Drilling Intangible</v>
          </cell>
          <cell r="I310">
            <v>6600</v>
          </cell>
          <cell r="J310" t="str">
            <v xml:space="preserve"> W.Over Well - Drill. Intangible</v>
          </cell>
        </row>
        <row r="311">
          <cell r="B311">
            <v>6653</v>
          </cell>
          <cell r="C311" t="str">
            <v>Marine Rental and Charters</v>
          </cell>
          <cell r="D311" t="str">
            <v>IS</v>
          </cell>
          <cell r="E311">
            <v>60</v>
          </cell>
          <cell r="F311" t="str">
            <v>Expenses</v>
          </cell>
          <cell r="G311">
            <v>660</v>
          </cell>
          <cell r="H311" t="str">
            <v>Drilling Intangible</v>
          </cell>
          <cell r="I311">
            <v>6600</v>
          </cell>
          <cell r="J311" t="str">
            <v xml:space="preserve"> W.Over Well - Drill. Intangible</v>
          </cell>
        </row>
        <row r="312">
          <cell r="B312">
            <v>6654</v>
          </cell>
          <cell r="C312" t="str">
            <v>Helicopter and Aviation Charges</v>
          </cell>
          <cell r="D312" t="str">
            <v>IS</v>
          </cell>
          <cell r="E312">
            <v>60</v>
          </cell>
          <cell r="F312" t="str">
            <v>Expenses</v>
          </cell>
          <cell r="G312">
            <v>660</v>
          </cell>
          <cell r="H312" t="str">
            <v>Drilling Intangible</v>
          </cell>
          <cell r="I312">
            <v>6600</v>
          </cell>
          <cell r="J312" t="str">
            <v xml:space="preserve"> W.Over Well - Drill. Intangible</v>
          </cell>
        </row>
        <row r="313">
          <cell r="B313">
            <v>6655</v>
          </cell>
          <cell r="C313" t="str">
            <v>Land Transportation</v>
          </cell>
          <cell r="D313" t="str">
            <v>IS</v>
          </cell>
          <cell r="E313">
            <v>60</v>
          </cell>
          <cell r="F313" t="str">
            <v>Expenses</v>
          </cell>
          <cell r="G313">
            <v>660</v>
          </cell>
          <cell r="H313" t="str">
            <v>Drilling Intangible</v>
          </cell>
          <cell r="I313">
            <v>6600</v>
          </cell>
          <cell r="J313" t="str">
            <v xml:space="preserve"> W.Over Well - Drill. Intangible</v>
          </cell>
        </row>
        <row r="314">
          <cell r="B314">
            <v>6656</v>
          </cell>
          <cell r="C314" t="str">
            <v>Other Transportation</v>
          </cell>
          <cell r="D314" t="str">
            <v>IS</v>
          </cell>
          <cell r="E314">
            <v>60</v>
          </cell>
          <cell r="F314" t="str">
            <v>Expenses</v>
          </cell>
          <cell r="G314">
            <v>660</v>
          </cell>
          <cell r="H314" t="str">
            <v>Drilling Intangible</v>
          </cell>
          <cell r="I314">
            <v>6600</v>
          </cell>
          <cell r="J314" t="str">
            <v xml:space="preserve"> W.Over Well - Drill. Intangible</v>
          </cell>
        </row>
        <row r="315">
          <cell r="B315">
            <v>6657</v>
          </cell>
          <cell r="C315" t="str">
            <v>Fuel and Lubricants</v>
          </cell>
          <cell r="D315" t="str">
            <v>IS</v>
          </cell>
          <cell r="E315">
            <v>60</v>
          </cell>
          <cell r="F315" t="str">
            <v>Expenses</v>
          </cell>
          <cell r="G315">
            <v>660</v>
          </cell>
          <cell r="H315" t="str">
            <v>Drilling Intangible</v>
          </cell>
          <cell r="I315">
            <v>6600</v>
          </cell>
          <cell r="J315" t="str">
            <v xml:space="preserve"> W.Over Well - Drill. Intangible</v>
          </cell>
        </row>
        <row r="316">
          <cell r="B316">
            <v>6658</v>
          </cell>
          <cell r="C316" t="str">
            <v>Camp Facilities</v>
          </cell>
          <cell r="D316" t="str">
            <v>IS</v>
          </cell>
          <cell r="E316">
            <v>60</v>
          </cell>
          <cell r="F316" t="str">
            <v>Expenses</v>
          </cell>
          <cell r="G316">
            <v>660</v>
          </cell>
          <cell r="H316" t="str">
            <v>Drilling Intangible</v>
          </cell>
          <cell r="I316">
            <v>6600</v>
          </cell>
          <cell r="J316" t="str">
            <v xml:space="preserve"> W.Over Well - Drill. Intangible</v>
          </cell>
        </row>
        <row r="317">
          <cell r="B317">
            <v>6659</v>
          </cell>
          <cell r="C317" t="str">
            <v>Technical Services from abroad</v>
          </cell>
          <cell r="D317" t="str">
            <v>IS</v>
          </cell>
          <cell r="E317">
            <v>60</v>
          </cell>
          <cell r="F317" t="str">
            <v>Expenses</v>
          </cell>
          <cell r="G317">
            <v>660</v>
          </cell>
          <cell r="H317" t="str">
            <v>Drilling Intangible</v>
          </cell>
          <cell r="I317">
            <v>6600</v>
          </cell>
          <cell r="J317" t="str">
            <v xml:space="preserve"> W.Over Well - Drill. Intangible</v>
          </cell>
        </row>
        <row r="318">
          <cell r="B318">
            <v>6660</v>
          </cell>
          <cell r="C318" t="str">
            <v>VAT Expenses</v>
          </cell>
          <cell r="D318" t="str">
            <v>IS</v>
          </cell>
          <cell r="E318">
            <v>60</v>
          </cell>
          <cell r="F318" t="str">
            <v>Expenses</v>
          </cell>
          <cell r="G318">
            <v>660</v>
          </cell>
          <cell r="H318" t="str">
            <v>Drilling Intangible</v>
          </cell>
          <cell r="I318">
            <v>6600</v>
          </cell>
          <cell r="J318" t="str">
            <v xml:space="preserve"> W.Over Well - Drill. Intangible</v>
          </cell>
        </row>
        <row r="319">
          <cell r="B319">
            <v>6661</v>
          </cell>
          <cell r="C319" t="str">
            <v>Allocated o/h Field Office</v>
          </cell>
          <cell r="D319" t="str">
            <v>IS</v>
          </cell>
          <cell r="E319">
            <v>60</v>
          </cell>
          <cell r="F319" t="str">
            <v>Expenses</v>
          </cell>
          <cell r="G319">
            <v>660</v>
          </cell>
          <cell r="H319" t="str">
            <v>Drilling Intangible</v>
          </cell>
          <cell r="I319">
            <v>6600</v>
          </cell>
          <cell r="J319" t="str">
            <v xml:space="preserve"> W.Over Well - Drill. Intangible</v>
          </cell>
        </row>
        <row r="320">
          <cell r="B320">
            <v>6662</v>
          </cell>
          <cell r="C320" t="str">
            <v>Allocated o/h Jakarta Office</v>
          </cell>
          <cell r="D320" t="str">
            <v>IS</v>
          </cell>
          <cell r="E320">
            <v>60</v>
          </cell>
          <cell r="F320" t="str">
            <v>Expenses</v>
          </cell>
          <cell r="G320">
            <v>660</v>
          </cell>
          <cell r="H320" t="str">
            <v>Drilling Intangible</v>
          </cell>
          <cell r="I320">
            <v>6600</v>
          </cell>
          <cell r="J320" t="str">
            <v xml:space="preserve"> W.Over Well - Drill. Intangible</v>
          </cell>
        </row>
        <row r="321">
          <cell r="B321">
            <v>6663</v>
          </cell>
          <cell r="C321" t="str">
            <v>Allocated o/h Overseas</v>
          </cell>
          <cell r="D321" t="str">
            <v>IS</v>
          </cell>
          <cell r="E321">
            <v>60</v>
          </cell>
          <cell r="F321" t="str">
            <v>Expenses</v>
          </cell>
          <cell r="G321">
            <v>660</v>
          </cell>
          <cell r="H321" t="str">
            <v>Drilling Intangible</v>
          </cell>
          <cell r="I321">
            <v>6600</v>
          </cell>
          <cell r="J321" t="str">
            <v xml:space="preserve"> W.Over Well - Drill. Intangible</v>
          </cell>
        </row>
        <row r="322">
          <cell r="B322">
            <v>6681</v>
          </cell>
          <cell r="C322" t="str">
            <v>Accruals</v>
          </cell>
          <cell r="D322" t="str">
            <v>IS</v>
          </cell>
          <cell r="E322">
            <v>60</v>
          </cell>
          <cell r="F322" t="str">
            <v>Expenses</v>
          </cell>
          <cell r="G322">
            <v>660</v>
          </cell>
          <cell r="H322" t="str">
            <v>Drilling Intangible</v>
          </cell>
          <cell r="I322">
            <v>6600</v>
          </cell>
          <cell r="J322" t="str">
            <v xml:space="preserve"> W.Over Well - Drill. Intangible</v>
          </cell>
        </row>
        <row r="323">
          <cell r="B323">
            <v>6682</v>
          </cell>
          <cell r="C323" t="str">
            <v>VAT Expenses</v>
          </cell>
          <cell r="D323" t="str">
            <v>IS</v>
          </cell>
          <cell r="E323">
            <v>60</v>
          </cell>
          <cell r="F323" t="str">
            <v>Expenses</v>
          </cell>
          <cell r="G323">
            <v>660</v>
          </cell>
          <cell r="H323" t="str">
            <v>Drilling Intangible</v>
          </cell>
          <cell r="I323">
            <v>6682</v>
          </cell>
          <cell r="J323" t="str">
            <v>Tax Expenses</v>
          </cell>
        </row>
        <row r="324">
          <cell r="B324">
            <v>7111</v>
          </cell>
          <cell r="C324" t="str">
            <v>Surveying</v>
          </cell>
          <cell r="D324" t="str">
            <v>IS</v>
          </cell>
          <cell r="E324">
            <v>60</v>
          </cell>
          <cell r="F324" t="str">
            <v>Expenses</v>
          </cell>
          <cell r="G324">
            <v>710</v>
          </cell>
          <cell r="H324" t="str">
            <v>Prod. Facilities Tangible</v>
          </cell>
          <cell r="I324">
            <v>7100</v>
          </cell>
          <cell r="J324" t="str">
            <v>Prod. Facilities Tangible</v>
          </cell>
        </row>
        <row r="325">
          <cell r="B325">
            <v>7112</v>
          </cell>
          <cell r="C325" t="str">
            <v>Engineering Local</v>
          </cell>
          <cell r="D325" t="str">
            <v>IS</v>
          </cell>
          <cell r="E325">
            <v>60</v>
          </cell>
          <cell r="F325" t="str">
            <v>Expenses</v>
          </cell>
          <cell r="G325">
            <v>710</v>
          </cell>
          <cell r="H325" t="str">
            <v>Prod. Facilities Tangible</v>
          </cell>
          <cell r="I325">
            <v>7100</v>
          </cell>
          <cell r="J325" t="str">
            <v>Prod. Facilities Tangible</v>
          </cell>
        </row>
        <row r="326">
          <cell r="B326">
            <v>7113</v>
          </cell>
          <cell r="C326" t="str">
            <v>Engineering Abroad</v>
          </cell>
          <cell r="D326" t="str">
            <v>IS</v>
          </cell>
          <cell r="E326">
            <v>60</v>
          </cell>
          <cell r="F326" t="str">
            <v>Expenses</v>
          </cell>
          <cell r="G326">
            <v>710</v>
          </cell>
          <cell r="H326" t="str">
            <v>Prod. Facilities Tangible</v>
          </cell>
          <cell r="I326">
            <v>7100</v>
          </cell>
          <cell r="J326" t="str">
            <v>Prod. Facilities Tangible</v>
          </cell>
        </row>
        <row r="327">
          <cell r="B327">
            <v>7114</v>
          </cell>
          <cell r="C327" t="str">
            <v>Site Preparation</v>
          </cell>
          <cell r="D327" t="str">
            <v>IS</v>
          </cell>
          <cell r="E327">
            <v>60</v>
          </cell>
          <cell r="F327" t="str">
            <v>Expenses</v>
          </cell>
          <cell r="G327">
            <v>710</v>
          </cell>
          <cell r="H327" t="str">
            <v>Prod. Facilities Tangible</v>
          </cell>
          <cell r="I327">
            <v>7100</v>
          </cell>
          <cell r="J327" t="str">
            <v>Prod. Facilities Tangible</v>
          </cell>
        </row>
        <row r="328">
          <cell r="B328">
            <v>7115</v>
          </cell>
          <cell r="C328" t="str">
            <v>Construction</v>
          </cell>
          <cell r="D328" t="str">
            <v>IS</v>
          </cell>
          <cell r="E328">
            <v>60</v>
          </cell>
          <cell r="F328" t="str">
            <v>Expenses</v>
          </cell>
          <cell r="G328">
            <v>710</v>
          </cell>
          <cell r="H328" t="str">
            <v>Prod. Facilities Tangible</v>
          </cell>
          <cell r="I328">
            <v>7100</v>
          </cell>
          <cell r="J328" t="str">
            <v>Prod. Facilities Tangible</v>
          </cell>
        </row>
        <row r="329">
          <cell r="B329">
            <v>7116</v>
          </cell>
          <cell r="C329" t="str">
            <v>Right of Way</v>
          </cell>
          <cell r="D329" t="str">
            <v>IS</v>
          </cell>
          <cell r="E329">
            <v>60</v>
          </cell>
          <cell r="F329" t="str">
            <v>Expenses</v>
          </cell>
          <cell r="G329">
            <v>710</v>
          </cell>
          <cell r="H329" t="str">
            <v>Prod. Facilities Tangible</v>
          </cell>
          <cell r="I329">
            <v>7100</v>
          </cell>
          <cell r="J329" t="str">
            <v>Prod. Facilities Tangible</v>
          </cell>
        </row>
        <row r="330">
          <cell r="B330">
            <v>7121</v>
          </cell>
          <cell r="C330" t="str">
            <v>Engineering Local</v>
          </cell>
          <cell r="D330" t="str">
            <v>IS</v>
          </cell>
          <cell r="E330">
            <v>60</v>
          </cell>
          <cell r="F330" t="str">
            <v>Expenses</v>
          </cell>
          <cell r="G330">
            <v>710</v>
          </cell>
          <cell r="H330" t="str">
            <v>Prod. Facilities Tangible</v>
          </cell>
          <cell r="I330">
            <v>7100</v>
          </cell>
          <cell r="J330" t="str">
            <v>Prod. Facilities Tangible</v>
          </cell>
        </row>
        <row r="331">
          <cell r="B331">
            <v>7122</v>
          </cell>
          <cell r="C331" t="str">
            <v>Engineering Abroad</v>
          </cell>
          <cell r="D331" t="str">
            <v>IS</v>
          </cell>
          <cell r="E331">
            <v>60</v>
          </cell>
          <cell r="F331" t="str">
            <v>Expenses</v>
          </cell>
          <cell r="G331">
            <v>710</v>
          </cell>
          <cell r="H331" t="str">
            <v>Prod. Facilities Tangible</v>
          </cell>
          <cell r="I331">
            <v>7100</v>
          </cell>
          <cell r="J331" t="str">
            <v>Prod. Facilities Tangible</v>
          </cell>
        </row>
        <row r="332">
          <cell r="B332">
            <v>7123</v>
          </cell>
          <cell r="C332" t="str">
            <v>Material</v>
          </cell>
          <cell r="D332" t="str">
            <v>IS</v>
          </cell>
          <cell r="E332">
            <v>60</v>
          </cell>
          <cell r="F332" t="str">
            <v>Expenses</v>
          </cell>
          <cell r="G332">
            <v>710</v>
          </cell>
          <cell r="H332" t="str">
            <v>Prod. Facilities Tangible</v>
          </cell>
          <cell r="I332">
            <v>7100</v>
          </cell>
          <cell r="J332" t="str">
            <v>Prod. Facilities Tangible</v>
          </cell>
        </row>
        <row r="333">
          <cell r="B333">
            <v>7124</v>
          </cell>
          <cell r="C333" t="str">
            <v>Construction</v>
          </cell>
          <cell r="D333" t="str">
            <v>IS</v>
          </cell>
          <cell r="E333">
            <v>60</v>
          </cell>
          <cell r="F333" t="str">
            <v>Expenses</v>
          </cell>
          <cell r="G333">
            <v>710</v>
          </cell>
          <cell r="H333" t="str">
            <v>Prod. Facilities Tangible</v>
          </cell>
          <cell r="I333">
            <v>7100</v>
          </cell>
          <cell r="J333" t="str">
            <v>Prod. Facilities Tangible</v>
          </cell>
        </row>
        <row r="334">
          <cell r="B334">
            <v>7125</v>
          </cell>
          <cell r="C334" t="str">
            <v>Transportation</v>
          </cell>
          <cell r="D334" t="str">
            <v>IS</v>
          </cell>
          <cell r="E334">
            <v>60</v>
          </cell>
          <cell r="F334" t="str">
            <v>Expenses</v>
          </cell>
          <cell r="G334">
            <v>710</v>
          </cell>
          <cell r="H334" t="str">
            <v>Prod. Facilities Tangible</v>
          </cell>
          <cell r="I334">
            <v>7100</v>
          </cell>
          <cell r="J334" t="str">
            <v>Prod. Facilities Tangible</v>
          </cell>
        </row>
        <row r="335">
          <cell r="B335">
            <v>7131</v>
          </cell>
          <cell r="C335" t="str">
            <v>Engineering</v>
          </cell>
          <cell r="D335" t="str">
            <v>IS</v>
          </cell>
          <cell r="E335">
            <v>60</v>
          </cell>
          <cell r="F335" t="str">
            <v>Expenses</v>
          </cell>
          <cell r="G335">
            <v>710</v>
          </cell>
          <cell r="H335" t="str">
            <v>Prod. Facilities Tangible</v>
          </cell>
          <cell r="I335">
            <v>7100</v>
          </cell>
          <cell r="J335" t="str">
            <v>Prod. Facilities Tangible</v>
          </cell>
        </row>
        <row r="336">
          <cell r="B336">
            <v>7133</v>
          </cell>
          <cell r="C336" t="str">
            <v>Material</v>
          </cell>
          <cell r="D336" t="str">
            <v>IS</v>
          </cell>
          <cell r="E336">
            <v>60</v>
          </cell>
          <cell r="F336" t="str">
            <v>Expenses</v>
          </cell>
          <cell r="G336">
            <v>710</v>
          </cell>
          <cell r="H336" t="str">
            <v>Prod. Facilities Tangible</v>
          </cell>
          <cell r="I336">
            <v>7100</v>
          </cell>
          <cell r="J336" t="str">
            <v>Prod. Facilities Tangible</v>
          </cell>
        </row>
        <row r="337">
          <cell r="B337">
            <v>7134</v>
          </cell>
          <cell r="C337" t="str">
            <v>Installation</v>
          </cell>
          <cell r="D337" t="str">
            <v>IS</v>
          </cell>
          <cell r="E337">
            <v>60</v>
          </cell>
          <cell r="F337" t="str">
            <v>Expenses</v>
          </cell>
          <cell r="G337">
            <v>710</v>
          </cell>
          <cell r="H337" t="str">
            <v>Prod. Facilities Tangible</v>
          </cell>
          <cell r="I337">
            <v>7100</v>
          </cell>
          <cell r="J337" t="str">
            <v>Prod. Facilities Tangible</v>
          </cell>
        </row>
        <row r="338">
          <cell r="B338">
            <v>7135</v>
          </cell>
          <cell r="C338" t="str">
            <v>Transportation</v>
          </cell>
          <cell r="D338" t="str">
            <v>IS</v>
          </cell>
          <cell r="E338">
            <v>60</v>
          </cell>
          <cell r="F338" t="str">
            <v>Expenses</v>
          </cell>
          <cell r="G338">
            <v>710</v>
          </cell>
          <cell r="H338" t="str">
            <v>Prod. Facilities Tangible</v>
          </cell>
          <cell r="I338">
            <v>7100</v>
          </cell>
          <cell r="J338" t="str">
            <v>Prod. Facilities Tangible</v>
          </cell>
        </row>
        <row r="339">
          <cell r="B339">
            <v>7141</v>
          </cell>
          <cell r="C339" t="str">
            <v>Engineering</v>
          </cell>
          <cell r="D339" t="str">
            <v>IS</v>
          </cell>
          <cell r="E339">
            <v>60</v>
          </cell>
          <cell r="F339" t="str">
            <v>Expenses</v>
          </cell>
          <cell r="G339">
            <v>710</v>
          </cell>
          <cell r="H339" t="str">
            <v>Prod. Facilities Tangible</v>
          </cell>
          <cell r="I339">
            <v>7100</v>
          </cell>
          <cell r="J339" t="str">
            <v>Prod. Facilities Tangible</v>
          </cell>
        </row>
        <row r="340">
          <cell r="B340">
            <v>7143</v>
          </cell>
          <cell r="C340" t="str">
            <v>Material</v>
          </cell>
          <cell r="D340" t="str">
            <v>IS</v>
          </cell>
          <cell r="E340">
            <v>60</v>
          </cell>
          <cell r="F340" t="str">
            <v>Expenses</v>
          </cell>
          <cell r="G340">
            <v>710</v>
          </cell>
          <cell r="H340" t="str">
            <v>Prod. Facilities Tangible</v>
          </cell>
          <cell r="I340">
            <v>7100</v>
          </cell>
          <cell r="J340" t="str">
            <v>Prod. Facilities Tangible</v>
          </cell>
        </row>
        <row r="341">
          <cell r="B341">
            <v>7144</v>
          </cell>
          <cell r="C341" t="str">
            <v>Installation</v>
          </cell>
          <cell r="D341" t="str">
            <v>IS</v>
          </cell>
          <cell r="E341">
            <v>60</v>
          </cell>
          <cell r="F341" t="str">
            <v>Expenses</v>
          </cell>
          <cell r="G341">
            <v>710</v>
          </cell>
          <cell r="H341" t="str">
            <v>Prod. Facilities Tangible</v>
          </cell>
          <cell r="I341">
            <v>7100</v>
          </cell>
          <cell r="J341" t="str">
            <v>Prod. Facilities Tangible</v>
          </cell>
        </row>
        <row r="342">
          <cell r="B342">
            <v>7145</v>
          </cell>
          <cell r="C342" t="str">
            <v>Transportation</v>
          </cell>
          <cell r="D342" t="str">
            <v>IS</v>
          </cell>
          <cell r="E342">
            <v>60</v>
          </cell>
          <cell r="F342" t="str">
            <v>Expenses</v>
          </cell>
          <cell r="G342">
            <v>710</v>
          </cell>
          <cell r="H342" t="str">
            <v>Prod. Facilities Tangible</v>
          </cell>
          <cell r="I342">
            <v>7100</v>
          </cell>
          <cell r="J342" t="str">
            <v>Prod. Facilities Tangible</v>
          </cell>
        </row>
        <row r="343">
          <cell r="B343">
            <v>7151</v>
          </cell>
          <cell r="C343" t="str">
            <v>Engineering</v>
          </cell>
          <cell r="D343" t="str">
            <v>IS</v>
          </cell>
          <cell r="E343">
            <v>60</v>
          </cell>
          <cell r="F343" t="str">
            <v>Expenses</v>
          </cell>
          <cell r="G343">
            <v>710</v>
          </cell>
          <cell r="H343" t="str">
            <v>Prod. Facilities Tangible</v>
          </cell>
          <cell r="I343">
            <v>7100</v>
          </cell>
          <cell r="J343" t="str">
            <v>Prod. Facilities Tangible</v>
          </cell>
        </row>
        <row r="344">
          <cell r="B344">
            <v>7153</v>
          </cell>
          <cell r="C344" t="str">
            <v>Material</v>
          </cell>
          <cell r="D344" t="str">
            <v>IS</v>
          </cell>
          <cell r="E344">
            <v>60</v>
          </cell>
          <cell r="F344" t="str">
            <v>Expenses</v>
          </cell>
          <cell r="G344">
            <v>710</v>
          </cell>
          <cell r="H344" t="str">
            <v>Prod. Facilities Tangible</v>
          </cell>
          <cell r="I344">
            <v>7100</v>
          </cell>
          <cell r="J344" t="str">
            <v>Prod. Facilities Tangible</v>
          </cell>
        </row>
        <row r="345">
          <cell r="B345">
            <v>7154</v>
          </cell>
          <cell r="C345" t="str">
            <v>Installation</v>
          </cell>
          <cell r="D345" t="str">
            <v>IS</v>
          </cell>
          <cell r="E345">
            <v>60</v>
          </cell>
          <cell r="F345" t="str">
            <v>Expenses</v>
          </cell>
          <cell r="G345">
            <v>710</v>
          </cell>
          <cell r="H345" t="str">
            <v>Prod. Facilities Tangible</v>
          </cell>
          <cell r="I345">
            <v>7100</v>
          </cell>
          <cell r="J345" t="str">
            <v>Prod. Facilities Tangible</v>
          </cell>
        </row>
        <row r="346">
          <cell r="B346">
            <v>7155</v>
          </cell>
          <cell r="C346" t="str">
            <v>Transportation</v>
          </cell>
          <cell r="D346" t="str">
            <v>IS</v>
          </cell>
          <cell r="E346">
            <v>60</v>
          </cell>
          <cell r="F346" t="str">
            <v>Expenses</v>
          </cell>
          <cell r="G346">
            <v>710</v>
          </cell>
          <cell r="H346" t="str">
            <v>Prod. Facilities Tangible</v>
          </cell>
          <cell r="I346">
            <v>7100</v>
          </cell>
          <cell r="J346" t="str">
            <v>Prod. Facilities Tangible</v>
          </cell>
        </row>
        <row r="347">
          <cell r="B347">
            <v>7161</v>
          </cell>
          <cell r="C347" t="str">
            <v>Engineering</v>
          </cell>
          <cell r="D347" t="str">
            <v>IS</v>
          </cell>
          <cell r="E347">
            <v>60</v>
          </cell>
          <cell r="F347" t="str">
            <v>Expenses</v>
          </cell>
          <cell r="G347">
            <v>710</v>
          </cell>
          <cell r="H347" t="str">
            <v>Prod. Facilities Tangible</v>
          </cell>
          <cell r="I347">
            <v>7100</v>
          </cell>
          <cell r="J347" t="str">
            <v>Prod. Facilities Tangible</v>
          </cell>
        </row>
        <row r="348">
          <cell r="B348">
            <v>7163</v>
          </cell>
          <cell r="C348" t="str">
            <v>Material</v>
          </cell>
          <cell r="D348" t="str">
            <v>IS</v>
          </cell>
          <cell r="E348">
            <v>60</v>
          </cell>
          <cell r="F348" t="str">
            <v>Expenses</v>
          </cell>
          <cell r="G348">
            <v>710</v>
          </cell>
          <cell r="H348" t="str">
            <v>Prod. Facilities Tangible</v>
          </cell>
          <cell r="I348">
            <v>7100</v>
          </cell>
          <cell r="J348" t="str">
            <v>Prod. Facilities Tangible</v>
          </cell>
        </row>
        <row r="349">
          <cell r="B349">
            <v>7164</v>
          </cell>
          <cell r="C349" t="str">
            <v>Installation</v>
          </cell>
          <cell r="D349" t="str">
            <v>IS</v>
          </cell>
          <cell r="E349">
            <v>60</v>
          </cell>
          <cell r="F349" t="str">
            <v>Expenses</v>
          </cell>
          <cell r="G349">
            <v>710</v>
          </cell>
          <cell r="H349" t="str">
            <v>Prod. Facilities Tangible</v>
          </cell>
          <cell r="I349">
            <v>7100</v>
          </cell>
          <cell r="J349" t="str">
            <v>Prod. Facilities Tangible</v>
          </cell>
        </row>
        <row r="350">
          <cell r="B350">
            <v>7165</v>
          </cell>
          <cell r="C350" t="str">
            <v>Transportation</v>
          </cell>
          <cell r="D350" t="str">
            <v>IS</v>
          </cell>
          <cell r="E350">
            <v>60</v>
          </cell>
          <cell r="F350" t="str">
            <v>Expenses</v>
          </cell>
          <cell r="G350">
            <v>710</v>
          </cell>
          <cell r="H350" t="str">
            <v>Prod. Facilities Tangible</v>
          </cell>
          <cell r="I350">
            <v>7100</v>
          </cell>
          <cell r="J350" t="str">
            <v>Prod. Facilities Tangible</v>
          </cell>
        </row>
        <row r="351">
          <cell r="B351">
            <v>7171</v>
          </cell>
          <cell r="C351" t="str">
            <v>Engineering Local</v>
          </cell>
          <cell r="D351" t="str">
            <v>IS</v>
          </cell>
          <cell r="E351">
            <v>60</v>
          </cell>
          <cell r="F351" t="str">
            <v>Expenses</v>
          </cell>
          <cell r="G351">
            <v>710</v>
          </cell>
          <cell r="H351" t="str">
            <v>Prod. Facilities Tangible</v>
          </cell>
          <cell r="I351">
            <v>7100</v>
          </cell>
          <cell r="J351" t="str">
            <v>Prod. Facilities Tangible</v>
          </cell>
        </row>
        <row r="352">
          <cell r="B352">
            <v>7172</v>
          </cell>
          <cell r="C352" t="str">
            <v>Engineering Abroad</v>
          </cell>
          <cell r="D352" t="str">
            <v>IS</v>
          </cell>
          <cell r="E352">
            <v>60</v>
          </cell>
          <cell r="F352" t="str">
            <v>Expenses</v>
          </cell>
          <cell r="G352">
            <v>710</v>
          </cell>
          <cell r="H352" t="str">
            <v>Prod. Facilities Tangible</v>
          </cell>
          <cell r="I352">
            <v>7100</v>
          </cell>
          <cell r="J352" t="str">
            <v>Prod. Facilities Tangible</v>
          </cell>
        </row>
        <row r="353">
          <cell r="B353">
            <v>7173</v>
          </cell>
          <cell r="C353" t="str">
            <v>Material</v>
          </cell>
          <cell r="D353" t="str">
            <v>IS</v>
          </cell>
          <cell r="E353">
            <v>60</v>
          </cell>
          <cell r="F353" t="str">
            <v>Expenses</v>
          </cell>
          <cell r="G353">
            <v>710</v>
          </cell>
          <cell r="H353" t="str">
            <v>Prod. Facilities Tangible</v>
          </cell>
          <cell r="I353">
            <v>7100</v>
          </cell>
          <cell r="J353" t="str">
            <v>Prod. Facilities Tangible</v>
          </cell>
        </row>
        <row r="354">
          <cell r="B354">
            <v>7174</v>
          </cell>
          <cell r="C354" t="str">
            <v>Installation</v>
          </cell>
          <cell r="D354" t="str">
            <v>IS</v>
          </cell>
          <cell r="E354">
            <v>60</v>
          </cell>
          <cell r="F354" t="str">
            <v>Expenses</v>
          </cell>
          <cell r="G354">
            <v>710</v>
          </cell>
          <cell r="H354" t="str">
            <v>Prod. Facilities Tangible</v>
          </cell>
          <cell r="I354">
            <v>7100</v>
          </cell>
          <cell r="J354" t="str">
            <v>Prod. Facilities Tangible</v>
          </cell>
        </row>
        <row r="355">
          <cell r="B355">
            <v>7175</v>
          </cell>
          <cell r="C355" t="str">
            <v>Transportation</v>
          </cell>
          <cell r="D355" t="str">
            <v>IS</v>
          </cell>
          <cell r="E355">
            <v>60</v>
          </cell>
          <cell r="F355" t="str">
            <v>Expenses</v>
          </cell>
          <cell r="G355">
            <v>710</v>
          </cell>
          <cell r="H355" t="str">
            <v>Prod. Facilities Tangible</v>
          </cell>
          <cell r="I355">
            <v>7100</v>
          </cell>
          <cell r="J355" t="str">
            <v>Prod. Facilities Tangible</v>
          </cell>
        </row>
        <row r="356">
          <cell r="B356">
            <v>7176</v>
          </cell>
          <cell r="C356" t="str">
            <v>Other Expense</v>
          </cell>
          <cell r="D356" t="str">
            <v>IS</v>
          </cell>
          <cell r="E356">
            <v>60</v>
          </cell>
          <cell r="F356" t="str">
            <v>Expenses</v>
          </cell>
          <cell r="G356">
            <v>710</v>
          </cell>
          <cell r="H356" t="str">
            <v>Prod. Facilities Tangible</v>
          </cell>
          <cell r="I356">
            <v>7100</v>
          </cell>
          <cell r="J356" t="str">
            <v>Prod. Facilities Tangible</v>
          </cell>
        </row>
        <row r="357">
          <cell r="B357">
            <v>7180</v>
          </cell>
          <cell r="C357" t="str">
            <v>Overhead - Field Office</v>
          </cell>
          <cell r="D357" t="str">
            <v>IS</v>
          </cell>
          <cell r="E357">
            <v>60</v>
          </cell>
          <cell r="F357" t="str">
            <v>Expenses</v>
          </cell>
          <cell r="G357">
            <v>710</v>
          </cell>
          <cell r="H357" t="str">
            <v>Prod. Facilities Tangible</v>
          </cell>
          <cell r="I357">
            <v>7100</v>
          </cell>
          <cell r="J357" t="str">
            <v>Prod. Facilities Tangible</v>
          </cell>
        </row>
        <row r="358">
          <cell r="B358">
            <v>7181</v>
          </cell>
          <cell r="C358" t="str">
            <v>Overhead - Jakarta Office</v>
          </cell>
          <cell r="D358" t="str">
            <v>IS</v>
          </cell>
          <cell r="E358">
            <v>60</v>
          </cell>
          <cell r="F358" t="str">
            <v>Expenses</v>
          </cell>
          <cell r="G358">
            <v>710</v>
          </cell>
          <cell r="H358" t="str">
            <v>Prod. Facilities Tangible</v>
          </cell>
          <cell r="I358">
            <v>7100</v>
          </cell>
          <cell r="J358" t="str">
            <v>Prod. Facilities Tangible</v>
          </cell>
        </row>
        <row r="359">
          <cell r="B359">
            <v>7182</v>
          </cell>
          <cell r="C359" t="str">
            <v>Accruals</v>
          </cell>
          <cell r="D359" t="str">
            <v>IS</v>
          </cell>
          <cell r="E359">
            <v>60</v>
          </cell>
          <cell r="F359" t="str">
            <v>Expenses</v>
          </cell>
          <cell r="G359">
            <v>710</v>
          </cell>
          <cell r="H359" t="str">
            <v>Prod. Facilities Tangible</v>
          </cell>
          <cell r="I359">
            <v>7100</v>
          </cell>
          <cell r="J359" t="str">
            <v>Prod. Facilities Tangible</v>
          </cell>
        </row>
        <row r="360">
          <cell r="B360">
            <v>7183</v>
          </cell>
          <cell r="C360" t="str">
            <v>VAT Expenses</v>
          </cell>
          <cell r="D360" t="str">
            <v>IS</v>
          </cell>
          <cell r="E360">
            <v>60</v>
          </cell>
          <cell r="F360" t="str">
            <v>Expenses</v>
          </cell>
          <cell r="G360">
            <v>710</v>
          </cell>
          <cell r="H360" t="str">
            <v>Prod. Facilities Tangible</v>
          </cell>
          <cell r="I360">
            <v>7100</v>
          </cell>
          <cell r="J360" t="str">
            <v>Prod. Facilities Tangible</v>
          </cell>
        </row>
        <row r="361">
          <cell r="B361">
            <v>7184</v>
          </cell>
          <cell r="C361" t="str">
            <v>Supervision</v>
          </cell>
          <cell r="D361" t="str">
            <v>IS</v>
          </cell>
          <cell r="E361">
            <v>60</v>
          </cell>
          <cell r="F361" t="str">
            <v>Expenses</v>
          </cell>
          <cell r="G361">
            <v>710</v>
          </cell>
          <cell r="H361" t="str">
            <v>Prod. Facilities Tangible</v>
          </cell>
          <cell r="I361">
            <v>7100</v>
          </cell>
          <cell r="J361" t="str">
            <v>Prod. Facilities Tangible</v>
          </cell>
        </row>
        <row r="362">
          <cell r="B362">
            <v>7185</v>
          </cell>
          <cell r="C362" t="str">
            <v>Insurance</v>
          </cell>
          <cell r="D362" t="str">
            <v>IS</v>
          </cell>
          <cell r="E362">
            <v>60</v>
          </cell>
          <cell r="F362" t="str">
            <v>Expenses</v>
          </cell>
          <cell r="G362">
            <v>710</v>
          </cell>
          <cell r="H362" t="str">
            <v>Prod. Facilities Tangible</v>
          </cell>
          <cell r="I362">
            <v>7100</v>
          </cell>
          <cell r="J362" t="str">
            <v>Prod. Facilities Tangible</v>
          </cell>
        </row>
        <row r="363">
          <cell r="B363">
            <v>7186</v>
          </cell>
          <cell r="C363" t="str">
            <v>Permits &amp; Fees</v>
          </cell>
          <cell r="D363" t="str">
            <v>IS</v>
          </cell>
          <cell r="E363">
            <v>60</v>
          </cell>
          <cell r="F363" t="str">
            <v>Expenses</v>
          </cell>
          <cell r="G363">
            <v>710</v>
          </cell>
          <cell r="H363" t="str">
            <v>Prod. Facilities Tangible</v>
          </cell>
          <cell r="I363">
            <v>7100</v>
          </cell>
          <cell r="J363" t="str">
            <v>Prod. Facilities Tangible</v>
          </cell>
        </row>
        <row r="364">
          <cell r="B364">
            <v>8011</v>
          </cell>
          <cell r="C364" t="str">
            <v>Feed Gas &amp; Lean Gas Usage</v>
          </cell>
          <cell r="D364" t="str">
            <v>IS</v>
          </cell>
          <cell r="E364">
            <v>60</v>
          </cell>
          <cell r="F364" t="str">
            <v>Expenses</v>
          </cell>
          <cell r="G364">
            <v>800</v>
          </cell>
          <cell r="H364" t="str">
            <v>Direct Prod. Expenses</v>
          </cell>
          <cell r="I364">
            <v>8000</v>
          </cell>
          <cell r="J364" t="str">
            <v>Usage Gas</v>
          </cell>
        </row>
        <row r="365">
          <cell r="B365">
            <v>8111</v>
          </cell>
          <cell r="C365" t="str">
            <v>Roads and Locations</v>
          </cell>
          <cell r="D365" t="str">
            <v>IS</v>
          </cell>
          <cell r="E365">
            <v>60</v>
          </cell>
          <cell r="F365" t="str">
            <v>Expenses</v>
          </cell>
          <cell r="G365">
            <v>810</v>
          </cell>
          <cell r="H365" t="str">
            <v>Prod. Facilities Expenses</v>
          </cell>
          <cell r="I365">
            <v>8100</v>
          </cell>
          <cell r="J365" t="str">
            <v>Prod. Expenses</v>
          </cell>
        </row>
        <row r="366">
          <cell r="B366">
            <v>8112</v>
          </cell>
          <cell r="C366" t="str">
            <v>Well services and work over</v>
          </cell>
          <cell r="D366" t="str">
            <v>IS</v>
          </cell>
          <cell r="E366">
            <v>60</v>
          </cell>
          <cell r="F366" t="str">
            <v>Expenses</v>
          </cell>
          <cell r="G366">
            <v>810</v>
          </cell>
          <cell r="H366" t="str">
            <v>Prod. Facilities Expenses</v>
          </cell>
          <cell r="I366">
            <v>8100</v>
          </cell>
          <cell r="J366" t="str">
            <v>Prod. Expenses</v>
          </cell>
        </row>
        <row r="367">
          <cell r="B367">
            <v>8113</v>
          </cell>
          <cell r="C367" t="str">
            <v>Production testing</v>
          </cell>
          <cell r="D367" t="str">
            <v>IS</v>
          </cell>
          <cell r="E367">
            <v>60</v>
          </cell>
          <cell r="F367" t="str">
            <v>Expenses</v>
          </cell>
          <cell r="G367">
            <v>810</v>
          </cell>
          <cell r="H367" t="str">
            <v>Prod. Facilities Expenses</v>
          </cell>
          <cell r="I367">
            <v>8100</v>
          </cell>
          <cell r="J367" t="str">
            <v>Prod. Expenses</v>
          </cell>
        </row>
        <row r="368">
          <cell r="B368">
            <v>8114</v>
          </cell>
          <cell r="C368" t="str">
            <v>Wire line testing</v>
          </cell>
          <cell r="D368" t="str">
            <v>IS</v>
          </cell>
          <cell r="E368">
            <v>60</v>
          </cell>
          <cell r="F368" t="str">
            <v>Expenses</v>
          </cell>
          <cell r="G368">
            <v>810</v>
          </cell>
          <cell r="H368" t="str">
            <v>Prod. Facilities Expenses</v>
          </cell>
          <cell r="I368">
            <v>8100</v>
          </cell>
          <cell r="J368" t="str">
            <v>Prod. Expenses</v>
          </cell>
        </row>
        <row r="369">
          <cell r="B369">
            <v>8115</v>
          </cell>
          <cell r="C369" t="str">
            <v>Stimulation</v>
          </cell>
          <cell r="D369" t="str">
            <v>IS</v>
          </cell>
          <cell r="E369">
            <v>60</v>
          </cell>
          <cell r="F369" t="str">
            <v>Expenses</v>
          </cell>
          <cell r="G369">
            <v>810</v>
          </cell>
          <cell r="H369" t="str">
            <v>Prod. Facilities Expenses</v>
          </cell>
          <cell r="I369">
            <v>8100</v>
          </cell>
          <cell r="J369" t="str">
            <v>Prod. Expenses</v>
          </cell>
        </row>
        <row r="370">
          <cell r="B370">
            <v>8116</v>
          </cell>
          <cell r="C370" t="str">
            <v>Other Wells Operation</v>
          </cell>
          <cell r="D370" t="str">
            <v>IS</v>
          </cell>
          <cell r="E370">
            <v>60</v>
          </cell>
          <cell r="F370" t="str">
            <v>Expenses</v>
          </cell>
          <cell r="G370">
            <v>810</v>
          </cell>
          <cell r="H370" t="str">
            <v>Prod. Facilities Expenses</v>
          </cell>
          <cell r="I370">
            <v>8100</v>
          </cell>
          <cell r="J370" t="str">
            <v>Prod. Expenses</v>
          </cell>
        </row>
        <row r="371">
          <cell r="B371">
            <v>8117</v>
          </cell>
          <cell r="C371" t="str">
            <v>Chemical treating</v>
          </cell>
          <cell r="D371" t="str">
            <v>IS</v>
          </cell>
          <cell r="E371">
            <v>60</v>
          </cell>
          <cell r="F371" t="str">
            <v>Expenses</v>
          </cell>
          <cell r="G371">
            <v>810</v>
          </cell>
          <cell r="H371" t="str">
            <v>Prod. Facilities Expenses</v>
          </cell>
          <cell r="I371">
            <v>8100</v>
          </cell>
          <cell r="J371" t="str">
            <v>Prod. Expenses</v>
          </cell>
        </row>
        <row r="372">
          <cell r="B372">
            <v>8118</v>
          </cell>
          <cell r="C372" t="str">
            <v>Corrosion Protection</v>
          </cell>
          <cell r="D372" t="str">
            <v>IS</v>
          </cell>
          <cell r="E372">
            <v>60</v>
          </cell>
          <cell r="F372" t="str">
            <v>Expenses</v>
          </cell>
          <cell r="G372">
            <v>810</v>
          </cell>
          <cell r="H372" t="str">
            <v>Prod. Facilities Expenses</v>
          </cell>
          <cell r="I372">
            <v>8100</v>
          </cell>
          <cell r="J372" t="str">
            <v>Prod. Expenses</v>
          </cell>
        </row>
        <row r="373">
          <cell r="B373">
            <v>8119</v>
          </cell>
          <cell r="C373" t="str">
            <v>Chart Reading</v>
          </cell>
          <cell r="D373" t="str">
            <v>IS</v>
          </cell>
          <cell r="E373">
            <v>60</v>
          </cell>
          <cell r="F373" t="str">
            <v>Expenses</v>
          </cell>
          <cell r="G373">
            <v>810</v>
          </cell>
          <cell r="H373" t="str">
            <v>Prod. Facilities Expenses</v>
          </cell>
          <cell r="I373">
            <v>8100</v>
          </cell>
          <cell r="J373" t="str">
            <v>Prod. Expenses</v>
          </cell>
        </row>
        <row r="374">
          <cell r="B374">
            <v>8120</v>
          </cell>
          <cell r="C374" t="str">
            <v>Plant and Gathering</v>
          </cell>
          <cell r="D374" t="str">
            <v>IS</v>
          </cell>
          <cell r="E374">
            <v>60</v>
          </cell>
          <cell r="F374" t="str">
            <v>Expenses</v>
          </cell>
          <cell r="G374">
            <v>810</v>
          </cell>
          <cell r="H374" t="str">
            <v>Prod. Facilities Expenses</v>
          </cell>
          <cell r="I374">
            <v>8100</v>
          </cell>
          <cell r="J374" t="str">
            <v>Prod. Expenses</v>
          </cell>
        </row>
        <row r="375">
          <cell r="B375">
            <v>8121</v>
          </cell>
          <cell r="C375" t="str">
            <v>Rig &amp; Facilities Maintenance</v>
          </cell>
          <cell r="D375" t="str">
            <v>IS</v>
          </cell>
          <cell r="E375">
            <v>60</v>
          </cell>
          <cell r="F375" t="str">
            <v>Expenses</v>
          </cell>
          <cell r="G375">
            <v>810</v>
          </cell>
          <cell r="H375" t="str">
            <v>Prod. Facilities Expenses</v>
          </cell>
          <cell r="I375">
            <v>8100</v>
          </cell>
          <cell r="J375" t="str">
            <v>Prod. Expenses</v>
          </cell>
        </row>
        <row r="376">
          <cell r="B376">
            <v>8122</v>
          </cell>
          <cell r="C376" t="str">
            <v>Other Processing Costs</v>
          </cell>
          <cell r="D376" t="str">
            <v>IS</v>
          </cell>
          <cell r="E376">
            <v>60</v>
          </cell>
          <cell r="F376" t="str">
            <v>Expenses</v>
          </cell>
          <cell r="G376">
            <v>810</v>
          </cell>
          <cell r="H376" t="str">
            <v>Prod. Facilities Expenses</v>
          </cell>
          <cell r="I376">
            <v>8100</v>
          </cell>
          <cell r="J376" t="str">
            <v>Prod. Expenses</v>
          </cell>
        </row>
        <row r="377">
          <cell r="B377">
            <v>8123</v>
          </cell>
          <cell r="C377" t="str">
            <v>Low value assets</v>
          </cell>
          <cell r="D377" t="str">
            <v>IS</v>
          </cell>
          <cell r="E377">
            <v>60</v>
          </cell>
          <cell r="F377" t="str">
            <v>Expenses</v>
          </cell>
          <cell r="G377">
            <v>810</v>
          </cell>
          <cell r="H377" t="str">
            <v>Prod. Facilities Expenses</v>
          </cell>
          <cell r="I377">
            <v>8100</v>
          </cell>
          <cell r="J377" t="str">
            <v>Prod. Expenses</v>
          </cell>
        </row>
        <row r="378">
          <cell r="B378">
            <v>8124</v>
          </cell>
          <cell r="C378" t="str">
            <v>Gas Injection</v>
          </cell>
          <cell r="D378" t="str">
            <v>IS</v>
          </cell>
          <cell r="E378">
            <v>60</v>
          </cell>
          <cell r="F378" t="str">
            <v>Expenses</v>
          </cell>
          <cell r="G378">
            <v>810</v>
          </cell>
          <cell r="H378" t="str">
            <v>Prod. Facilities Expenses</v>
          </cell>
          <cell r="I378">
            <v>8100</v>
          </cell>
          <cell r="J378" t="str">
            <v>Prod. Expenses</v>
          </cell>
        </row>
        <row r="379">
          <cell r="B379">
            <v>8125</v>
          </cell>
          <cell r="C379" t="str">
            <v>Water Injection</v>
          </cell>
          <cell r="D379" t="str">
            <v>IS</v>
          </cell>
          <cell r="E379">
            <v>60</v>
          </cell>
          <cell r="F379" t="str">
            <v>Expenses</v>
          </cell>
          <cell r="G379">
            <v>810</v>
          </cell>
          <cell r="H379" t="str">
            <v>Prod. Facilities Expenses</v>
          </cell>
          <cell r="I379">
            <v>8100</v>
          </cell>
          <cell r="J379" t="str">
            <v>Prod. Expenses</v>
          </cell>
        </row>
        <row r="380">
          <cell r="B380">
            <v>8126</v>
          </cell>
          <cell r="C380" t="str">
            <v>Other Repair and Maintenance</v>
          </cell>
          <cell r="D380" t="str">
            <v>IS</v>
          </cell>
          <cell r="E380">
            <v>60</v>
          </cell>
          <cell r="F380" t="str">
            <v>Expenses</v>
          </cell>
          <cell r="G380">
            <v>810</v>
          </cell>
          <cell r="H380" t="str">
            <v>Prod. Facilities Expenses</v>
          </cell>
          <cell r="I380">
            <v>9700</v>
          </cell>
          <cell r="J380" t="str">
            <v>Utilities, Postage &amp; consumables</v>
          </cell>
        </row>
        <row r="381">
          <cell r="B381">
            <v>8127</v>
          </cell>
          <cell r="C381" t="str">
            <v>Fuel, Chemical, Lubricants and Supplies</v>
          </cell>
          <cell r="D381" t="str">
            <v>IS</v>
          </cell>
          <cell r="E381">
            <v>60</v>
          </cell>
          <cell r="F381" t="str">
            <v>Expenses</v>
          </cell>
          <cell r="G381">
            <v>810</v>
          </cell>
          <cell r="H381" t="str">
            <v>Prod. Facilities Expenses</v>
          </cell>
          <cell r="I381">
            <v>9530</v>
          </cell>
          <cell r="J381" t="str">
            <v>Vehicles/Transportation</v>
          </cell>
        </row>
        <row r="382">
          <cell r="B382">
            <v>8128</v>
          </cell>
          <cell r="C382" t="str">
            <v>Pipeline fees</v>
          </cell>
          <cell r="D382" t="str">
            <v>IS</v>
          </cell>
          <cell r="E382">
            <v>60</v>
          </cell>
          <cell r="F382" t="str">
            <v>Expenses</v>
          </cell>
          <cell r="G382">
            <v>810</v>
          </cell>
          <cell r="H382" t="str">
            <v>Prod. Facilities Expenses</v>
          </cell>
          <cell r="I382">
            <v>9700</v>
          </cell>
          <cell r="J382" t="str">
            <v>Utilities, Postage &amp; consumables</v>
          </cell>
        </row>
        <row r="383">
          <cell r="B383">
            <v>8129</v>
          </cell>
          <cell r="C383" t="str">
            <v>Production losses</v>
          </cell>
          <cell r="D383" t="str">
            <v>IS</v>
          </cell>
          <cell r="E383">
            <v>60</v>
          </cell>
          <cell r="F383" t="str">
            <v>Expenses</v>
          </cell>
          <cell r="G383">
            <v>810</v>
          </cell>
          <cell r="H383" t="str">
            <v>Prod. Facilities Expenses</v>
          </cell>
          <cell r="I383">
            <v>9700</v>
          </cell>
          <cell r="J383" t="str">
            <v>Utilities, Postage &amp; consumables</v>
          </cell>
        </row>
        <row r="384">
          <cell r="B384">
            <v>8130</v>
          </cell>
          <cell r="C384" t="str">
            <v xml:space="preserve">Spareparts, tools and services </v>
          </cell>
          <cell r="D384" t="str">
            <v>IS</v>
          </cell>
          <cell r="E384">
            <v>60</v>
          </cell>
          <cell r="F384" t="str">
            <v>Expenses</v>
          </cell>
          <cell r="G384">
            <v>810</v>
          </cell>
          <cell r="H384" t="str">
            <v>Prod. Facilities Expenses</v>
          </cell>
          <cell r="I384">
            <v>9700</v>
          </cell>
          <cell r="J384" t="str">
            <v>Utilities, Postage &amp; consumables</v>
          </cell>
        </row>
        <row r="385">
          <cell r="B385">
            <v>8131</v>
          </cell>
          <cell r="C385" t="str">
            <v>Tubing Replacement</v>
          </cell>
          <cell r="D385" t="str">
            <v>IS</v>
          </cell>
          <cell r="E385">
            <v>60</v>
          </cell>
          <cell r="F385" t="str">
            <v>Expenses</v>
          </cell>
          <cell r="G385">
            <v>810</v>
          </cell>
          <cell r="H385" t="str">
            <v>Prod. Facilities Expenses</v>
          </cell>
          <cell r="I385">
            <v>8100</v>
          </cell>
          <cell r="J385" t="str">
            <v>Prod. Expenses</v>
          </cell>
        </row>
        <row r="386">
          <cell r="B386">
            <v>8132</v>
          </cell>
          <cell r="C386" t="str">
            <v>Down-hole equipment replacement</v>
          </cell>
          <cell r="D386" t="str">
            <v>IS</v>
          </cell>
          <cell r="E386">
            <v>60</v>
          </cell>
          <cell r="F386" t="str">
            <v>Expenses</v>
          </cell>
          <cell r="G386">
            <v>810</v>
          </cell>
          <cell r="H386" t="str">
            <v>Prod. Facilities Expenses</v>
          </cell>
          <cell r="I386">
            <v>8100</v>
          </cell>
          <cell r="J386" t="str">
            <v>Prod. Expenses</v>
          </cell>
        </row>
        <row r="387">
          <cell r="B387">
            <v>8133</v>
          </cell>
          <cell r="C387" t="str">
            <v>Camp Maintenance</v>
          </cell>
          <cell r="D387" t="str">
            <v>IS</v>
          </cell>
          <cell r="E387">
            <v>60</v>
          </cell>
          <cell r="F387" t="str">
            <v>Expenses</v>
          </cell>
          <cell r="G387">
            <v>810</v>
          </cell>
          <cell r="H387" t="str">
            <v>Prod. Facilities Expenses</v>
          </cell>
          <cell r="I387">
            <v>8100</v>
          </cell>
          <cell r="J387" t="str">
            <v>Prod. Expenses</v>
          </cell>
        </row>
        <row r="388">
          <cell r="B388">
            <v>8136</v>
          </cell>
          <cell r="C388" t="str">
            <v>Repair/Maintenance for Production Facilities</v>
          </cell>
          <cell r="D388" t="str">
            <v>IS</v>
          </cell>
          <cell r="E388">
            <v>60</v>
          </cell>
          <cell r="F388" t="str">
            <v>Expenses</v>
          </cell>
          <cell r="G388">
            <v>810</v>
          </cell>
          <cell r="H388" t="str">
            <v>Prod. Facilities Expenses</v>
          </cell>
          <cell r="I388">
            <v>8100</v>
          </cell>
          <cell r="J388" t="str">
            <v>Prod. Expenses</v>
          </cell>
        </row>
        <row r="389">
          <cell r="B389">
            <v>8141</v>
          </cell>
          <cell r="C389" t="str">
            <v>Other direct production expenses</v>
          </cell>
          <cell r="D389" t="str">
            <v>IS</v>
          </cell>
          <cell r="E389">
            <v>60</v>
          </cell>
          <cell r="F389" t="str">
            <v>Expenses</v>
          </cell>
          <cell r="G389">
            <v>810</v>
          </cell>
          <cell r="H389" t="str">
            <v>Prod. Facilities Expenses</v>
          </cell>
          <cell r="I389">
            <v>8100</v>
          </cell>
          <cell r="J389" t="str">
            <v>Prod. Expenses</v>
          </cell>
        </row>
        <row r="390">
          <cell r="B390">
            <v>8150</v>
          </cell>
          <cell r="C390" t="str">
            <v>Petroleum and EOR Engineering</v>
          </cell>
          <cell r="D390" t="str">
            <v>IS</v>
          </cell>
          <cell r="E390">
            <v>60</v>
          </cell>
          <cell r="F390" t="str">
            <v>Expenses</v>
          </cell>
          <cell r="G390">
            <v>810</v>
          </cell>
          <cell r="H390" t="str">
            <v>Prod. Facilities Expenses</v>
          </cell>
          <cell r="I390">
            <v>8100</v>
          </cell>
          <cell r="J390" t="str">
            <v>Prod. Expenses</v>
          </cell>
        </row>
        <row r="391">
          <cell r="B391">
            <v>8160</v>
          </cell>
          <cell r="C391" t="str">
            <v>Environmental</v>
          </cell>
          <cell r="D391" t="str">
            <v>IS</v>
          </cell>
          <cell r="E391">
            <v>60</v>
          </cell>
          <cell r="F391" t="str">
            <v>Expenses</v>
          </cell>
          <cell r="G391">
            <v>810</v>
          </cell>
          <cell r="H391" t="str">
            <v>Prod. Facilities Expenses</v>
          </cell>
          <cell r="I391">
            <v>8100</v>
          </cell>
          <cell r="J391" t="str">
            <v>Prod. Expenses</v>
          </cell>
        </row>
        <row r="392">
          <cell r="B392">
            <v>8201</v>
          </cell>
          <cell r="C392" t="str">
            <v>Freight and Handling</v>
          </cell>
          <cell r="D392" t="str">
            <v>IS</v>
          </cell>
          <cell r="E392">
            <v>60</v>
          </cell>
          <cell r="F392" t="str">
            <v>Expenses</v>
          </cell>
          <cell r="G392">
            <v>810</v>
          </cell>
          <cell r="H392" t="str">
            <v>Prod. Facilities Expenses</v>
          </cell>
          <cell r="I392">
            <v>8100</v>
          </cell>
          <cell r="J392" t="str">
            <v>Prod. Expenses</v>
          </cell>
        </row>
        <row r="393">
          <cell r="B393">
            <v>8202</v>
          </cell>
          <cell r="C393" t="str">
            <v>Travel / Transportation expenses</v>
          </cell>
          <cell r="D393" t="str">
            <v>IS</v>
          </cell>
          <cell r="E393">
            <v>60</v>
          </cell>
          <cell r="F393" t="str">
            <v>Expenses</v>
          </cell>
          <cell r="G393">
            <v>810</v>
          </cell>
          <cell r="H393" t="str">
            <v>Prod. Facilities Expenses</v>
          </cell>
          <cell r="I393">
            <v>8100</v>
          </cell>
          <cell r="J393" t="str">
            <v>Prod. Expenses</v>
          </cell>
        </row>
        <row r="394">
          <cell r="B394">
            <v>8203</v>
          </cell>
          <cell r="C394" t="str">
            <v>Heavy Equipment Rental</v>
          </cell>
          <cell r="D394" t="str">
            <v>IS</v>
          </cell>
          <cell r="E394">
            <v>60</v>
          </cell>
          <cell r="F394" t="str">
            <v>Expenses</v>
          </cell>
          <cell r="G394">
            <v>810</v>
          </cell>
          <cell r="H394" t="str">
            <v>Prod. Facilities Expenses</v>
          </cell>
          <cell r="I394">
            <v>8100</v>
          </cell>
          <cell r="J394" t="str">
            <v>Prod. Expenses</v>
          </cell>
        </row>
        <row r="395">
          <cell r="B395">
            <v>8204</v>
          </cell>
          <cell r="C395" t="str">
            <v>Light Equipment Rental</v>
          </cell>
          <cell r="D395" t="str">
            <v>IS</v>
          </cell>
          <cell r="E395">
            <v>60</v>
          </cell>
          <cell r="F395" t="str">
            <v>Expenses</v>
          </cell>
          <cell r="G395">
            <v>810</v>
          </cell>
          <cell r="H395" t="str">
            <v>Prod. Facilities Expenses</v>
          </cell>
          <cell r="I395">
            <v>8100</v>
          </cell>
          <cell r="J395" t="str">
            <v>Prod. Expenses</v>
          </cell>
        </row>
        <row r="396">
          <cell r="B396">
            <v>8205</v>
          </cell>
          <cell r="C396" t="str">
            <v>Vehicle &amp; Motorcycle rent</v>
          </cell>
          <cell r="D396" t="str">
            <v>IS</v>
          </cell>
          <cell r="E396">
            <v>60</v>
          </cell>
          <cell r="F396" t="str">
            <v>Expenses</v>
          </cell>
          <cell r="G396">
            <v>810</v>
          </cell>
          <cell r="H396" t="str">
            <v>Prod. Facilities Expenses</v>
          </cell>
          <cell r="I396">
            <v>8100</v>
          </cell>
          <cell r="J396" t="str">
            <v>Prod. Expenses</v>
          </cell>
        </row>
        <row r="397">
          <cell r="B397">
            <v>8206</v>
          </cell>
          <cell r="C397" t="str">
            <v>Helicopter &amp; Aviation Charges</v>
          </cell>
          <cell r="D397" t="str">
            <v>IS</v>
          </cell>
          <cell r="E397">
            <v>60</v>
          </cell>
          <cell r="F397" t="str">
            <v>Expenses</v>
          </cell>
          <cell r="G397">
            <v>810</v>
          </cell>
          <cell r="H397" t="str">
            <v>Prod. Facilities Expenses</v>
          </cell>
          <cell r="I397">
            <v>8100</v>
          </cell>
          <cell r="J397" t="str">
            <v>Prod. Expenses</v>
          </cell>
        </row>
        <row r="398">
          <cell r="B398">
            <v>8207</v>
          </cell>
          <cell r="C398" t="str">
            <v>Catering Service</v>
          </cell>
          <cell r="D398" t="str">
            <v>IS</v>
          </cell>
          <cell r="E398">
            <v>60</v>
          </cell>
          <cell r="F398" t="str">
            <v>Expenses</v>
          </cell>
          <cell r="G398">
            <v>810</v>
          </cell>
          <cell r="H398" t="str">
            <v>Prod. Facilities Expenses</v>
          </cell>
          <cell r="I398">
            <v>8100</v>
          </cell>
          <cell r="J398" t="str">
            <v>Prod. Expenses</v>
          </cell>
        </row>
        <row r="399">
          <cell r="B399">
            <v>8208</v>
          </cell>
          <cell r="C399" t="str">
            <v>Contract Labour</v>
          </cell>
          <cell r="D399" t="str">
            <v>IS</v>
          </cell>
          <cell r="E399">
            <v>60</v>
          </cell>
          <cell r="F399" t="str">
            <v>Expenses</v>
          </cell>
          <cell r="G399">
            <v>810</v>
          </cell>
          <cell r="H399" t="str">
            <v>Prod. Facilities Expenses</v>
          </cell>
          <cell r="I399">
            <v>8100</v>
          </cell>
          <cell r="J399" t="str">
            <v>Prod. Expenses</v>
          </cell>
        </row>
        <row r="400">
          <cell r="B400">
            <v>8209</v>
          </cell>
          <cell r="C400" t="str">
            <v>Consulting Fees</v>
          </cell>
          <cell r="D400" t="str">
            <v>IS</v>
          </cell>
          <cell r="E400">
            <v>60</v>
          </cell>
          <cell r="F400" t="str">
            <v>Expenses</v>
          </cell>
          <cell r="G400">
            <v>810</v>
          </cell>
          <cell r="H400" t="str">
            <v>Prod. Facilities Expenses</v>
          </cell>
          <cell r="I400">
            <v>8100</v>
          </cell>
          <cell r="J400" t="str">
            <v>Prod. Expenses</v>
          </cell>
        </row>
        <row r="401">
          <cell r="B401">
            <v>8210</v>
          </cell>
          <cell r="C401" t="str">
            <v>Other Supervision Costs</v>
          </cell>
          <cell r="D401" t="str">
            <v>IS</v>
          </cell>
          <cell r="E401">
            <v>60</v>
          </cell>
          <cell r="F401" t="str">
            <v>Expenses</v>
          </cell>
          <cell r="G401">
            <v>810</v>
          </cell>
          <cell r="H401" t="str">
            <v>Prod. Facilities Expenses</v>
          </cell>
          <cell r="I401">
            <v>8100</v>
          </cell>
          <cell r="J401" t="str">
            <v>Prod. Expenses</v>
          </cell>
        </row>
        <row r="402">
          <cell r="B402">
            <v>8230</v>
          </cell>
          <cell r="C402" t="str">
            <v>Insurance</v>
          </cell>
          <cell r="D402" t="str">
            <v>IS</v>
          </cell>
          <cell r="E402">
            <v>60</v>
          </cell>
          <cell r="F402" t="str">
            <v>Expenses</v>
          </cell>
          <cell r="G402">
            <v>810</v>
          </cell>
          <cell r="H402" t="str">
            <v>Prod. Facilities Expenses</v>
          </cell>
          <cell r="I402">
            <v>8100</v>
          </cell>
          <cell r="J402" t="str">
            <v>Prod. Expenses</v>
          </cell>
        </row>
        <row r="403">
          <cell r="B403">
            <v>8240</v>
          </cell>
          <cell r="C403" t="str">
            <v>Depreciation</v>
          </cell>
          <cell r="D403" t="str">
            <v>IS</v>
          </cell>
          <cell r="E403">
            <v>60</v>
          </cell>
          <cell r="F403" t="str">
            <v>Expenses</v>
          </cell>
          <cell r="G403">
            <v>810</v>
          </cell>
          <cell r="H403" t="str">
            <v>Prod. Facilities Expenses</v>
          </cell>
          <cell r="I403">
            <v>8100</v>
          </cell>
          <cell r="J403" t="str">
            <v>Prod. Expenses</v>
          </cell>
        </row>
        <row r="404">
          <cell r="B404">
            <v>8381</v>
          </cell>
          <cell r="C404" t="str">
            <v>Accruals</v>
          </cell>
          <cell r="D404" t="str">
            <v>IS</v>
          </cell>
          <cell r="E404">
            <v>60</v>
          </cell>
          <cell r="F404" t="str">
            <v>Expenses</v>
          </cell>
          <cell r="G404">
            <v>810</v>
          </cell>
          <cell r="H404" t="str">
            <v>Prod. Facilities Expenses</v>
          </cell>
          <cell r="I404">
            <v>8100</v>
          </cell>
          <cell r="J404" t="str">
            <v>Prod. Expenses</v>
          </cell>
        </row>
        <row r="405">
          <cell r="B405">
            <v>8382</v>
          </cell>
          <cell r="C405" t="str">
            <v>VAT Expenses</v>
          </cell>
          <cell r="D405" t="str">
            <v>IS</v>
          </cell>
          <cell r="E405">
            <v>60</v>
          </cell>
          <cell r="F405" t="str">
            <v>Expenses</v>
          </cell>
          <cell r="G405">
            <v>810</v>
          </cell>
          <cell r="H405" t="str">
            <v>Prod. Facilities Expenses</v>
          </cell>
          <cell r="I405">
            <v>9700</v>
          </cell>
          <cell r="J405" t="str">
            <v>Utilities, Postage &amp; consumables</v>
          </cell>
        </row>
        <row r="406">
          <cell r="B406">
            <v>9101</v>
          </cell>
          <cell r="C406" t="str">
            <v>Salaries &amp; Overtime - NE</v>
          </cell>
          <cell r="D406" t="str">
            <v>IS</v>
          </cell>
          <cell r="E406">
            <v>60</v>
          </cell>
          <cell r="F406" t="str">
            <v>Expenses</v>
          </cell>
          <cell r="G406">
            <v>910</v>
          </cell>
          <cell r="H406" t="str">
            <v>Gen. Admin</v>
          </cell>
          <cell r="I406">
            <v>9100</v>
          </cell>
          <cell r="J406" t="str">
            <v>Personnel Costs</v>
          </cell>
        </row>
        <row r="407">
          <cell r="B407">
            <v>9102</v>
          </cell>
          <cell r="C407" t="str">
            <v>Salaries &amp; Overtime - EE</v>
          </cell>
          <cell r="D407" t="str">
            <v>IS</v>
          </cell>
          <cell r="E407">
            <v>60</v>
          </cell>
          <cell r="F407" t="str">
            <v>Expenses</v>
          </cell>
          <cell r="G407">
            <v>910</v>
          </cell>
          <cell r="H407" t="str">
            <v>Gen. Admin</v>
          </cell>
          <cell r="I407">
            <v>9100</v>
          </cell>
          <cell r="J407" t="str">
            <v>Personnel Costs</v>
          </cell>
        </row>
        <row r="408">
          <cell r="B408">
            <v>9103</v>
          </cell>
          <cell r="C408" t="str">
            <v>Salaries &amp; Overtime - Temporary Personnel</v>
          </cell>
          <cell r="D408" t="str">
            <v>IS</v>
          </cell>
          <cell r="E408">
            <v>60</v>
          </cell>
          <cell r="F408" t="str">
            <v>Expenses</v>
          </cell>
          <cell r="G408">
            <v>910</v>
          </cell>
          <cell r="H408" t="str">
            <v>Gen. Admin</v>
          </cell>
          <cell r="I408">
            <v>9100</v>
          </cell>
          <cell r="J408" t="str">
            <v>Personnel Costs</v>
          </cell>
        </row>
        <row r="409">
          <cell r="B409">
            <v>9104</v>
          </cell>
          <cell r="C409" t="str">
            <v>Salaries &amp; Overtime - Contract Labour</v>
          </cell>
          <cell r="D409" t="str">
            <v>IS</v>
          </cell>
          <cell r="E409">
            <v>60</v>
          </cell>
          <cell r="F409" t="str">
            <v>Expenses</v>
          </cell>
          <cell r="G409">
            <v>910</v>
          </cell>
          <cell r="H409" t="str">
            <v>Gen. Admin</v>
          </cell>
          <cell r="I409">
            <v>9100</v>
          </cell>
          <cell r="J409" t="str">
            <v>Personnel Costs</v>
          </cell>
        </row>
        <row r="410">
          <cell r="B410">
            <v>9201</v>
          </cell>
          <cell r="C410" t="str">
            <v>Benefits (THR, Annual Leave) - NE</v>
          </cell>
          <cell r="D410" t="str">
            <v>IS</v>
          </cell>
          <cell r="E410">
            <v>60</v>
          </cell>
          <cell r="F410" t="str">
            <v>Expenses</v>
          </cell>
          <cell r="G410">
            <v>910</v>
          </cell>
          <cell r="H410" t="str">
            <v>Gen. Admin</v>
          </cell>
          <cell r="I410">
            <v>9100</v>
          </cell>
          <cell r="J410" t="str">
            <v>Personnel Costs</v>
          </cell>
        </row>
        <row r="411">
          <cell r="B411">
            <v>9202</v>
          </cell>
          <cell r="C411" t="str">
            <v>Benefits (THR, Annual Leave) - EE</v>
          </cell>
          <cell r="D411" t="str">
            <v>IS</v>
          </cell>
          <cell r="E411">
            <v>60</v>
          </cell>
          <cell r="F411" t="str">
            <v>Expenses</v>
          </cell>
          <cell r="G411">
            <v>910</v>
          </cell>
          <cell r="H411" t="str">
            <v>Gen. Admin</v>
          </cell>
          <cell r="I411">
            <v>9100</v>
          </cell>
          <cell r="J411" t="str">
            <v>Personnel Costs</v>
          </cell>
        </row>
        <row r="412">
          <cell r="B412">
            <v>9203</v>
          </cell>
          <cell r="C412" t="str">
            <v>Overtime meals allowance - NE</v>
          </cell>
          <cell r="D412" t="str">
            <v>IS</v>
          </cell>
          <cell r="E412">
            <v>60</v>
          </cell>
          <cell r="F412" t="str">
            <v>Expenses</v>
          </cell>
          <cell r="G412">
            <v>910</v>
          </cell>
          <cell r="H412" t="str">
            <v>Gen. Admin</v>
          </cell>
          <cell r="I412">
            <v>9100</v>
          </cell>
          <cell r="J412" t="str">
            <v>Personnel Costs</v>
          </cell>
        </row>
        <row r="413">
          <cell r="B413">
            <v>9204</v>
          </cell>
          <cell r="C413" t="str">
            <v>Pension Saving Plan (YDTP)</v>
          </cell>
          <cell r="D413" t="str">
            <v>IS</v>
          </cell>
          <cell r="E413">
            <v>60</v>
          </cell>
          <cell r="F413" t="str">
            <v>Expenses</v>
          </cell>
          <cell r="G413">
            <v>910</v>
          </cell>
          <cell r="H413" t="str">
            <v>Gen. Admin</v>
          </cell>
          <cell r="I413">
            <v>9100</v>
          </cell>
          <cell r="J413" t="str">
            <v>Personnel Costs</v>
          </cell>
        </row>
        <row r="414">
          <cell r="B414">
            <v>9211</v>
          </cell>
          <cell r="C414" t="str">
            <v>Income Tax (PPh art.21) - NE</v>
          </cell>
          <cell r="D414" t="str">
            <v>IS</v>
          </cell>
          <cell r="E414">
            <v>60</v>
          </cell>
          <cell r="F414" t="str">
            <v>Expenses</v>
          </cell>
          <cell r="G414">
            <v>910</v>
          </cell>
          <cell r="H414" t="str">
            <v>Gen. Admin</v>
          </cell>
          <cell r="I414">
            <v>9100</v>
          </cell>
          <cell r="J414" t="str">
            <v>Personnel Costs</v>
          </cell>
        </row>
        <row r="415">
          <cell r="B415">
            <v>9212</v>
          </cell>
          <cell r="C415" t="str">
            <v>Income Tax (PPh art.21) - EE</v>
          </cell>
          <cell r="D415" t="str">
            <v>IS</v>
          </cell>
          <cell r="E415">
            <v>60</v>
          </cell>
          <cell r="F415" t="str">
            <v>Expenses</v>
          </cell>
          <cell r="G415">
            <v>910</v>
          </cell>
          <cell r="H415" t="str">
            <v>Gen. Admin</v>
          </cell>
          <cell r="I415">
            <v>9100</v>
          </cell>
          <cell r="J415" t="str">
            <v>Personnel Costs</v>
          </cell>
        </row>
        <row r="416">
          <cell r="B416">
            <v>9221</v>
          </cell>
          <cell r="C416" t="str">
            <v>Transportation Allowance - NE</v>
          </cell>
          <cell r="D416" t="str">
            <v>IS</v>
          </cell>
          <cell r="E416">
            <v>60</v>
          </cell>
          <cell r="F416" t="str">
            <v>Expenses</v>
          </cell>
          <cell r="G416">
            <v>910</v>
          </cell>
          <cell r="H416" t="str">
            <v>Gen. Admin</v>
          </cell>
          <cell r="I416">
            <v>9100</v>
          </cell>
          <cell r="J416" t="str">
            <v>Personnel Costs</v>
          </cell>
        </row>
        <row r="417">
          <cell r="B417">
            <v>9222</v>
          </cell>
          <cell r="C417" t="str">
            <v>Transportation Allowance - EE</v>
          </cell>
          <cell r="D417" t="str">
            <v>IS</v>
          </cell>
          <cell r="E417">
            <v>60</v>
          </cell>
          <cell r="F417" t="str">
            <v>Expenses</v>
          </cell>
          <cell r="G417">
            <v>910</v>
          </cell>
          <cell r="H417" t="str">
            <v>Gen. Admin</v>
          </cell>
          <cell r="I417">
            <v>9100</v>
          </cell>
          <cell r="J417" t="str">
            <v>Personnel Costs</v>
          </cell>
        </row>
        <row r="418">
          <cell r="B418">
            <v>9231</v>
          </cell>
          <cell r="C418" t="str">
            <v>Housing Allowance - NE</v>
          </cell>
          <cell r="D418" t="str">
            <v>IS</v>
          </cell>
          <cell r="E418">
            <v>60</v>
          </cell>
          <cell r="F418" t="str">
            <v>Expenses</v>
          </cell>
          <cell r="G418">
            <v>910</v>
          </cell>
          <cell r="H418" t="str">
            <v>Gen. Admin</v>
          </cell>
          <cell r="I418">
            <v>9100</v>
          </cell>
          <cell r="J418" t="str">
            <v>Personnel Costs</v>
          </cell>
        </row>
        <row r="419">
          <cell r="B419">
            <v>9232</v>
          </cell>
          <cell r="C419" t="str">
            <v>Housing Allowance - EE</v>
          </cell>
          <cell r="D419" t="str">
            <v>IS</v>
          </cell>
          <cell r="E419">
            <v>60</v>
          </cell>
          <cell r="F419" t="str">
            <v>Expenses</v>
          </cell>
          <cell r="G419">
            <v>910</v>
          </cell>
          <cell r="H419" t="str">
            <v>Gen. Admin</v>
          </cell>
          <cell r="I419">
            <v>9100</v>
          </cell>
          <cell r="J419" t="str">
            <v>Personnel Costs</v>
          </cell>
        </row>
        <row r="420">
          <cell r="B420">
            <v>9241</v>
          </cell>
          <cell r="C420" t="str">
            <v>Medical Expenses / Allowance - NE</v>
          </cell>
          <cell r="D420" t="str">
            <v>IS</v>
          </cell>
          <cell r="E420">
            <v>60</v>
          </cell>
          <cell r="F420" t="str">
            <v>Expenses</v>
          </cell>
          <cell r="G420">
            <v>910</v>
          </cell>
          <cell r="H420" t="str">
            <v>Gen. Admin</v>
          </cell>
          <cell r="I420">
            <v>9100</v>
          </cell>
          <cell r="J420" t="str">
            <v>Personnel Costs</v>
          </cell>
        </row>
        <row r="421">
          <cell r="B421">
            <v>9242</v>
          </cell>
          <cell r="C421" t="str">
            <v>Medical Expenses / Allowance - EE</v>
          </cell>
          <cell r="D421" t="str">
            <v>IS</v>
          </cell>
          <cell r="E421">
            <v>60</v>
          </cell>
          <cell r="F421" t="str">
            <v>Expenses</v>
          </cell>
          <cell r="G421">
            <v>910</v>
          </cell>
          <cell r="H421" t="str">
            <v>Gen. Admin</v>
          </cell>
          <cell r="I421">
            <v>9100</v>
          </cell>
          <cell r="J421" t="str">
            <v>Personnel Costs</v>
          </cell>
        </row>
        <row r="422">
          <cell r="B422">
            <v>9243</v>
          </cell>
          <cell r="C422" t="str">
            <v>Accident/Funemeral Benefit - NE</v>
          </cell>
          <cell r="D422" t="str">
            <v>IS</v>
          </cell>
          <cell r="E422">
            <v>60</v>
          </cell>
          <cell r="F422" t="str">
            <v>Expenses</v>
          </cell>
          <cell r="G422">
            <v>910</v>
          </cell>
          <cell r="H422" t="str">
            <v>Gen. Admin</v>
          </cell>
          <cell r="I422">
            <v>9100</v>
          </cell>
          <cell r="J422" t="str">
            <v>Personnel Costs</v>
          </cell>
        </row>
        <row r="423">
          <cell r="B423">
            <v>9244</v>
          </cell>
          <cell r="C423" t="str">
            <v>Medical Insurance</v>
          </cell>
          <cell r="D423" t="str">
            <v>IS</v>
          </cell>
          <cell r="E423">
            <v>60</v>
          </cell>
          <cell r="F423" t="str">
            <v>Expenses</v>
          </cell>
          <cell r="G423">
            <v>910</v>
          </cell>
          <cell r="H423" t="str">
            <v>Gen. Admin</v>
          </cell>
          <cell r="I423">
            <v>9100</v>
          </cell>
          <cell r="J423" t="str">
            <v>Personnel Costs</v>
          </cell>
        </row>
        <row r="424">
          <cell r="B424">
            <v>9251</v>
          </cell>
          <cell r="C424" t="str">
            <v>Compulsory Insurance (JAMSOSTEK) – NE</v>
          </cell>
          <cell r="D424" t="str">
            <v>IS</v>
          </cell>
          <cell r="E424">
            <v>60</v>
          </cell>
          <cell r="F424" t="str">
            <v>Expenses</v>
          </cell>
          <cell r="G424">
            <v>910</v>
          </cell>
          <cell r="H424" t="str">
            <v>Gen. Admin</v>
          </cell>
          <cell r="I424">
            <v>9100</v>
          </cell>
          <cell r="J424" t="str">
            <v>Personnel Costs</v>
          </cell>
        </row>
        <row r="425">
          <cell r="B425">
            <v>9252</v>
          </cell>
          <cell r="C425" t="str">
            <v>Compulsory Insurance (JAMSOSTEK) – EE</v>
          </cell>
          <cell r="D425" t="str">
            <v>IS</v>
          </cell>
          <cell r="E425">
            <v>60</v>
          </cell>
          <cell r="F425" t="str">
            <v>Expenses</v>
          </cell>
          <cell r="G425">
            <v>910</v>
          </cell>
          <cell r="H425" t="str">
            <v>Gen. Admin</v>
          </cell>
          <cell r="I425">
            <v>9100</v>
          </cell>
          <cell r="J425" t="str">
            <v>Personnel Costs</v>
          </cell>
        </row>
        <row r="426">
          <cell r="B426">
            <v>9261</v>
          </cell>
          <cell r="C426" t="str">
            <v>Termination Benefit - NE</v>
          </cell>
          <cell r="D426" t="str">
            <v>IS</v>
          </cell>
          <cell r="E426">
            <v>60</v>
          </cell>
          <cell r="F426" t="str">
            <v>Expenses</v>
          </cell>
          <cell r="G426">
            <v>910</v>
          </cell>
          <cell r="H426" t="str">
            <v>Gen. Admin</v>
          </cell>
          <cell r="I426">
            <v>9100</v>
          </cell>
          <cell r="J426" t="str">
            <v>Personnel Costs</v>
          </cell>
        </row>
        <row r="427">
          <cell r="B427">
            <v>9301</v>
          </cell>
          <cell r="C427" t="str">
            <v>Relocation Expenses - NE</v>
          </cell>
          <cell r="D427" t="str">
            <v>IS</v>
          </cell>
          <cell r="E427">
            <v>60</v>
          </cell>
          <cell r="F427" t="str">
            <v>Expenses</v>
          </cell>
          <cell r="G427">
            <v>910</v>
          </cell>
          <cell r="H427" t="str">
            <v>Gen. Admin</v>
          </cell>
          <cell r="I427">
            <v>9100</v>
          </cell>
          <cell r="J427" t="str">
            <v>Personnel Costs</v>
          </cell>
        </row>
        <row r="428">
          <cell r="B428">
            <v>9302</v>
          </cell>
          <cell r="C428" t="str">
            <v>Air - Initial / Repatriation - EE</v>
          </cell>
          <cell r="D428" t="str">
            <v>IS</v>
          </cell>
          <cell r="E428">
            <v>60</v>
          </cell>
          <cell r="F428" t="str">
            <v>Expenses</v>
          </cell>
          <cell r="G428">
            <v>910</v>
          </cell>
          <cell r="H428" t="str">
            <v>Gen. Admin</v>
          </cell>
          <cell r="I428">
            <v>9100</v>
          </cell>
          <cell r="J428" t="str">
            <v>Personnel Costs</v>
          </cell>
        </row>
        <row r="429">
          <cell r="B429">
            <v>9303</v>
          </cell>
          <cell r="C429" t="str">
            <v>Air - Home Leave - EE</v>
          </cell>
          <cell r="D429" t="str">
            <v>IS</v>
          </cell>
          <cell r="E429">
            <v>60</v>
          </cell>
          <cell r="F429" t="str">
            <v>Expenses</v>
          </cell>
          <cell r="G429">
            <v>910</v>
          </cell>
          <cell r="H429" t="str">
            <v>Gen. Admin</v>
          </cell>
          <cell r="I429">
            <v>9100</v>
          </cell>
          <cell r="J429" t="str">
            <v>Personnel Costs</v>
          </cell>
        </row>
        <row r="430">
          <cell r="B430">
            <v>9311</v>
          </cell>
          <cell r="C430" t="str">
            <v>Business Travel - NE</v>
          </cell>
          <cell r="D430" t="str">
            <v>IS</v>
          </cell>
          <cell r="E430">
            <v>60</v>
          </cell>
          <cell r="F430" t="str">
            <v>Expenses</v>
          </cell>
          <cell r="G430">
            <v>910</v>
          </cell>
          <cell r="H430" t="str">
            <v>Gen. Admin</v>
          </cell>
          <cell r="I430">
            <v>9310</v>
          </cell>
          <cell r="J430" t="str">
            <v>Bussiness Travel</v>
          </cell>
        </row>
        <row r="431">
          <cell r="B431">
            <v>9312</v>
          </cell>
          <cell r="C431" t="str">
            <v>Business Travel - EE</v>
          </cell>
          <cell r="D431" t="str">
            <v>IS</v>
          </cell>
          <cell r="E431">
            <v>60</v>
          </cell>
          <cell r="F431" t="str">
            <v>Expenses</v>
          </cell>
          <cell r="G431">
            <v>910</v>
          </cell>
          <cell r="H431" t="str">
            <v>Gen. Admin</v>
          </cell>
          <cell r="I431">
            <v>9310</v>
          </cell>
          <cell r="J431" t="str">
            <v>Bussiness Travel</v>
          </cell>
        </row>
        <row r="432">
          <cell r="B432">
            <v>9321</v>
          </cell>
          <cell r="C432" t="str">
            <v>Travel Allowance - NE (Field Break, Tranport All.)</v>
          </cell>
          <cell r="D432" t="str">
            <v>IS</v>
          </cell>
          <cell r="E432">
            <v>60</v>
          </cell>
          <cell r="F432" t="str">
            <v>Expenses</v>
          </cell>
          <cell r="G432">
            <v>910</v>
          </cell>
          <cell r="H432" t="str">
            <v>Gen. Admin</v>
          </cell>
          <cell r="I432">
            <v>9310</v>
          </cell>
          <cell r="J432" t="str">
            <v>Bussiness Travel</v>
          </cell>
        </row>
        <row r="433">
          <cell r="B433">
            <v>9322</v>
          </cell>
          <cell r="C433" t="str">
            <v>Travel Allowance - EE (Field Break, Tranport All.)</v>
          </cell>
          <cell r="D433" t="str">
            <v>IS</v>
          </cell>
          <cell r="E433">
            <v>60</v>
          </cell>
          <cell r="F433" t="str">
            <v>Expenses</v>
          </cell>
          <cell r="G433">
            <v>910</v>
          </cell>
          <cell r="H433" t="str">
            <v>Gen. Admin</v>
          </cell>
          <cell r="I433">
            <v>9310</v>
          </cell>
          <cell r="J433" t="str">
            <v>Bussiness Travel</v>
          </cell>
        </row>
        <row r="434">
          <cell r="B434">
            <v>9331</v>
          </cell>
          <cell r="C434" t="str">
            <v>Permits, Customs &amp; Immigration Fees–NE</v>
          </cell>
          <cell r="D434" t="str">
            <v>IS</v>
          </cell>
          <cell r="E434">
            <v>60</v>
          </cell>
          <cell r="F434" t="str">
            <v>Expenses</v>
          </cell>
          <cell r="G434">
            <v>910</v>
          </cell>
          <cell r="H434" t="str">
            <v>Gen. Admin</v>
          </cell>
          <cell r="I434">
            <v>9310</v>
          </cell>
          <cell r="J434" t="str">
            <v>Bussiness Travel</v>
          </cell>
        </row>
        <row r="435">
          <cell r="B435">
            <v>9332</v>
          </cell>
          <cell r="C435" t="str">
            <v>Permits, Customs &amp; Immigration Fees–EE</v>
          </cell>
          <cell r="D435" t="str">
            <v>IS</v>
          </cell>
          <cell r="E435">
            <v>60</v>
          </cell>
          <cell r="F435" t="str">
            <v>Expenses</v>
          </cell>
          <cell r="G435">
            <v>910</v>
          </cell>
          <cell r="H435" t="str">
            <v>Gen. Admin</v>
          </cell>
          <cell r="I435">
            <v>9310</v>
          </cell>
          <cell r="J435" t="str">
            <v>Bussiness Travel</v>
          </cell>
        </row>
        <row r="436">
          <cell r="B436">
            <v>9341</v>
          </cell>
          <cell r="C436" t="str">
            <v>Business Functions and Membership Dues</v>
          </cell>
          <cell r="D436" t="str">
            <v>IS</v>
          </cell>
          <cell r="E436">
            <v>60</v>
          </cell>
          <cell r="F436" t="str">
            <v>Expenses</v>
          </cell>
          <cell r="G436">
            <v>910</v>
          </cell>
          <cell r="H436" t="str">
            <v>Gen. Admin</v>
          </cell>
          <cell r="I436">
            <v>9100</v>
          </cell>
          <cell r="J436" t="str">
            <v>Personnel Costs</v>
          </cell>
        </row>
        <row r="437">
          <cell r="B437">
            <v>9351</v>
          </cell>
          <cell r="C437" t="str">
            <v>Training - NE (Incl. Travel, Hotel, per diem)</v>
          </cell>
          <cell r="D437" t="str">
            <v>IS</v>
          </cell>
          <cell r="E437">
            <v>60</v>
          </cell>
          <cell r="F437" t="str">
            <v>Expenses</v>
          </cell>
          <cell r="G437">
            <v>910</v>
          </cell>
          <cell r="H437" t="str">
            <v>Gen. Admin</v>
          </cell>
          <cell r="I437">
            <v>9100</v>
          </cell>
          <cell r="J437" t="str">
            <v>Personnel Costs</v>
          </cell>
        </row>
        <row r="438">
          <cell r="B438">
            <v>9352</v>
          </cell>
          <cell r="C438" t="str">
            <v>Training - EE (Incl. Travel, Hotel, per diem)</v>
          </cell>
          <cell r="D438" t="str">
            <v>IS</v>
          </cell>
          <cell r="E438">
            <v>60</v>
          </cell>
          <cell r="F438" t="str">
            <v>Expenses</v>
          </cell>
          <cell r="G438">
            <v>910</v>
          </cell>
          <cell r="H438" t="str">
            <v>Gen. Admin</v>
          </cell>
          <cell r="I438">
            <v>9100</v>
          </cell>
          <cell r="J438" t="str">
            <v>Personnel Costs</v>
          </cell>
        </row>
        <row r="439">
          <cell r="B439">
            <v>9353</v>
          </cell>
          <cell r="C439" t="str">
            <v>Uniform, ID card, Coverall, Safety Wear</v>
          </cell>
          <cell r="D439" t="str">
            <v>IS</v>
          </cell>
          <cell r="E439">
            <v>60</v>
          </cell>
          <cell r="F439" t="str">
            <v>Expenses</v>
          </cell>
          <cell r="G439">
            <v>910</v>
          </cell>
          <cell r="H439" t="str">
            <v>Gen. Admin</v>
          </cell>
          <cell r="I439">
            <v>9100</v>
          </cell>
          <cell r="J439" t="str">
            <v>Personnel Costs</v>
          </cell>
        </row>
        <row r="440">
          <cell r="B440">
            <v>9361</v>
          </cell>
          <cell r="C440" t="str">
            <v>Entertainment-NE</v>
          </cell>
          <cell r="D440" t="str">
            <v>IS</v>
          </cell>
          <cell r="E440">
            <v>60</v>
          </cell>
          <cell r="F440" t="str">
            <v>Expenses</v>
          </cell>
          <cell r="G440">
            <v>910</v>
          </cell>
          <cell r="H440" t="str">
            <v>Gen. Admin</v>
          </cell>
          <cell r="I440">
            <v>9100</v>
          </cell>
          <cell r="J440" t="str">
            <v>Personnel Costs</v>
          </cell>
        </row>
        <row r="441">
          <cell r="B441">
            <v>9362</v>
          </cell>
          <cell r="C441" t="str">
            <v>Entertainment-EE</v>
          </cell>
          <cell r="D441" t="str">
            <v>IS</v>
          </cell>
          <cell r="E441">
            <v>60</v>
          </cell>
          <cell r="F441" t="str">
            <v>Expenses</v>
          </cell>
          <cell r="G441">
            <v>910</v>
          </cell>
          <cell r="H441" t="str">
            <v>Gen. Admin</v>
          </cell>
          <cell r="I441">
            <v>9100</v>
          </cell>
          <cell r="J441" t="str">
            <v>Personnel Costs</v>
          </cell>
        </row>
        <row r="442">
          <cell r="B442">
            <v>9371</v>
          </cell>
          <cell r="C442" t="str">
            <v>Allocation Personnel Costs</v>
          </cell>
          <cell r="D442" t="str">
            <v>IS</v>
          </cell>
          <cell r="E442">
            <v>60</v>
          </cell>
          <cell r="F442" t="str">
            <v>Expenses</v>
          </cell>
          <cell r="G442">
            <v>910</v>
          </cell>
          <cell r="H442" t="str">
            <v>Gen. Admin</v>
          </cell>
          <cell r="I442">
            <v>9100</v>
          </cell>
          <cell r="J442" t="str">
            <v>Personnel Costs</v>
          </cell>
        </row>
        <row r="443">
          <cell r="B443">
            <v>9401</v>
          </cell>
          <cell r="C443" t="str">
            <v>Legal &amp; Translation</v>
          </cell>
          <cell r="D443" t="str">
            <v>IS</v>
          </cell>
          <cell r="E443">
            <v>60</v>
          </cell>
          <cell r="F443" t="str">
            <v>Expenses</v>
          </cell>
          <cell r="G443">
            <v>910</v>
          </cell>
          <cell r="H443" t="str">
            <v>Gen. Admin</v>
          </cell>
          <cell r="I443">
            <v>9400</v>
          </cell>
          <cell r="J443" t="str">
            <v>Proffessional Svc</v>
          </cell>
        </row>
        <row r="444">
          <cell r="B444">
            <v>9402</v>
          </cell>
          <cell r="C444" t="str">
            <v>Audit Services</v>
          </cell>
          <cell r="D444" t="str">
            <v>IS</v>
          </cell>
          <cell r="E444">
            <v>60</v>
          </cell>
          <cell r="F444" t="str">
            <v>Expenses</v>
          </cell>
          <cell r="G444">
            <v>910</v>
          </cell>
          <cell r="H444" t="str">
            <v>Gen. Admin</v>
          </cell>
          <cell r="I444">
            <v>9400</v>
          </cell>
          <cell r="J444" t="str">
            <v>Proffessional Svc</v>
          </cell>
        </row>
        <row r="445">
          <cell r="B445">
            <v>9403</v>
          </cell>
          <cell r="C445" t="str">
            <v>Tax Services</v>
          </cell>
          <cell r="D445" t="str">
            <v>IS</v>
          </cell>
          <cell r="E445">
            <v>60</v>
          </cell>
          <cell r="F445" t="str">
            <v>Expenses</v>
          </cell>
          <cell r="G445">
            <v>910</v>
          </cell>
          <cell r="H445" t="str">
            <v>Gen. Admin</v>
          </cell>
          <cell r="I445">
            <v>9400</v>
          </cell>
          <cell r="J445" t="str">
            <v>Proffessional Svc</v>
          </cell>
        </row>
        <row r="446">
          <cell r="B446">
            <v>9404</v>
          </cell>
          <cell r="C446" t="str">
            <v>Technical Consulting</v>
          </cell>
          <cell r="D446" t="str">
            <v>IS</v>
          </cell>
          <cell r="E446">
            <v>60</v>
          </cell>
          <cell r="F446" t="str">
            <v>Expenses</v>
          </cell>
          <cell r="G446">
            <v>910</v>
          </cell>
          <cell r="H446" t="str">
            <v>Gen. Admin</v>
          </cell>
          <cell r="I446">
            <v>9400</v>
          </cell>
          <cell r="J446" t="str">
            <v>Proffessional Svc</v>
          </cell>
        </row>
        <row r="447">
          <cell r="B447">
            <v>9405</v>
          </cell>
          <cell r="C447" t="str">
            <v>Other Outside Services/ Recruitment cost</v>
          </cell>
          <cell r="D447" t="str">
            <v>IS</v>
          </cell>
          <cell r="E447">
            <v>60</v>
          </cell>
          <cell r="F447" t="str">
            <v>Expenses</v>
          </cell>
          <cell r="G447">
            <v>910</v>
          </cell>
          <cell r="H447" t="str">
            <v>Gen. Admin</v>
          </cell>
          <cell r="I447">
            <v>9400</v>
          </cell>
          <cell r="J447" t="str">
            <v>Proffessional Svc</v>
          </cell>
        </row>
        <row r="448">
          <cell r="B448">
            <v>9406</v>
          </cell>
          <cell r="C448" t="str">
            <v>Contract Labour</v>
          </cell>
          <cell r="D448" t="str">
            <v>IS</v>
          </cell>
          <cell r="E448">
            <v>60</v>
          </cell>
          <cell r="F448" t="str">
            <v>Expenses</v>
          </cell>
          <cell r="G448">
            <v>910</v>
          </cell>
          <cell r="H448" t="str">
            <v>Gen. Admin</v>
          </cell>
          <cell r="I448">
            <v>9400</v>
          </cell>
          <cell r="J448" t="str">
            <v>Proffessional Svc</v>
          </cell>
        </row>
        <row r="449">
          <cell r="B449">
            <v>9407</v>
          </cell>
          <cell r="C449" t="str">
            <v>Accounting Consulting</v>
          </cell>
          <cell r="D449" t="str">
            <v>IS</v>
          </cell>
          <cell r="E449">
            <v>60</v>
          </cell>
          <cell r="F449" t="str">
            <v>Expenses</v>
          </cell>
          <cell r="G449">
            <v>910</v>
          </cell>
          <cell r="H449" t="str">
            <v>Gen. Admin</v>
          </cell>
          <cell r="I449">
            <v>9400</v>
          </cell>
          <cell r="J449" t="str">
            <v>Proffessional Svc</v>
          </cell>
        </row>
        <row r="450">
          <cell r="B450">
            <v>9408</v>
          </cell>
          <cell r="C450" t="str">
            <v>Management Consulting</v>
          </cell>
          <cell r="D450" t="str">
            <v>IS</v>
          </cell>
          <cell r="E450">
            <v>60</v>
          </cell>
          <cell r="F450" t="str">
            <v>Expenses</v>
          </cell>
          <cell r="G450">
            <v>910</v>
          </cell>
          <cell r="H450" t="str">
            <v>Gen. Admin</v>
          </cell>
          <cell r="I450">
            <v>9400</v>
          </cell>
          <cell r="J450" t="str">
            <v>Proffessional Svc</v>
          </cell>
        </row>
        <row r="451">
          <cell r="B451">
            <v>9501</v>
          </cell>
          <cell r="C451" t="str">
            <v>Air - Initial / Repatriation - EE</v>
          </cell>
          <cell r="D451" t="str">
            <v>IS</v>
          </cell>
          <cell r="E451">
            <v>60</v>
          </cell>
          <cell r="F451" t="str">
            <v>Expenses</v>
          </cell>
          <cell r="G451">
            <v>910</v>
          </cell>
          <cell r="H451" t="str">
            <v>Gen. Admin</v>
          </cell>
          <cell r="I451">
            <v>9100</v>
          </cell>
          <cell r="J451" t="str">
            <v>Personnel Costs</v>
          </cell>
        </row>
        <row r="452">
          <cell r="B452">
            <v>9502</v>
          </cell>
          <cell r="C452" t="str">
            <v>Air - Home Leave - EE</v>
          </cell>
          <cell r="D452" t="str">
            <v>IS</v>
          </cell>
          <cell r="E452">
            <v>60</v>
          </cell>
          <cell r="F452" t="str">
            <v>Expenses</v>
          </cell>
          <cell r="G452">
            <v>910</v>
          </cell>
          <cell r="H452" t="str">
            <v>Gen. Admin</v>
          </cell>
          <cell r="I452">
            <v>9100</v>
          </cell>
          <cell r="J452" t="str">
            <v>Personnel Costs</v>
          </cell>
        </row>
        <row r="453">
          <cell r="B453">
            <v>9503</v>
          </cell>
          <cell r="C453" t="str">
            <v>Air -Business Travel - NE</v>
          </cell>
          <cell r="D453" t="str">
            <v>IS</v>
          </cell>
          <cell r="E453">
            <v>60</v>
          </cell>
          <cell r="F453" t="str">
            <v>Expenses</v>
          </cell>
          <cell r="G453">
            <v>910</v>
          </cell>
          <cell r="H453" t="str">
            <v>Gen. Admin</v>
          </cell>
          <cell r="I453">
            <v>9310</v>
          </cell>
          <cell r="J453" t="str">
            <v>Bussiness Travel</v>
          </cell>
        </row>
        <row r="454">
          <cell r="B454">
            <v>9504</v>
          </cell>
          <cell r="C454" t="str">
            <v>Air -Business Travel - EE</v>
          </cell>
          <cell r="D454" t="str">
            <v>IS</v>
          </cell>
          <cell r="E454">
            <v>60</v>
          </cell>
          <cell r="F454" t="str">
            <v>Expenses</v>
          </cell>
          <cell r="G454">
            <v>910</v>
          </cell>
          <cell r="H454" t="str">
            <v>Gen. Admin</v>
          </cell>
          <cell r="I454">
            <v>9310</v>
          </cell>
          <cell r="J454" t="str">
            <v>Bussiness Travel</v>
          </cell>
        </row>
        <row r="455">
          <cell r="B455">
            <v>9521</v>
          </cell>
          <cell r="C455" t="str">
            <v>Bank Charges</v>
          </cell>
          <cell r="D455" t="str">
            <v>IS</v>
          </cell>
          <cell r="E455">
            <v>60</v>
          </cell>
          <cell r="F455" t="str">
            <v>Expenses</v>
          </cell>
          <cell r="G455">
            <v>910</v>
          </cell>
          <cell r="H455" t="str">
            <v>Gen. Admin</v>
          </cell>
          <cell r="I455">
            <v>9521</v>
          </cell>
          <cell r="J455" t="str">
            <v>Bank Charges</v>
          </cell>
        </row>
        <row r="456">
          <cell r="B456">
            <v>9522</v>
          </cell>
          <cell r="C456" t="str">
            <v>Interest Expense/ Income</v>
          </cell>
          <cell r="D456" t="str">
            <v>IS</v>
          </cell>
          <cell r="E456">
            <v>60</v>
          </cell>
          <cell r="F456" t="str">
            <v>Expenses</v>
          </cell>
          <cell r="G456">
            <v>910</v>
          </cell>
          <cell r="H456" t="str">
            <v>Gen. Admin</v>
          </cell>
          <cell r="I456">
            <v>9522</v>
          </cell>
          <cell r="J456" t="str">
            <v>Interest &amp; Provision</v>
          </cell>
        </row>
        <row r="457">
          <cell r="B457">
            <v>9523</v>
          </cell>
          <cell r="C457" t="str">
            <v>Gain/ (Loss) on Foreign Exchange.</v>
          </cell>
          <cell r="D457" t="str">
            <v>IS</v>
          </cell>
          <cell r="E457">
            <v>60</v>
          </cell>
          <cell r="F457" t="str">
            <v>Expenses</v>
          </cell>
          <cell r="G457">
            <v>910</v>
          </cell>
          <cell r="H457" t="str">
            <v>Gen. Admin</v>
          </cell>
          <cell r="I457">
            <v>9523</v>
          </cell>
          <cell r="J457" t="str">
            <v>Gain/ (Loss) on Foreign Exchange.</v>
          </cell>
        </row>
        <row r="458">
          <cell r="B458">
            <v>9525</v>
          </cell>
          <cell r="C458" t="str">
            <v>Signature and Prod. Bonus</v>
          </cell>
          <cell r="D458" t="str">
            <v>IS</v>
          </cell>
          <cell r="E458">
            <v>60</v>
          </cell>
          <cell r="F458" t="str">
            <v>Expenses</v>
          </cell>
          <cell r="G458">
            <v>910</v>
          </cell>
          <cell r="H458" t="str">
            <v>Gen. Admin</v>
          </cell>
          <cell r="I458">
            <v>9525</v>
          </cell>
          <cell r="J458" t="str">
            <v>Signature and Prod. Bonus</v>
          </cell>
        </row>
        <row r="459">
          <cell r="B459">
            <v>9531</v>
          </cell>
          <cell r="C459" t="str">
            <v>Vehicle Rent - NE</v>
          </cell>
          <cell r="D459" t="str">
            <v>IS</v>
          </cell>
          <cell r="E459">
            <v>60</v>
          </cell>
          <cell r="F459" t="str">
            <v>Expenses</v>
          </cell>
          <cell r="G459">
            <v>910</v>
          </cell>
          <cell r="H459" t="str">
            <v>Gen. Admin</v>
          </cell>
          <cell r="I459">
            <v>9530</v>
          </cell>
          <cell r="J459" t="str">
            <v>Vehicles/Transportation</v>
          </cell>
        </row>
        <row r="460">
          <cell r="B460">
            <v>9532</v>
          </cell>
          <cell r="C460" t="str">
            <v>Vehicle Rent - EE</v>
          </cell>
          <cell r="D460" t="str">
            <v>IS</v>
          </cell>
          <cell r="E460">
            <v>60</v>
          </cell>
          <cell r="F460" t="str">
            <v>Expenses</v>
          </cell>
          <cell r="G460">
            <v>910</v>
          </cell>
          <cell r="H460" t="str">
            <v>Gen. Admin</v>
          </cell>
          <cell r="I460">
            <v>9530</v>
          </cell>
          <cell r="J460" t="str">
            <v>Vehicles/Transportation</v>
          </cell>
        </row>
        <row r="461">
          <cell r="B461">
            <v>9533</v>
          </cell>
          <cell r="C461" t="str">
            <v>Vehicle Fuel Cost - NE</v>
          </cell>
          <cell r="D461" t="str">
            <v>IS</v>
          </cell>
          <cell r="E461">
            <v>60</v>
          </cell>
          <cell r="F461" t="str">
            <v>Expenses</v>
          </cell>
          <cell r="G461">
            <v>910</v>
          </cell>
          <cell r="H461" t="str">
            <v>Gen. Admin</v>
          </cell>
          <cell r="I461">
            <v>9530</v>
          </cell>
          <cell r="J461" t="str">
            <v>Vehicles/Transportation</v>
          </cell>
        </row>
        <row r="462">
          <cell r="B462">
            <v>9534</v>
          </cell>
          <cell r="C462" t="str">
            <v>Vehicle Fuel Cost - EE</v>
          </cell>
          <cell r="D462" t="str">
            <v>IS</v>
          </cell>
          <cell r="E462">
            <v>60</v>
          </cell>
          <cell r="F462" t="str">
            <v>Expenses</v>
          </cell>
          <cell r="G462">
            <v>910</v>
          </cell>
          <cell r="H462" t="str">
            <v>Gen. Admin</v>
          </cell>
          <cell r="I462">
            <v>9530</v>
          </cell>
          <cell r="J462" t="str">
            <v>Vehicles/Transportation</v>
          </cell>
        </row>
        <row r="463">
          <cell r="B463">
            <v>9535</v>
          </cell>
          <cell r="C463" t="str">
            <v>Vehicle Other Cost - NE</v>
          </cell>
          <cell r="D463" t="str">
            <v>IS</v>
          </cell>
          <cell r="E463">
            <v>60</v>
          </cell>
          <cell r="F463" t="str">
            <v>Expenses</v>
          </cell>
          <cell r="G463">
            <v>910</v>
          </cell>
          <cell r="H463" t="str">
            <v>Gen. Admin</v>
          </cell>
          <cell r="I463">
            <v>9530</v>
          </cell>
          <cell r="J463" t="str">
            <v>Vehicles/Transportation</v>
          </cell>
        </row>
        <row r="464">
          <cell r="B464">
            <v>9536</v>
          </cell>
          <cell r="C464" t="str">
            <v>Vehicle Other Cost - EE</v>
          </cell>
          <cell r="D464" t="str">
            <v>IS</v>
          </cell>
          <cell r="E464">
            <v>60</v>
          </cell>
          <cell r="F464" t="str">
            <v>Expenses</v>
          </cell>
          <cell r="G464">
            <v>910</v>
          </cell>
          <cell r="H464" t="str">
            <v>Gen. Admin</v>
          </cell>
          <cell r="I464">
            <v>9530</v>
          </cell>
          <cell r="J464" t="str">
            <v>Vehicles/Transportation</v>
          </cell>
        </row>
        <row r="465">
          <cell r="B465">
            <v>9537</v>
          </cell>
          <cell r="C465" t="str">
            <v>Taxi / Miscellaneous - NE</v>
          </cell>
          <cell r="D465" t="str">
            <v>IS</v>
          </cell>
          <cell r="E465">
            <v>60</v>
          </cell>
          <cell r="F465" t="str">
            <v>Expenses</v>
          </cell>
          <cell r="G465">
            <v>910</v>
          </cell>
          <cell r="H465" t="str">
            <v>Gen. Admin</v>
          </cell>
          <cell r="I465">
            <v>9530</v>
          </cell>
          <cell r="J465" t="str">
            <v>Vehicles/Transportation</v>
          </cell>
        </row>
        <row r="466">
          <cell r="B466">
            <v>9538</v>
          </cell>
          <cell r="C466" t="str">
            <v>Taxi / Miscellaneous - EE</v>
          </cell>
          <cell r="D466" t="str">
            <v>IS</v>
          </cell>
          <cell r="E466">
            <v>60</v>
          </cell>
          <cell r="F466" t="str">
            <v>Expenses</v>
          </cell>
          <cell r="G466">
            <v>910</v>
          </cell>
          <cell r="H466" t="str">
            <v>Gen. Admin</v>
          </cell>
          <cell r="I466">
            <v>9530</v>
          </cell>
          <cell r="J466" t="str">
            <v>Vehicles/Transportation</v>
          </cell>
        </row>
        <row r="467">
          <cell r="B467">
            <v>9541</v>
          </cell>
          <cell r="C467" t="str">
            <v>Taxi / Miscellaneous - NE</v>
          </cell>
          <cell r="D467" t="str">
            <v>IS</v>
          </cell>
          <cell r="E467">
            <v>60</v>
          </cell>
          <cell r="F467" t="str">
            <v>Expenses</v>
          </cell>
          <cell r="G467">
            <v>910</v>
          </cell>
          <cell r="H467" t="str">
            <v>Gen. Admin</v>
          </cell>
          <cell r="I467">
            <v>9530</v>
          </cell>
          <cell r="J467" t="str">
            <v>Vehicles/Transportation</v>
          </cell>
        </row>
        <row r="468">
          <cell r="B468">
            <v>9542</v>
          </cell>
          <cell r="C468" t="str">
            <v>Taxi / Miscellaneous - EE</v>
          </cell>
          <cell r="D468" t="str">
            <v>IS</v>
          </cell>
          <cell r="E468">
            <v>60</v>
          </cell>
          <cell r="F468" t="str">
            <v>Expenses</v>
          </cell>
          <cell r="G468">
            <v>910</v>
          </cell>
          <cell r="H468" t="str">
            <v>Gen. Admin</v>
          </cell>
          <cell r="I468">
            <v>9530</v>
          </cell>
          <cell r="J468" t="str">
            <v>Vehicles/Transportation</v>
          </cell>
        </row>
        <row r="469">
          <cell r="B469">
            <v>9551</v>
          </cell>
          <cell r="C469" t="str">
            <v>House Rental - NE</v>
          </cell>
          <cell r="D469" t="str">
            <v>IS</v>
          </cell>
          <cell r="E469">
            <v>60</v>
          </cell>
          <cell r="F469" t="str">
            <v>Expenses</v>
          </cell>
          <cell r="G469">
            <v>910</v>
          </cell>
          <cell r="H469" t="str">
            <v>Gen. Admin</v>
          </cell>
          <cell r="I469">
            <v>9100</v>
          </cell>
          <cell r="J469" t="str">
            <v>Personnel Costs</v>
          </cell>
        </row>
        <row r="470">
          <cell r="B470">
            <v>9552</v>
          </cell>
          <cell r="C470" t="str">
            <v>House Rental - EE</v>
          </cell>
          <cell r="D470" t="str">
            <v>IS</v>
          </cell>
          <cell r="E470">
            <v>60</v>
          </cell>
          <cell r="F470" t="str">
            <v>Expenses</v>
          </cell>
          <cell r="G470">
            <v>910</v>
          </cell>
          <cell r="H470" t="str">
            <v>Gen. Admin</v>
          </cell>
          <cell r="I470">
            <v>9100</v>
          </cell>
          <cell r="J470" t="str">
            <v>Personnel Costs</v>
          </cell>
        </row>
        <row r="471">
          <cell r="B471">
            <v>9553</v>
          </cell>
          <cell r="C471" t="str">
            <v>House Utilities - NE</v>
          </cell>
          <cell r="D471" t="str">
            <v>IS</v>
          </cell>
          <cell r="E471">
            <v>60</v>
          </cell>
          <cell r="F471" t="str">
            <v>Expenses</v>
          </cell>
          <cell r="G471">
            <v>910</v>
          </cell>
          <cell r="H471" t="str">
            <v>Gen. Admin</v>
          </cell>
          <cell r="I471">
            <v>9100</v>
          </cell>
          <cell r="J471" t="str">
            <v>Personnel Costs</v>
          </cell>
        </row>
        <row r="472">
          <cell r="B472">
            <v>9554</v>
          </cell>
          <cell r="C472" t="str">
            <v>House Utilities - EE</v>
          </cell>
          <cell r="D472" t="str">
            <v>IS</v>
          </cell>
          <cell r="E472">
            <v>60</v>
          </cell>
          <cell r="F472" t="str">
            <v>Expenses</v>
          </cell>
          <cell r="G472">
            <v>910</v>
          </cell>
          <cell r="H472" t="str">
            <v>Gen. Admin</v>
          </cell>
          <cell r="I472">
            <v>9100</v>
          </cell>
          <cell r="J472" t="str">
            <v>Personnel Costs</v>
          </cell>
        </row>
        <row r="473">
          <cell r="B473">
            <v>9555</v>
          </cell>
          <cell r="C473" t="str">
            <v>Guest House Rental</v>
          </cell>
          <cell r="D473" t="str">
            <v>IS</v>
          </cell>
          <cell r="E473">
            <v>60</v>
          </cell>
          <cell r="F473" t="str">
            <v>Expenses</v>
          </cell>
          <cell r="G473">
            <v>910</v>
          </cell>
          <cell r="H473" t="str">
            <v>Gen. Admin</v>
          </cell>
          <cell r="I473">
            <v>9100</v>
          </cell>
          <cell r="J473" t="str">
            <v>Personnel Costs</v>
          </cell>
        </row>
        <row r="474">
          <cell r="B474">
            <v>9556</v>
          </cell>
          <cell r="C474" t="str">
            <v>Guest House Utilities</v>
          </cell>
          <cell r="D474" t="str">
            <v>IS</v>
          </cell>
          <cell r="E474">
            <v>60</v>
          </cell>
          <cell r="F474" t="str">
            <v>Expenses</v>
          </cell>
          <cell r="G474">
            <v>910</v>
          </cell>
          <cell r="H474" t="str">
            <v>Gen. Admin</v>
          </cell>
          <cell r="I474">
            <v>9100</v>
          </cell>
          <cell r="J474" t="str">
            <v>Personnel Costs</v>
          </cell>
        </row>
        <row r="475">
          <cell r="B475">
            <v>9557</v>
          </cell>
          <cell r="C475" t="str">
            <v>Hotel Accomodation - NE</v>
          </cell>
          <cell r="D475" t="str">
            <v>IS</v>
          </cell>
          <cell r="E475">
            <v>60</v>
          </cell>
          <cell r="F475" t="str">
            <v>Expenses</v>
          </cell>
          <cell r="G475">
            <v>910</v>
          </cell>
          <cell r="H475" t="str">
            <v>Gen. Admin</v>
          </cell>
          <cell r="I475">
            <v>9100</v>
          </cell>
          <cell r="J475" t="str">
            <v>Personnel Costs</v>
          </cell>
        </row>
        <row r="476">
          <cell r="B476">
            <v>9558</v>
          </cell>
          <cell r="C476" t="str">
            <v>Hotel Accomodation - EE</v>
          </cell>
          <cell r="D476" t="str">
            <v>IS</v>
          </cell>
          <cell r="E476">
            <v>60</v>
          </cell>
          <cell r="F476" t="str">
            <v>Expenses</v>
          </cell>
          <cell r="G476">
            <v>910</v>
          </cell>
          <cell r="H476" t="str">
            <v>Gen. Admin</v>
          </cell>
          <cell r="I476">
            <v>9100</v>
          </cell>
          <cell r="J476" t="str">
            <v>Personnel Costs</v>
          </cell>
        </row>
        <row r="477">
          <cell r="B477">
            <v>9571</v>
          </cell>
          <cell r="C477" t="str">
            <v>Guest House Rental</v>
          </cell>
          <cell r="D477" t="str">
            <v>IS</v>
          </cell>
          <cell r="E477">
            <v>60</v>
          </cell>
          <cell r="F477" t="str">
            <v>Expenses</v>
          </cell>
          <cell r="G477">
            <v>910</v>
          </cell>
          <cell r="H477" t="str">
            <v>Gen. Admin</v>
          </cell>
          <cell r="I477">
            <v>9100</v>
          </cell>
          <cell r="J477" t="str">
            <v>Personnel Costs</v>
          </cell>
        </row>
        <row r="478">
          <cell r="B478">
            <v>9573</v>
          </cell>
          <cell r="C478" t="str">
            <v>Guest House Utilities</v>
          </cell>
          <cell r="D478" t="str">
            <v>IS</v>
          </cell>
          <cell r="E478">
            <v>60</v>
          </cell>
          <cell r="F478" t="str">
            <v>Expenses</v>
          </cell>
          <cell r="G478">
            <v>910</v>
          </cell>
          <cell r="H478" t="str">
            <v>Gen. Admin</v>
          </cell>
          <cell r="I478">
            <v>9100</v>
          </cell>
          <cell r="J478" t="str">
            <v>Personnel Costs</v>
          </cell>
        </row>
        <row r="479">
          <cell r="B479">
            <v>9575</v>
          </cell>
          <cell r="C479" t="str">
            <v>Guest House Other Cost</v>
          </cell>
          <cell r="D479" t="str">
            <v>IS</v>
          </cell>
          <cell r="E479">
            <v>60</v>
          </cell>
          <cell r="F479" t="str">
            <v>Expenses</v>
          </cell>
          <cell r="G479">
            <v>910</v>
          </cell>
          <cell r="H479" t="str">
            <v>Gen. Admin</v>
          </cell>
          <cell r="I479">
            <v>9100</v>
          </cell>
          <cell r="J479" t="str">
            <v>Personnel Costs</v>
          </cell>
        </row>
        <row r="480">
          <cell r="B480">
            <v>9601</v>
          </cell>
          <cell r="C480" t="str">
            <v>Donations / Grants</v>
          </cell>
          <cell r="D480" t="str">
            <v>IS</v>
          </cell>
          <cell r="E480">
            <v>60</v>
          </cell>
          <cell r="F480" t="str">
            <v>Expenses</v>
          </cell>
          <cell r="G480">
            <v>910</v>
          </cell>
          <cell r="H480" t="str">
            <v>Gen. Admin</v>
          </cell>
          <cell r="I480">
            <v>9600</v>
          </cell>
          <cell r="J480" t="str">
            <v>Public Relation &amp; Promotion</v>
          </cell>
        </row>
        <row r="481">
          <cell r="B481">
            <v>9602</v>
          </cell>
          <cell r="C481" t="str">
            <v>Book,Magazine and Subscriptions</v>
          </cell>
          <cell r="D481" t="str">
            <v>IS</v>
          </cell>
          <cell r="E481">
            <v>60</v>
          </cell>
          <cell r="F481" t="str">
            <v>Expenses</v>
          </cell>
          <cell r="G481">
            <v>910</v>
          </cell>
          <cell r="H481" t="str">
            <v>Gen. Admin</v>
          </cell>
          <cell r="I481">
            <v>9600</v>
          </cell>
          <cell r="J481" t="str">
            <v>Public Relation &amp; Promotion</v>
          </cell>
        </row>
        <row r="482">
          <cell r="B482">
            <v>9603</v>
          </cell>
          <cell r="C482" t="str">
            <v>Advertisement, Promotion</v>
          </cell>
          <cell r="D482" t="str">
            <v>IS</v>
          </cell>
          <cell r="E482">
            <v>60</v>
          </cell>
          <cell r="F482" t="str">
            <v>Expenses</v>
          </cell>
          <cell r="G482">
            <v>910</v>
          </cell>
          <cell r="H482" t="str">
            <v>Gen. Admin</v>
          </cell>
          <cell r="I482">
            <v>9600</v>
          </cell>
          <cell r="J482" t="str">
            <v>Public Relation &amp; Promotion</v>
          </cell>
        </row>
        <row r="483">
          <cell r="B483">
            <v>9611</v>
          </cell>
          <cell r="C483" t="str">
            <v>Public Relation Cost</v>
          </cell>
          <cell r="D483" t="str">
            <v>IS</v>
          </cell>
          <cell r="E483">
            <v>60</v>
          </cell>
          <cell r="F483" t="str">
            <v>Expenses</v>
          </cell>
          <cell r="G483">
            <v>910</v>
          </cell>
          <cell r="H483" t="str">
            <v>Gen. Admin</v>
          </cell>
          <cell r="I483">
            <v>9600</v>
          </cell>
          <cell r="J483" t="str">
            <v>Public Relation &amp; Promotion</v>
          </cell>
        </row>
        <row r="484">
          <cell r="B484">
            <v>9612</v>
          </cell>
          <cell r="C484" t="str">
            <v>Conferences</v>
          </cell>
          <cell r="D484" t="str">
            <v>IS</v>
          </cell>
          <cell r="E484">
            <v>60</v>
          </cell>
          <cell r="F484" t="str">
            <v>Expenses</v>
          </cell>
          <cell r="G484">
            <v>910</v>
          </cell>
          <cell r="H484" t="str">
            <v>Gen. Admin</v>
          </cell>
          <cell r="I484">
            <v>9600</v>
          </cell>
          <cell r="J484" t="str">
            <v>Public Relation &amp; Promotion</v>
          </cell>
        </row>
        <row r="485">
          <cell r="B485">
            <v>9613</v>
          </cell>
          <cell r="C485" t="str">
            <v>Religious, National Holidays, Recreation</v>
          </cell>
          <cell r="D485" t="str">
            <v>IS</v>
          </cell>
          <cell r="E485">
            <v>60</v>
          </cell>
          <cell r="F485" t="str">
            <v>Expenses</v>
          </cell>
          <cell r="G485">
            <v>910</v>
          </cell>
          <cell r="H485" t="str">
            <v>Gen. Admin</v>
          </cell>
          <cell r="I485">
            <v>9600</v>
          </cell>
          <cell r="J485" t="str">
            <v>Public Relation &amp; Promotion</v>
          </cell>
        </row>
        <row r="486">
          <cell r="B486">
            <v>9614</v>
          </cell>
          <cell r="C486" t="str">
            <v>Community Development Functions</v>
          </cell>
          <cell r="D486" t="str">
            <v>IS</v>
          </cell>
          <cell r="E486">
            <v>60</v>
          </cell>
          <cell r="F486" t="str">
            <v>Expenses</v>
          </cell>
          <cell r="G486">
            <v>910</v>
          </cell>
          <cell r="H486" t="str">
            <v>Gen. Admin</v>
          </cell>
          <cell r="I486">
            <v>9600</v>
          </cell>
          <cell r="J486" t="str">
            <v>Public Relation &amp; Promotion</v>
          </cell>
        </row>
        <row r="487">
          <cell r="B487">
            <v>9615</v>
          </cell>
          <cell r="C487" t="str">
            <v>Donations / Grants</v>
          </cell>
          <cell r="D487" t="str">
            <v>IS</v>
          </cell>
          <cell r="E487">
            <v>60</v>
          </cell>
          <cell r="F487" t="str">
            <v>Expenses</v>
          </cell>
          <cell r="G487">
            <v>910</v>
          </cell>
          <cell r="H487" t="str">
            <v>Gen. Admin</v>
          </cell>
          <cell r="I487">
            <v>9600</v>
          </cell>
          <cell r="J487" t="str">
            <v>Public Relation &amp; Promotion</v>
          </cell>
        </row>
        <row r="488">
          <cell r="B488">
            <v>9701</v>
          </cell>
          <cell r="C488" t="str">
            <v>Telephones, Cellular phones</v>
          </cell>
          <cell r="D488" t="str">
            <v>IS</v>
          </cell>
          <cell r="E488">
            <v>60</v>
          </cell>
          <cell r="F488" t="str">
            <v>Expenses</v>
          </cell>
          <cell r="G488">
            <v>910</v>
          </cell>
          <cell r="H488" t="str">
            <v>Gen. Admin</v>
          </cell>
          <cell r="I488">
            <v>9700</v>
          </cell>
          <cell r="J488" t="str">
            <v>Utilities, Postage &amp; consumables</v>
          </cell>
        </row>
        <row r="489">
          <cell r="B489">
            <v>9702</v>
          </cell>
          <cell r="C489" t="str">
            <v>Telexes</v>
          </cell>
          <cell r="D489" t="str">
            <v>IS</v>
          </cell>
          <cell r="E489">
            <v>60</v>
          </cell>
          <cell r="F489" t="str">
            <v>Expenses</v>
          </cell>
          <cell r="G489">
            <v>910</v>
          </cell>
          <cell r="H489" t="str">
            <v>Gen. Admin</v>
          </cell>
          <cell r="I489">
            <v>9700</v>
          </cell>
          <cell r="J489" t="str">
            <v>Utilities, Postage &amp; consumables</v>
          </cell>
        </row>
        <row r="490">
          <cell r="B490">
            <v>9703</v>
          </cell>
          <cell r="C490" t="str">
            <v>Facsimile</v>
          </cell>
          <cell r="D490" t="str">
            <v>IS</v>
          </cell>
          <cell r="E490">
            <v>60</v>
          </cell>
          <cell r="F490" t="str">
            <v>Expenses</v>
          </cell>
          <cell r="G490">
            <v>910</v>
          </cell>
          <cell r="H490" t="str">
            <v>Gen. Admin</v>
          </cell>
          <cell r="I490">
            <v>9700</v>
          </cell>
          <cell r="J490" t="str">
            <v>Utilities, Postage &amp; consumables</v>
          </cell>
        </row>
        <row r="491">
          <cell r="B491">
            <v>9704</v>
          </cell>
          <cell r="C491" t="str">
            <v>Radio, Internet</v>
          </cell>
          <cell r="D491" t="str">
            <v>IS</v>
          </cell>
          <cell r="E491">
            <v>60</v>
          </cell>
          <cell r="F491" t="str">
            <v>Expenses</v>
          </cell>
          <cell r="G491">
            <v>910</v>
          </cell>
          <cell r="H491" t="str">
            <v>Gen. Admin</v>
          </cell>
          <cell r="I491">
            <v>9700</v>
          </cell>
          <cell r="J491" t="str">
            <v>Utilities, Postage &amp; consumables</v>
          </cell>
        </row>
        <row r="492">
          <cell r="B492">
            <v>9705</v>
          </cell>
          <cell r="C492" t="str">
            <v>Postage, Courier Services, &amp; Duty Stamps</v>
          </cell>
          <cell r="D492" t="str">
            <v>IS</v>
          </cell>
          <cell r="E492">
            <v>60</v>
          </cell>
          <cell r="F492" t="str">
            <v>Expenses</v>
          </cell>
          <cell r="G492">
            <v>910</v>
          </cell>
          <cell r="H492" t="str">
            <v>Gen. Admin</v>
          </cell>
          <cell r="I492">
            <v>9700</v>
          </cell>
          <cell r="J492" t="str">
            <v>Utilities, Postage &amp; consumables</v>
          </cell>
        </row>
        <row r="493">
          <cell r="B493">
            <v>9706</v>
          </cell>
          <cell r="C493" t="str">
            <v>Miscellaneous</v>
          </cell>
          <cell r="D493" t="str">
            <v>IS</v>
          </cell>
          <cell r="E493">
            <v>60</v>
          </cell>
          <cell r="F493" t="str">
            <v>Expenses</v>
          </cell>
          <cell r="G493">
            <v>910</v>
          </cell>
          <cell r="H493" t="str">
            <v>Gen. Admin</v>
          </cell>
          <cell r="I493">
            <v>9700</v>
          </cell>
          <cell r="J493" t="str">
            <v>Utilities, Postage &amp; consumables</v>
          </cell>
        </row>
        <row r="494">
          <cell r="B494">
            <v>9710</v>
          </cell>
          <cell r="C494" t="str">
            <v>Furniture &amp; Office Equipment Rentals</v>
          </cell>
          <cell r="D494" t="str">
            <v>IS</v>
          </cell>
          <cell r="E494">
            <v>60</v>
          </cell>
          <cell r="F494" t="str">
            <v>Expenses</v>
          </cell>
          <cell r="G494">
            <v>910</v>
          </cell>
          <cell r="H494" t="str">
            <v>Gen. Admin</v>
          </cell>
          <cell r="I494">
            <v>9700</v>
          </cell>
          <cell r="J494" t="str">
            <v>Utilities, Postage &amp; consumables</v>
          </cell>
        </row>
        <row r="495">
          <cell r="B495">
            <v>9711</v>
          </cell>
          <cell r="C495" t="str">
            <v>Photocopy Machine Rental</v>
          </cell>
          <cell r="D495" t="str">
            <v>IS</v>
          </cell>
          <cell r="E495">
            <v>60</v>
          </cell>
          <cell r="F495" t="str">
            <v>Expenses</v>
          </cell>
          <cell r="G495">
            <v>910</v>
          </cell>
          <cell r="H495" t="str">
            <v>Gen. Admin</v>
          </cell>
          <cell r="I495">
            <v>9700</v>
          </cell>
          <cell r="J495" t="str">
            <v>Utilities, Postage &amp; consumables</v>
          </cell>
        </row>
        <row r="496">
          <cell r="B496">
            <v>9712</v>
          </cell>
          <cell r="C496" t="str">
            <v>Fax Machine Rental</v>
          </cell>
          <cell r="D496" t="str">
            <v>IS</v>
          </cell>
          <cell r="E496">
            <v>60</v>
          </cell>
          <cell r="F496" t="str">
            <v>Expenses</v>
          </cell>
          <cell r="G496">
            <v>910</v>
          </cell>
          <cell r="H496" t="str">
            <v>Gen. Admin</v>
          </cell>
          <cell r="I496">
            <v>9700</v>
          </cell>
          <cell r="J496" t="str">
            <v>Utilities, Postage &amp; consumables</v>
          </cell>
        </row>
        <row r="497">
          <cell r="B497">
            <v>9713</v>
          </cell>
          <cell r="C497" t="str">
            <v>Computer Equipment Rental</v>
          </cell>
          <cell r="D497" t="str">
            <v>IS</v>
          </cell>
          <cell r="E497">
            <v>60</v>
          </cell>
          <cell r="F497" t="str">
            <v>Expenses</v>
          </cell>
          <cell r="G497">
            <v>910</v>
          </cell>
          <cell r="H497" t="str">
            <v>Gen. Admin</v>
          </cell>
          <cell r="I497">
            <v>9700</v>
          </cell>
          <cell r="J497" t="str">
            <v>Utilities, Postage &amp; consumables</v>
          </cell>
        </row>
        <row r="498">
          <cell r="B498">
            <v>9714</v>
          </cell>
          <cell r="C498" t="str">
            <v>Telephone Rental</v>
          </cell>
          <cell r="D498" t="str">
            <v>IS</v>
          </cell>
          <cell r="E498">
            <v>60</v>
          </cell>
          <cell r="F498" t="str">
            <v>Expenses</v>
          </cell>
          <cell r="G498">
            <v>910</v>
          </cell>
          <cell r="H498" t="str">
            <v>Gen. Admin</v>
          </cell>
          <cell r="I498">
            <v>9700</v>
          </cell>
          <cell r="J498" t="str">
            <v>Utilities, Postage &amp; consumables</v>
          </cell>
        </row>
        <row r="499">
          <cell r="B499">
            <v>9715</v>
          </cell>
          <cell r="C499" t="str">
            <v>Office Equipments</v>
          </cell>
          <cell r="D499" t="str">
            <v>IS</v>
          </cell>
          <cell r="E499">
            <v>60</v>
          </cell>
          <cell r="F499" t="str">
            <v>Expenses</v>
          </cell>
          <cell r="G499">
            <v>910</v>
          </cell>
          <cell r="H499" t="str">
            <v>Gen. Admin</v>
          </cell>
          <cell r="I499">
            <v>9700</v>
          </cell>
          <cell r="J499" t="str">
            <v>Utilities, Postage &amp; consumables</v>
          </cell>
        </row>
        <row r="500">
          <cell r="B500">
            <v>9716</v>
          </cell>
          <cell r="C500" t="str">
            <v>Office Furniture</v>
          </cell>
          <cell r="D500" t="str">
            <v>IS</v>
          </cell>
          <cell r="E500">
            <v>60</v>
          </cell>
          <cell r="F500" t="str">
            <v>Expenses</v>
          </cell>
          <cell r="G500">
            <v>910</v>
          </cell>
          <cell r="H500" t="str">
            <v>Gen. Admin</v>
          </cell>
          <cell r="I500">
            <v>9700</v>
          </cell>
          <cell r="J500" t="str">
            <v>Utilities, Postage &amp; consumables</v>
          </cell>
        </row>
        <row r="501">
          <cell r="B501">
            <v>9717</v>
          </cell>
          <cell r="C501" t="str">
            <v>Low Value Assets &amp; Software</v>
          </cell>
          <cell r="D501" t="str">
            <v>IS</v>
          </cell>
          <cell r="E501">
            <v>60</v>
          </cell>
          <cell r="F501" t="str">
            <v>Expenses</v>
          </cell>
          <cell r="G501">
            <v>910</v>
          </cell>
          <cell r="H501" t="str">
            <v>Gen. Admin</v>
          </cell>
          <cell r="I501">
            <v>9700</v>
          </cell>
          <cell r="J501" t="str">
            <v>Utilities, Postage &amp; consumables</v>
          </cell>
        </row>
        <row r="502">
          <cell r="B502">
            <v>9718</v>
          </cell>
          <cell r="C502" t="str">
            <v>Photocopy Services Outside</v>
          </cell>
          <cell r="D502" t="str">
            <v>IS</v>
          </cell>
          <cell r="E502">
            <v>60</v>
          </cell>
          <cell r="F502" t="str">
            <v>Expenses</v>
          </cell>
          <cell r="G502">
            <v>910</v>
          </cell>
          <cell r="H502" t="str">
            <v>Gen. Admin</v>
          </cell>
          <cell r="I502">
            <v>9700</v>
          </cell>
          <cell r="J502" t="str">
            <v>Utilities, Postage &amp; consumables</v>
          </cell>
        </row>
        <row r="503">
          <cell r="B503">
            <v>9719</v>
          </cell>
          <cell r="C503" t="str">
            <v>Other Equipment</v>
          </cell>
          <cell r="D503" t="str">
            <v>IS</v>
          </cell>
          <cell r="E503">
            <v>60</v>
          </cell>
          <cell r="F503" t="str">
            <v>Expenses</v>
          </cell>
          <cell r="G503">
            <v>910</v>
          </cell>
          <cell r="H503" t="str">
            <v>Gen. Admin</v>
          </cell>
          <cell r="I503">
            <v>9700</v>
          </cell>
          <cell r="J503" t="str">
            <v>Utilities, Postage &amp; consumables</v>
          </cell>
        </row>
        <row r="504">
          <cell r="B504">
            <v>9721</v>
          </cell>
          <cell r="C504" t="str">
            <v>Stationeries</v>
          </cell>
          <cell r="D504" t="str">
            <v>IS</v>
          </cell>
          <cell r="E504">
            <v>60</v>
          </cell>
          <cell r="F504" t="str">
            <v>Expenses</v>
          </cell>
          <cell r="G504">
            <v>910</v>
          </cell>
          <cell r="H504" t="str">
            <v>Gen. Admin</v>
          </cell>
          <cell r="I504">
            <v>9700</v>
          </cell>
          <cell r="J504" t="str">
            <v>Utilities, Postage &amp; consumables</v>
          </cell>
        </row>
        <row r="505">
          <cell r="B505">
            <v>9722</v>
          </cell>
          <cell r="C505" t="str">
            <v>Photocopy Papers</v>
          </cell>
          <cell r="D505" t="str">
            <v>IS</v>
          </cell>
          <cell r="E505">
            <v>60</v>
          </cell>
          <cell r="F505" t="str">
            <v>Expenses</v>
          </cell>
          <cell r="G505">
            <v>910</v>
          </cell>
          <cell r="H505" t="str">
            <v>Gen. Admin</v>
          </cell>
          <cell r="I505">
            <v>9700</v>
          </cell>
          <cell r="J505" t="str">
            <v>Utilities, Postage &amp; consumables</v>
          </cell>
        </row>
        <row r="506">
          <cell r="B506">
            <v>9723</v>
          </cell>
          <cell r="C506" t="str">
            <v>Office Supplies</v>
          </cell>
          <cell r="D506" t="str">
            <v>IS</v>
          </cell>
          <cell r="E506">
            <v>60</v>
          </cell>
          <cell r="F506" t="str">
            <v>Expenses</v>
          </cell>
          <cell r="G506">
            <v>910</v>
          </cell>
          <cell r="H506" t="str">
            <v>Gen. Admin</v>
          </cell>
          <cell r="I506">
            <v>9700</v>
          </cell>
          <cell r="J506" t="str">
            <v>Utilities, Postage &amp; consumables</v>
          </cell>
        </row>
        <row r="507">
          <cell r="B507">
            <v>9724</v>
          </cell>
          <cell r="C507" t="str">
            <v>Miscellaneous Materials</v>
          </cell>
          <cell r="D507" t="str">
            <v>IS</v>
          </cell>
          <cell r="E507">
            <v>60</v>
          </cell>
          <cell r="F507" t="str">
            <v>Expenses</v>
          </cell>
          <cell r="G507">
            <v>910</v>
          </cell>
          <cell r="H507" t="str">
            <v>Gen. Admin</v>
          </cell>
          <cell r="I507">
            <v>9700</v>
          </cell>
          <cell r="J507" t="str">
            <v>Utilities, Postage &amp; consumables</v>
          </cell>
        </row>
        <row r="508">
          <cell r="B508">
            <v>9725</v>
          </cell>
          <cell r="C508" t="str">
            <v>Fuel and Lubricants</v>
          </cell>
          <cell r="D508" t="str">
            <v>IS</v>
          </cell>
          <cell r="E508">
            <v>60</v>
          </cell>
          <cell r="F508" t="str">
            <v>Expenses</v>
          </cell>
          <cell r="G508">
            <v>910</v>
          </cell>
          <cell r="H508" t="str">
            <v>Gen. Admin</v>
          </cell>
          <cell r="I508">
            <v>9700</v>
          </cell>
          <cell r="J508" t="str">
            <v>Utilities, Postage &amp; consumables</v>
          </cell>
        </row>
        <row r="509">
          <cell r="B509">
            <v>9726</v>
          </cell>
          <cell r="C509" t="str">
            <v>Chemicals</v>
          </cell>
          <cell r="D509" t="str">
            <v>IS</v>
          </cell>
          <cell r="E509">
            <v>60</v>
          </cell>
          <cell r="F509" t="str">
            <v>Expenses</v>
          </cell>
          <cell r="G509">
            <v>910</v>
          </cell>
          <cell r="H509" t="str">
            <v>Gen. Admin</v>
          </cell>
          <cell r="I509">
            <v>9700</v>
          </cell>
          <cell r="J509" t="str">
            <v>Utilities, Postage &amp; consumables</v>
          </cell>
        </row>
        <row r="510">
          <cell r="B510">
            <v>9727</v>
          </cell>
          <cell r="C510" t="str">
            <v>Refreshments</v>
          </cell>
          <cell r="D510" t="str">
            <v>IS</v>
          </cell>
          <cell r="E510">
            <v>60</v>
          </cell>
          <cell r="F510" t="str">
            <v>Expenses</v>
          </cell>
          <cell r="G510">
            <v>910</v>
          </cell>
          <cell r="H510" t="str">
            <v>Gen. Admin</v>
          </cell>
          <cell r="I510">
            <v>9700</v>
          </cell>
          <cell r="J510" t="str">
            <v>Utilities, Postage &amp; consumables</v>
          </cell>
        </row>
        <row r="511">
          <cell r="B511">
            <v>9728</v>
          </cell>
          <cell r="C511" t="str">
            <v>Safety Equipments</v>
          </cell>
          <cell r="D511" t="str">
            <v>IS</v>
          </cell>
          <cell r="E511">
            <v>60</v>
          </cell>
          <cell r="F511" t="str">
            <v>Expenses</v>
          </cell>
          <cell r="G511">
            <v>910</v>
          </cell>
          <cell r="H511" t="str">
            <v>Gen. Admin</v>
          </cell>
          <cell r="I511">
            <v>9700</v>
          </cell>
          <cell r="J511" t="str">
            <v>Utilities, Postage &amp; consumables</v>
          </cell>
        </row>
        <row r="512">
          <cell r="B512">
            <v>9801</v>
          </cell>
          <cell r="C512" t="str">
            <v>Electricity</v>
          </cell>
          <cell r="D512" t="str">
            <v>IS</v>
          </cell>
          <cell r="E512">
            <v>60</v>
          </cell>
          <cell r="F512" t="str">
            <v>Expenses</v>
          </cell>
          <cell r="G512">
            <v>910</v>
          </cell>
          <cell r="H512" t="str">
            <v>Gen. Admin</v>
          </cell>
          <cell r="I512">
            <v>9700</v>
          </cell>
          <cell r="J512" t="str">
            <v>Utilities, Postage &amp; consumables</v>
          </cell>
        </row>
        <row r="513">
          <cell r="B513">
            <v>9802</v>
          </cell>
          <cell r="C513" t="str">
            <v>Office Rental</v>
          </cell>
          <cell r="D513" t="str">
            <v>IS</v>
          </cell>
          <cell r="E513">
            <v>60</v>
          </cell>
          <cell r="F513" t="str">
            <v>Expenses</v>
          </cell>
          <cell r="G513">
            <v>910</v>
          </cell>
          <cell r="H513" t="str">
            <v>Gen. Admin</v>
          </cell>
          <cell r="I513">
            <v>9700</v>
          </cell>
          <cell r="J513" t="str">
            <v>Utilities, Postage &amp; consumables</v>
          </cell>
        </row>
        <row r="514">
          <cell r="B514">
            <v>9803</v>
          </cell>
          <cell r="C514" t="str">
            <v>Services/ Repair &amp; Maintenance</v>
          </cell>
          <cell r="D514" t="str">
            <v>IS</v>
          </cell>
          <cell r="E514">
            <v>60</v>
          </cell>
          <cell r="F514" t="str">
            <v>Expenses</v>
          </cell>
          <cell r="G514">
            <v>910</v>
          </cell>
          <cell r="H514" t="str">
            <v>Gen. Admin</v>
          </cell>
          <cell r="I514">
            <v>9700</v>
          </cell>
          <cell r="J514" t="str">
            <v>Utilities, Postage &amp; consumables</v>
          </cell>
        </row>
        <row r="515">
          <cell r="B515">
            <v>9804</v>
          </cell>
          <cell r="C515" t="str">
            <v>Office Insurance</v>
          </cell>
          <cell r="D515" t="str">
            <v>IS</v>
          </cell>
          <cell r="E515">
            <v>60</v>
          </cell>
          <cell r="F515" t="str">
            <v>Expenses</v>
          </cell>
          <cell r="G515">
            <v>910</v>
          </cell>
          <cell r="H515" t="str">
            <v>Gen. Admin</v>
          </cell>
          <cell r="I515">
            <v>9700</v>
          </cell>
          <cell r="J515" t="str">
            <v>Utilities, Postage &amp; consumables</v>
          </cell>
        </row>
        <row r="516">
          <cell r="B516">
            <v>9805</v>
          </cell>
          <cell r="C516" t="str">
            <v>Office Leasehold Improvements</v>
          </cell>
          <cell r="D516" t="str">
            <v>IS</v>
          </cell>
          <cell r="E516">
            <v>60</v>
          </cell>
          <cell r="F516" t="str">
            <v>Expenses</v>
          </cell>
          <cell r="G516">
            <v>910</v>
          </cell>
          <cell r="H516" t="str">
            <v>Gen. Admin</v>
          </cell>
          <cell r="I516">
            <v>9700</v>
          </cell>
          <cell r="J516" t="str">
            <v>Utilities, Postage &amp; consumables</v>
          </cell>
        </row>
        <row r="517">
          <cell r="B517">
            <v>9806</v>
          </cell>
          <cell r="C517" t="str">
            <v>Miscellaneous</v>
          </cell>
          <cell r="D517" t="str">
            <v>IS</v>
          </cell>
          <cell r="E517">
            <v>60</v>
          </cell>
          <cell r="F517" t="str">
            <v>Expenses</v>
          </cell>
          <cell r="G517">
            <v>910</v>
          </cell>
          <cell r="H517" t="str">
            <v>Gen. Admin</v>
          </cell>
          <cell r="I517">
            <v>9700</v>
          </cell>
          <cell r="J517" t="str">
            <v>Utilities, Postage &amp; consumables</v>
          </cell>
        </row>
        <row r="518">
          <cell r="B518">
            <v>9807</v>
          </cell>
          <cell r="C518" t="str">
            <v>Pantry &amp; Consumables</v>
          </cell>
          <cell r="D518" t="str">
            <v>IS</v>
          </cell>
          <cell r="E518">
            <v>60</v>
          </cell>
          <cell r="F518" t="str">
            <v>Expenses</v>
          </cell>
          <cell r="G518">
            <v>910</v>
          </cell>
          <cell r="H518" t="str">
            <v>Gen. Admin</v>
          </cell>
          <cell r="I518">
            <v>9700</v>
          </cell>
          <cell r="J518" t="str">
            <v>Utilities, Postage &amp; consumables</v>
          </cell>
        </row>
        <row r="519">
          <cell r="B519">
            <v>9808</v>
          </cell>
          <cell r="C519" t="str">
            <v>Warehouse Facilities</v>
          </cell>
          <cell r="D519" t="str">
            <v>IS</v>
          </cell>
          <cell r="E519">
            <v>60</v>
          </cell>
          <cell r="F519" t="str">
            <v>Expenses</v>
          </cell>
          <cell r="G519">
            <v>910</v>
          </cell>
          <cell r="H519" t="str">
            <v>Gen. Admin</v>
          </cell>
          <cell r="I519">
            <v>9700</v>
          </cell>
          <cell r="J519" t="str">
            <v>Utilities, Postage &amp; consumables</v>
          </cell>
        </row>
        <row r="520">
          <cell r="B520">
            <v>9810</v>
          </cell>
          <cell r="C520" t="str">
            <v>Penalty</v>
          </cell>
          <cell r="D520" t="str">
            <v>IS</v>
          </cell>
          <cell r="E520">
            <v>60</v>
          </cell>
          <cell r="F520" t="str">
            <v>Expenses</v>
          </cell>
          <cell r="G520">
            <v>910</v>
          </cell>
          <cell r="H520" t="str">
            <v>Gen. Admin</v>
          </cell>
          <cell r="I520">
            <v>9700</v>
          </cell>
          <cell r="J520" t="str">
            <v>Utilities, Postage &amp; consumables</v>
          </cell>
        </row>
        <row r="521">
          <cell r="B521">
            <v>9811</v>
          </cell>
          <cell r="C521" t="str">
            <v>Insurances</v>
          </cell>
          <cell r="D521" t="str">
            <v>IS</v>
          </cell>
          <cell r="E521">
            <v>60</v>
          </cell>
          <cell r="F521" t="str">
            <v>Expenses</v>
          </cell>
          <cell r="G521">
            <v>910</v>
          </cell>
          <cell r="H521" t="str">
            <v>Gen. Admin</v>
          </cell>
          <cell r="I521">
            <v>9700</v>
          </cell>
          <cell r="J521" t="str">
            <v>Utilities, Postage &amp; consumables</v>
          </cell>
        </row>
        <row r="522">
          <cell r="B522">
            <v>9812</v>
          </cell>
          <cell r="C522" t="str">
            <v>Inventory Adjustment</v>
          </cell>
          <cell r="D522" t="str">
            <v>IS</v>
          </cell>
          <cell r="E522">
            <v>60</v>
          </cell>
          <cell r="F522" t="str">
            <v>Expenses</v>
          </cell>
          <cell r="G522">
            <v>910</v>
          </cell>
          <cell r="H522" t="str">
            <v>Gen. Admin</v>
          </cell>
          <cell r="I522">
            <v>9700</v>
          </cell>
          <cell r="J522" t="str">
            <v>Utilities, Postage &amp; consumables</v>
          </cell>
        </row>
        <row r="523">
          <cell r="B523">
            <v>9813</v>
          </cell>
          <cell r="C523" t="str">
            <v>Marine Freight</v>
          </cell>
          <cell r="D523" t="str">
            <v>IS</v>
          </cell>
          <cell r="E523">
            <v>60</v>
          </cell>
          <cell r="F523" t="str">
            <v>Expenses</v>
          </cell>
          <cell r="G523">
            <v>910</v>
          </cell>
          <cell r="H523" t="str">
            <v>Gen. Admin</v>
          </cell>
          <cell r="I523">
            <v>9530</v>
          </cell>
          <cell r="J523" t="str">
            <v>Vehicles/Transportation</v>
          </cell>
        </row>
        <row r="524">
          <cell r="B524">
            <v>9814</v>
          </cell>
          <cell r="C524" t="str">
            <v>Land &amp; Other Freight</v>
          </cell>
          <cell r="D524" t="str">
            <v>IS</v>
          </cell>
          <cell r="E524">
            <v>60</v>
          </cell>
          <cell r="F524" t="str">
            <v>Expenses</v>
          </cell>
          <cell r="G524">
            <v>910</v>
          </cell>
          <cell r="H524" t="str">
            <v>Gen. Admin</v>
          </cell>
          <cell r="I524">
            <v>9530</v>
          </cell>
          <cell r="J524" t="str">
            <v>Vehicles/Transportation</v>
          </cell>
        </row>
        <row r="525">
          <cell r="B525">
            <v>9815</v>
          </cell>
          <cell r="C525" t="str">
            <v>Cargo Insurance</v>
          </cell>
          <cell r="D525" t="str">
            <v>IS</v>
          </cell>
          <cell r="E525">
            <v>60</v>
          </cell>
          <cell r="F525" t="str">
            <v>Expenses</v>
          </cell>
          <cell r="G525">
            <v>910</v>
          </cell>
          <cell r="H525" t="str">
            <v>Gen. Admin</v>
          </cell>
          <cell r="I525">
            <v>9530</v>
          </cell>
          <cell r="J525" t="str">
            <v>Vehicles/Transportation</v>
          </cell>
        </row>
        <row r="526">
          <cell r="B526">
            <v>9816</v>
          </cell>
          <cell r="C526" t="str">
            <v>Depreciations</v>
          </cell>
          <cell r="D526" t="str">
            <v>IS</v>
          </cell>
          <cell r="E526">
            <v>60</v>
          </cell>
          <cell r="F526" t="str">
            <v>Expenses</v>
          </cell>
          <cell r="G526">
            <v>910</v>
          </cell>
          <cell r="H526" t="str">
            <v>Gen. Admin</v>
          </cell>
          <cell r="I526">
            <v>9816</v>
          </cell>
          <cell r="J526" t="str">
            <v>Depreciations</v>
          </cell>
        </row>
        <row r="527">
          <cell r="B527">
            <v>9817</v>
          </cell>
          <cell r="C527" t="str">
            <v>Amortizations</v>
          </cell>
          <cell r="D527" t="str">
            <v>IS</v>
          </cell>
          <cell r="E527">
            <v>60</v>
          </cell>
          <cell r="F527" t="str">
            <v>Expenses</v>
          </cell>
          <cell r="G527">
            <v>910</v>
          </cell>
          <cell r="H527" t="str">
            <v>Gen. Admin</v>
          </cell>
          <cell r="I527">
            <v>9817</v>
          </cell>
          <cell r="J527" t="str">
            <v>Amortizations</v>
          </cell>
        </row>
        <row r="528">
          <cell r="B528">
            <v>9818</v>
          </cell>
          <cell r="C528" t="str">
            <v>Miscellaneous</v>
          </cell>
          <cell r="D528" t="str">
            <v>IS</v>
          </cell>
          <cell r="E528">
            <v>60</v>
          </cell>
          <cell r="F528" t="str">
            <v>Expenses</v>
          </cell>
          <cell r="G528">
            <v>910</v>
          </cell>
          <cell r="H528" t="str">
            <v>Gen. Admin</v>
          </cell>
          <cell r="I528">
            <v>9700</v>
          </cell>
          <cell r="J528" t="str">
            <v>Utilities, Postage &amp; consumables</v>
          </cell>
        </row>
        <row r="529">
          <cell r="B529">
            <v>9819</v>
          </cell>
          <cell r="C529" t="str">
            <v>Handling Costs</v>
          </cell>
          <cell r="D529" t="str">
            <v>IS</v>
          </cell>
          <cell r="E529">
            <v>60</v>
          </cell>
          <cell r="F529" t="str">
            <v>Expenses</v>
          </cell>
          <cell r="G529">
            <v>910</v>
          </cell>
          <cell r="H529" t="str">
            <v>Gen. Admin</v>
          </cell>
          <cell r="I529">
            <v>9700</v>
          </cell>
          <cell r="J529" t="str">
            <v>Utilities, Postage &amp; consumables</v>
          </cell>
        </row>
        <row r="530">
          <cell r="B530">
            <v>9821</v>
          </cell>
          <cell r="C530" t="str">
            <v>Land Clearing Costs</v>
          </cell>
          <cell r="D530" t="str">
            <v>IS</v>
          </cell>
          <cell r="E530">
            <v>60</v>
          </cell>
          <cell r="F530" t="str">
            <v>Expenses</v>
          </cell>
          <cell r="G530">
            <v>910</v>
          </cell>
          <cell r="H530" t="str">
            <v>Gen. Admin</v>
          </cell>
          <cell r="I530">
            <v>9700</v>
          </cell>
          <cell r="J530" t="str">
            <v>Utilities, Postage &amp; consumables</v>
          </cell>
        </row>
        <row r="531">
          <cell r="B531">
            <v>9822</v>
          </cell>
          <cell r="C531" t="str">
            <v>Location, staking and positioning</v>
          </cell>
          <cell r="D531" t="str">
            <v>IS</v>
          </cell>
          <cell r="E531">
            <v>60</v>
          </cell>
          <cell r="F531" t="str">
            <v>Expenses</v>
          </cell>
          <cell r="G531">
            <v>910</v>
          </cell>
          <cell r="H531" t="str">
            <v>Gen. Admin</v>
          </cell>
          <cell r="I531">
            <v>9700</v>
          </cell>
          <cell r="J531" t="str">
            <v>Utilities, Postage &amp; consumables</v>
          </cell>
        </row>
        <row r="532">
          <cell r="B532">
            <v>9825</v>
          </cell>
          <cell r="C532" t="str">
            <v>Gain/ (Loss) on Disposal of F. Assets</v>
          </cell>
          <cell r="D532" t="str">
            <v>IS</v>
          </cell>
          <cell r="E532">
            <v>60</v>
          </cell>
          <cell r="F532" t="str">
            <v>Expenses</v>
          </cell>
          <cell r="G532">
            <v>910</v>
          </cell>
          <cell r="H532" t="str">
            <v>Gen. Admin</v>
          </cell>
          <cell r="I532">
            <v>9825</v>
          </cell>
          <cell r="J532" t="str">
            <v>G/L on Disposal of FA</v>
          </cell>
        </row>
        <row r="533">
          <cell r="B533">
            <v>9831</v>
          </cell>
          <cell r="C533" t="str">
            <v>Home Office Partner’s OH - BHM</v>
          </cell>
          <cell r="D533" t="str">
            <v>IS</v>
          </cell>
          <cell r="E533">
            <v>60</v>
          </cell>
          <cell r="F533" t="str">
            <v>Expenses</v>
          </cell>
          <cell r="G533">
            <v>910</v>
          </cell>
          <cell r="H533" t="str">
            <v>Gen. Admin</v>
          </cell>
          <cell r="I533">
            <v>9830</v>
          </cell>
          <cell r="J533" t="str">
            <v>Home Office</v>
          </cell>
        </row>
        <row r="534">
          <cell r="B534">
            <v>9832</v>
          </cell>
          <cell r="C534" t="str">
            <v>Home Office Partner’s OH - Overseas</v>
          </cell>
          <cell r="D534" t="str">
            <v>IS</v>
          </cell>
          <cell r="E534">
            <v>60</v>
          </cell>
          <cell r="F534" t="str">
            <v>Expenses</v>
          </cell>
          <cell r="G534">
            <v>910</v>
          </cell>
          <cell r="H534" t="str">
            <v>Gen. Admin</v>
          </cell>
          <cell r="I534">
            <v>9830</v>
          </cell>
          <cell r="J534" t="str">
            <v>Home Office</v>
          </cell>
        </row>
        <row r="535">
          <cell r="B535">
            <v>9835</v>
          </cell>
          <cell r="C535" t="str">
            <v>Vehicle Other Cost - NE</v>
          </cell>
          <cell r="D535" t="str">
            <v>IS</v>
          </cell>
          <cell r="E535">
            <v>60</v>
          </cell>
          <cell r="F535" t="str">
            <v>Expenses</v>
          </cell>
          <cell r="G535">
            <v>910</v>
          </cell>
          <cell r="H535" t="str">
            <v>Gen. Admin</v>
          </cell>
          <cell r="I535">
            <v>9530</v>
          </cell>
          <cell r="J535" t="str">
            <v>Vehicles/Transportation</v>
          </cell>
        </row>
        <row r="536">
          <cell r="B536">
            <v>9881</v>
          </cell>
          <cell r="C536" t="str">
            <v>Accruals</v>
          </cell>
          <cell r="D536" t="str">
            <v>IS</v>
          </cell>
          <cell r="E536">
            <v>60</v>
          </cell>
          <cell r="F536" t="str">
            <v>Expenses</v>
          </cell>
          <cell r="G536">
            <v>910</v>
          </cell>
          <cell r="H536" t="str">
            <v>Gen. Admin</v>
          </cell>
          <cell r="I536">
            <v>9700</v>
          </cell>
          <cell r="J536" t="str">
            <v>Utilities, Postage &amp; consumables</v>
          </cell>
        </row>
        <row r="537">
          <cell r="B537">
            <v>9880</v>
          </cell>
          <cell r="C537" t="str">
            <v>Tax Expense - Tax Audit</v>
          </cell>
          <cell r="D537" t="str">
            <v>IS</v>
          </cell>
          <cell r="E537">
            <v>60</v>
          </cell>
          <cell r="F537" t="str">
            <v>Expenses</v>
          </cell>
          <cell r="G537">
            <v>910</v>
          </cell>
          <cell r="H537" t="str">
            <v>Gen. Admin</v>
          </cell>
          <cell r="I537">
            <v>9700</v>
          </cell>
          <cell r="J537" t="str">
            <v>Utilities, Postage &amp; consumables</v>
          </cell>
        </row>
        <row r="538">
          <cell r="B538">
            <v>9882</v>
          </cell>
          <cell r="C538" t="str">
            <v>VAT Expenses</v>
          </cell>
          <cell r="D538" t="str">
            <v>IS</v>
          </cell>
          <cell r="E538">
            <v>60</v>
          </cell>
          <cell r="F538" t="str">
            <v>Expenses</v>
          </cell>
          <cell r="G538">
            <v>910</v>
          </cell>
          <cell r="H538" t="str">
            <v>Gen. Admin</v>
          </cell>
          <cell r="I538">
            <v>9700</v>
          </cell>
          <cell r="J538" t="str">
            <v>Utilities, Postage &amp; consumables</v>
          </cell>
        </row>
        <row r="539">
          <cell r="B539">
            <v>9883</v>
          </cell>
          <cell r="C539" t="str">
            <v>PPh - 23</v>
          </cell>
          <cell r="D539" t="str">
            <v>IS</v>
          </cell>
          <cell r="E539">
            <v>60</v>
          </cell>
          <cell r="F539" t="str">
            <v>Expenses</v>
          </cell>
          <cell r="G539">
            <v>910</v>
          </cell>
          <cell r="H539" t="str">
            <v>Gen. Admin</v>
          </cell>
          <cell r="I539">
            <v>9700</v>
          </cell>
          <cell r="J539" t="str">
            <v>Utilities, Postage &amp; consumables</v>
          </cell>
        </row>
        <row r="540">
          <cell r="B540">
            <v>9884</v>
          </cell>
          <cell r="C540" t="str">
            <v>PPh - 23 Final (Tax on Interest)</v>
          </cell>
          <cell r="D540" t="str">
            <v>IS</v>
          </cell>
          <cell r="E540">
            <v>60</v>
          </cell>
          <cell r="F540" t="str">
            <v>Expenses</v>
          </cell>
          <cell r="G540">
            <v>910</v>
          </cell>
          <cell r="H540" t="str">
            <v>Gen. Admin</v>
          </cell>
          <cell r="I540">
            <v>9700</v>
          </cell>
          <cell r="J540" t="str">
            <v>Utilities, Postage &amp; consumables</v>
          </cell>
        </row>
        <row r="541">
          <cell r="B541">
            <v>9885</v>
          </cell>
          <cell r="C541" t="str">
            <v>PPh - 25</v>
          </cell>
          <cell r="D541" t="str">
            <v>IS</v>
          </cell>
          <cell r="E541">
            <v>60</v>
          </cell>
          <cell r="F541" t="str">
            <v>Expenses</v>
          </cell>
          <cell r="G541">
            <v>910</v>
          </cell>
          <cell r="H541" t="str">
            <v>Gen. Admin</v>
          </cell>
          <cell r="I541">
            <v>9700</v>
          </cell>
          <cell r="J541" t="str">
            <v>Utilities, Postage &amp; consumables</v>
          </cell>
        </row>
        <row r="542">
          <cell r="B542">
            <v>9886</v>
          </cell>
          <cell r="C542" t="str">
            <v>PPh - 26</v>
          </cell>
          <cell r="D542" t="str">
            <v>IS</v>
          </cell>
          <cell r="E542">
            <v>60</v>
          </cell>
          <cell r="F542" t="str">
            <v>Expenses</v>
          </cell>
          <cell r="G542">
            <v>910</v>
          </cell>
          <cell r="H542" t="str">
            <v>Gen. Admin</v>
          </cell>
          <cell r="I542">
            <v>9700</v>
          </cell>
          <cell r="J542" t="str">
            <v>Utilities, Postage &amp; consumables</v>
          </cell>
        </row>
        <row r="543">
          <cell r="B543">
            <v>9887</v>
          </cell>
          <cell r="C543" t="str">
            <v>Import Duty</v>
          </cell>
          <cell r="D543" t="str">
            <v>IS</v>
          </cell>
          <cell r="E543">
            <v>60</v>
          </cell>
          <cell r="F543" t="str">
            <v>Expenses</v>
          </cell>
          <cell r="G543">
            <v>910</v>
          </cell>
          <cell r="H543" t="str">
            <v>Gen. Admin</v>
          </cell>
          <cell r="I543">
            <v>9700</v>
          </cell>
          <cell r="J543" t="str">
            <v>Utilities, Postage &amp; consumables</v>
          </cell>
        </row>
        <row r="544">
          <cell r="B544">
            <v>9888</v>
          </cell>
          <cell r="C544" t="str">
            <v>VAT - Import</v>
          </cell>
          <cell r="D544" t="str">
            <v>IS</v>
          </cell>
          <cell r="E544">
            <v>60</v>
          </cell>
          <cell r="F544" t="str">
            <v>Expenses</v>
          </cell>
          <cell r="G544">
            <v>910</v>
          </cell>
          <cell r="H544" t="str">
            <v>Gen. Admin</v>
          </cell>
          <cell r="I544">
            <v>9700</v>
          </cell>
          <cell r="J544" t="str">
            <v>Utilities, Postage &amp; consumables</v>
          </cell>
        </row>
        <row r="545">
          <cell r="B545">
            <v>9889</v>
          </cell>
          <cell r="C545" t="str">
            <v>PPh - 22 Import</v>
          </cell>
          <cell r="D545" t="str">
            <v>IS</v>
          </cell>
          <cell r="E545">
            <v>60</v>
          </cell>
          <cell r="F545" t="str">
            <v>Expenses</v>
          </cell>
          <cell r="G545">
            <v>910</v>
          </cell>
          <cell r="H545" t="str">
            <v>Gen. Admin</v>
          </cell>
          <cell r="I545">
            <v>9700</v>
          </cell>
          <cell r="J545" t="str">
            <v>Utilities, Postage &amp; consumables</v>
          </cell>
        </row>
        <row r="546">
          <cell r="B546">
            <v>9911</v>
          </cell>
          <cell r="C546" t="str">
            <v>Allocation Executives</v>
          </cell>
          <cell r="D546" t="str">
            <v>IS</v>
          </cell>
          <cell r="E546">
            <v>60</v>
          </cell>
          <cell r="F546" t="str">
            <v>Expenses</v>
          </cell>
          <cell r="G546">
            <v>910</v>
          </cell>
          <cell r="H546" t="str">
            <v>Gen. Admin</v>
          </cell>
          <cell r="I546">
            <v>9900</v>
          </cell>
          <cell r="J546" t="str">
            <v>Allocation Expenses</v>
          </cell>
        </row>
        <row r="547">
          <cell r="B547">
            <v>9912</v>
          </cell>
          <cell r="C547" t="str">
            <v>Allocation Management</v>
          </cell>
          <cell r="D547" t="str">
            <v>IS</v>
          </cell>
          <cell r="E547">
            <v>60</v>
          </cell>
          <cell r="F547" t="str">
            <v>Expenses</v>
          </cell>
          <cell r="G547">
            <v>910</v>
          </cell>
          <cell r="H547" t="str">
            <v>Gen. Admin</v>
          </cell>
          <cell r="I547">
            <v>9900</v>
          </cell>
          <cell r="J547" t="str">
            <v>Allocation Expenses</v>
          </cell>
        </row>
        <row r="548">
          <cell r="B548">
            <v>9913</v>
          </cell>
          <cell r="C548" t="str">
            <v>Allocation Finance</v>
          </cell>
          <cell r="D548" t="str">
            <v>IS</v>
          </cell>
          <cell r="E548">
            <v>60</v>
          </cell>
          <cell r="F548" t="str">
            <v>Expenses</v>
          </cell>
          <cell r="G548">
            <v>910</v>
          </cell>
          <cell r="H548" t="str">
            <v>Gen. Admin</v>
          </cell>
          <cell r="I548">
            <v>9900</v>
          </cell>
          <cell r="J548" t="str">
            <v>Allocation Expenses</v>
          </cell>
        </row>
        <row r="549">
          <cell r="B549">
            <v>9914</v>
          </cell>
          <cell r="C549" t="str">
            <v>Allocation Administration and Logistics</v>
          </cell>
          <cell r="D549" t="str">
            <v>IS</v>
          </cell>
          <cell r="E549">
            <v>60</v>
          </cell>
          <cell r="F549" t="str">
            <v>Expenses</v>
          </cell>
          <cell r="G549">
            <v>910</v>
          </cell>
          <cell r="H549" t="str">
            <v>Gen. Admin</v>
          </cell>
          <cell r="I549">
            <v>9900</v>
          </cell>
          <cell r="J549" t="str">
            <v>Allocation Expenses</v>
          </cell>
        </row>
        <row r="550">
          <cell r="B550">
            <v>9915</v>
          </cell>
          <cell r="C550" t="str">
            <v>Allocation Geology &amp; Geophysics</v>
          </cell>
          <cell r="D550" t="str">
            <v>IS</v>
          </cell>
          <cell r="E550">
            <v>60</v>
          </cell>
          <cell r="F550" t="str">
            <v>Expenses</v>
          </cell>
          <cell r="G550">
            <v>910</v>
          </cell>
          <cell r="H550" t="str">
            <v>Gen. Admin</v>
          </cell>
          <cell r="I550">
            <v>9900</v>
          </cell>
          <cell r="J550" t="str">
            <v>Allocation Expenses</v>
          </cell>
        </row>
        <row r="551">
          <cell r="B551">
            <v>9916</v>
          </cell>
          <cell r="C551" t="str">
            <v>Allocation Operations</v>
          </cell>
          <cell r="D551" t="str">
            <v>IS</v>
          </cell>
          <cell r="E551">
            <v>60</v>
          </cell>
          <cell r="F551" t="str">
            <v>Expenses</v>
          </cell>
          <cell r="G551">
            <v>910</v>
          </cell>
          <cell r="H551" t="str">
            <v>Gen. Admin</v>
          </cell>
          <cell r="I551">
            <v>9900</v>
          </cell>
          <cell r="J551" t="str">
            <v>Allocation Expenses</v>
          </cell>
        </row>
        <row r="552">
          <cell r="B552">
            <v>9917</v>
          </cell>
          <cell r="C552" t="str">
            <v>Allocation Drilling &amp; Workover</v>
          </cell>
          <cell r="D552" t="str">
            <v>IS</v>
          </cell>
          <cell r="E552">
            <v>60</v>
          </cell>
          <cell r="F552" t="str">
            <v>Expenses</v>
          </cell>
          <cell r="G552">
            <v>910</v>
          </cell>
          <cell r="H552" t="str">
            <v>Gen. Admin</v>
          </cell>
          <cell r="I552">
            <v>9900</v>
          </cell>
          <cell r="J552" t="str">
            <v>Allocation Expenses</v>
          </cell>
        </row>
        <row r="553">
          <cell r="B553">
            <v>9918</v>
          </cell>
          <cell r="C553" t="str">
            <v>Allocation Freight</v>
          </cell>
          <cell r="D553" t="str">
            <v>IS</v>
          </cell>
          <cell r="E553">
            <v>60</v>
          </cell>
          <cell r="F553" t="str">
            <v>Expenses</v>
          </cell>
          <cell r="G553">
            <v>910</v>
          </cell>
          <cell r="H553" t="str">
            <v>Gen. Admin</v>
          </cell>
          <cell r="I553">
            <v>9900</v>
          </cell>
          <cell r="J553" t="str">
            <v>Allocation Expenses</v>
          </cell>
        </row>
        <row r="554">
          <cell r="B554">
            <v>9941</v>
          </cell>
          <cell r="C554" t="str">
            <v>Allocation Management</v>
          </cell>
          <cell r="D554" t="str">
            <v>IS</v>
          </cell>
          <cell r="E554">
            <v>60</v>
          </cell>
          <cell r="F554" t="str">
            <v>Expenses</v>
          </cell>
          <cell r="G554">
            <v>910</v>
          </cell>
          <cell r="H554" t="str">
            <v>Gen. Admin</v>
          </cell>
          <cell r="I554">
            <v>9900</v>
          </cell>
          <cell r="J554" t="str">
            <v>Allocation Expenses</v>
          </cell>
        </row>
        <row r="555">
          <cell r="B555">
            <v>9942</v>
          </cell>
          <cell r="C555" t="str">
            <v>Allocation Finance</v>
          </cell>
          <cell r="D555" t="str">
            <v>IS</v>
          </cell>
          <cell r="E555">
            <v>60</v>
          </cell>
          <cell r="F555" t="str">
            <v>Expenses</v>
          </cell>
          <cell r="G555">
            <v>910</v>
          </cell>
          <cell r="H555" t="str">
            <v>Gen. Admin</v>
          </cell>
          <cell r="I555">
            <v>9900</v>
          </cell>
          <cell r="J555" t="str">
            <v>Allocation Expenses</v>
          </cell>
        </row>
        <row r="556">
          <cell r="B556">
            <v>9943</v>
          </cell>
          <cell r="C556" t="str">
            <v>Allocation Administration and Logistics</v>
          </cell>
          <cell r="D556" t="str">
            <v>IS</v>
          </cell>
          <cell r="E556">
            <v>60</v>
          </cell>
          <cell r="F556" t="str">
            <v>Expenses</v>
          </cell>
          <cell r="G556">
            <v>910</v>
          </cell>
          <cell r="H556" t="str">
            <v>Gen. Admin</v>
          </cell>
          <cell r="I556">
            <v>9900</v>
          </cell>
          <cell r="J556" t="str">
            <v>Allocation Expenses</v>
          </cell>
        </row>
        <row r="557">
          <cell r="B557">
            <v>9944</v>
          </cell>
          <cell r="C557" t="str">
            <v>Allocation Field Office</v>
          </cell>
          <cell r="D557" t="str">
            <v>IS</v>
          </cell>
          <cell r="E557">
            <v>60</v>
          </cell>
          <cell r="F557" t="str">
            <v>Expenses</v>
          </cell>
          <cell r="G557">
            <v>910</v>
          </cell>
          <cell r="H557" t="str">
            <v>Gen. Admin</v>
          </cell>
          <cell r="I557">
            <v>9900</v>
          </cell>
          <cell r="J557" t="str">
            <v>Allocation Expenses</v>
          </cell>
        </row>
        <row r="558">
          <cell r="B558">
            <v>9945</v>
          </cell>
          <cell r="C558" t="str">
            <v>Allocation Geology &amp; Geophysics</v>
          </cell>
          <cell r="D558" t="str">
            <v>IS</v>
          </cell>
          <cell r="E558">
            <v>60</v>
          </cell>
          <cell r="F558" t="str">
            <v>Expenses</v>
          </cell>
          <cell r="G558">
            <v>910</v>
          </cell>
          <cell r="H558" t="str">
            <v>Gen. Admin</v>
          </cell>
          <cell r="I558">
            <v>9900</v>
          </cell>
          <cell r="J558" t="str">
            <v>Allocation Expenses</v>
          </cell>
        </row>
        <row r="559">
          <cell r="B559">
            <v>9946</v>
          </cell>
          <cell r="C559" t="str">
            <v>Allocation Operations</v>
          </cell>
          <cell r="D559" t="str">
            <v>IS</v>
          </cell>
          <cell r="E559">
            <v>60</v>
          </cell>
          <cell r="F559" t="str">
            <v>Expenses</v>
          </cell>
          <cell r="G559">
            <v>910</v>
          </cell>
          <cell r="H559" t="str">
            <v>Gen. Admin</v>
          </cell>
          <cell r="I559">
            <v>9900</v>
          </cell>
          <cell r="J559" t="str">
            <v>Allocation Expenses</v>
          </cell>
        </row>
        <row r="560">
          <cell r="B560">
            <v>9947</v>
          </cell>
          <cell r="C560" t="str">
            <v>Allocation Drilling &amp; Workover</v>
          </cell>
          <cell r="D560" t="str">
            <v>IS</v>
          </cell>
          <cell r="E560">
            <v>60</v>
          </cell>
          <cell r="F560" t="str">
            <v>Expenses</v>
          </cell>
          <cell r="G560">
            <v>910</v>
          </cell>
          <cell r="H560" t="str">
            <v>Gen. Admin</v>
          </cell>
          <cell r="I560">
            <v>9900</v>
          </cell>
          <cell r="J560" t="str">
            <v>Allocation Expenses</v>
          </cell>
        </row>
        <row r="561">
          <cell r="B561">
            <v>9971</v>
          </cell>
          <cell r="C561" t="str">
            <v>Alloc. Partner’s OH - BHM</v>
          </cell>
          <cell r="D561" t="str">
            <v>IS</v>
          </cell>
          <cell r="E561">
            <v>60</v>
          </cell>
          <cell r="F561" t="str">
            <v>Expenses</v>
          </cell>
          <cell r="G561">
            <v>910</v>
          </cell>
          <cell r="H561" t="str">
            <v>Gen. Admin</v>
          </cell>
          <cell r="I561">
            <v>9900</v>
          </cell>
          <cell r="J561" t="str">
            <v>Allocation Expenses</v>
          </cell>
        </row>
        <row r="562">
          <cell r="B562">
            <v>9975</v>
          </cell>
          <cell r="C562" t="str">
            <v>Alloc.Partner’s Office OH – Overseas</v>
          </cell>
          <cell r="D562" t="str">
            <v>IS</v>
          </cell>
          <cell r="E562">
            <v>60</v>
          </cell>
          <cell r="F562" t="str">
            <v>Expenses</v>
          </cell>
          <cell r="G562">
            <v>910</v>
          </cell>
          <cell r="H562" t="str">
            <v>Gen. Admin</v>
          </cell>
          <cell r="I562">
            <v>9900</v>
          </cell>
          <cell r="J562" t="str">
            <v>Allocation Expenses</v>
          </cell>
        </row>
      </sheetData>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
      <sheetName val="CFI"/>
      <sheetName val="BB"/>
      <sheetName val="BDG"/>
      <sheetName val="BS (print)"/>
      <sheetName val="TB"/>
      <sheetName val="aktiva"/>
      <sheetName val="GJ"/>
      <sheetName val="LDG"/>
      <sheetName val="penjelasan"/>
      <sheetName val="cip"/>
      <sheetName val="Sheet1"/>
      <sheetName val="bs-2006"/>
      <sheetName val="BS"/>
      <sheetName val="Sheet2"/>
      <sheetName val="AP"/>
      <sheetName val="PENY_tw1"/>
      <sheetName val="LIST_tw1"/>
      <sheetName val="TS"/>
      <sheetName val="PL"/>
      <sheetName val="CF2.0"/>
      <sheetName val="CF"/>
      <sheetName val="data_val"/>
      <sheetName val="data_ee_&lt;nra(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
      <sheetName val="CFI"/>
      <sheetName val="BB"/>
      <sheetName val="BDG"/>
      <sheetName val="GJ"/>
      <sheetName val="TB"/>
      <sheetName val="TS"/>
      <sheetName val="LDG"/>
      <sheetName val="BS"/>
      <sheetName val="PL"/>
      <sheetName val="PL (cpo)"/>
      <sheetName val="k"/>
      <sheetName val="b"/>
      <sheetName val="pd"/>
      <sheetName val="pa"/>
      <sheetName val="ps"/>
      <sheetName val="sm"/>
      <sheetName val="uml"/>
      <sheetName val="rak"/>
      <sheetName val="hd"/>
      <sheetName val="bt"/>
      <sheetName val="hg"/>
      <sheetName val="hktr"/>
      <sheetName val="Htg Pajak"/>
      <sheetName val="Deferred tax liabilities"/>
      <sheetName val="Htg Lain - Lain"/>
      <sheetName val="Voucher"/>
      <sheetName val="CF"/>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FS_USD"/>
      <sheetName val="AdjustTB"/>
      <sheetName val="TB"/>
      <sheetName val="GLdata"/>
      <sheetName val="CashBank"/>
      <sheetName val="BankRec"/>
      <sheetName val="Assets"/>
      <sheetName val="BIrate"/>
      <sheetName val="Investment"/>
      <sheetName val="CO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
          <cell r="B2">
            <v>1111</v>
          </cell>
        </row>
        <row r="3">
          <cell r="B3">
            <v>1112</v>
          </cell>
        </row>
        <row r="4">
          <cell r="B4">
            <v>1113</v>
          </cell>
        </row>
        <row r="5">
          <cell r="B5">
            <v>1114</v>
          </cell>
        </row>
        <row r="6">
          <cell r="B6">
            <v>1115</v>
          </cell>
        </row>
        <row r="7">
          <cell r="B7">
            <v>1116</v>
          </cell>
        </row>
        <row r="8">
          <cell r="B8">
            <v>1118</v>
          </cell>
        </row>
        <row r="9">
          <cell r="B9">
            <v>1120</v>
          </cell>
        </row>
        <row r="10">
          <cell r="B10">
            <v>1121</v>
          </cell>
        </row>
        <row r="11">
          <cell r="B11">
            <v>1122</v>
          </cell>
        </row>
        <row r="12">
          <cell r="B12">
            <v>1123</v>
          </cell>
        </row>
        <row r="13">
          <cell r="B13">
            <v>1125</v>
          </cell>
        </row>
        <row r="14">
          <cell r="B14">
            <v>1126</v>
          </cell>
        </row>
        <row r="15">
          <cell r="B15">
            <v>1129</v>
          </cell>
        </row>
        <row r="16">
          <cell r="B16">
            <v>1130</v>
          </cell>
        </row>
        <row r="17">
          <cell r="B17">
            <v>1140</v>
          </cell>
        </row>
        <row r="18">
          <cell r="B18">
            <v>1155</v>
          </cell>
        </row>
        <row r="19">
          <cell r="B19">
            <v>1156</v>
          </cell>
        </row>
        <row r="20">
          <cell r="B20">
            <v>1157</v>
          </cell>
        </row>
        <row r="21">
          <cell r="B21">
            <v>1158</v>
          </cell>
        </row>
        <row r="22">
          <cell r="B22">
            <v>1160</v>
          </cell>
        </row>
        <row r="23">
          <cell r="B23">
            <v>1161</v>
          </cell>
        </row>
        <row r="24">
          <cell r="B24">
            <v>1162</v>
          </cell>
        </row>
        <row r="25">
          <cell r="B25">
            <v>1163</v>
          </cell>
        </row>
        <row r="26">
          <cell r="B26">
            <v>1165</v>
          </cell>
        </row>
        <row r="27">
          <cell r="B27">
            <v>1166</v>
          </cell>
        </row>
        <row r="28">
          <cell r="B28">
            <v>1167</v>
          </cell>
        </row>
        <row r="29">
          <cell r="B29">
            <v>1168</v>
          </cell>
        </row>
        <row r="30">
          <cell r="B30">
            <v>1169</v>
          </cell>
        </row>
        <row r="31">
          <cell r="B31">
            <v>1171</v>
          </cell>
        </row>
        <row r="32">
          <cell r="B32">
            <v>1172</v>
          </cell>
        </row>
        <row r="33">
          <cell r="B33">
            <v>1173</v>
          </cell>
        </row>
        <row r="34">
          <cell r="B34">
            <v>1174</v>
          </cell>
        </row>
        <row r="35">
          <cell r="B35">
            <v>1175</v>
          </cell>
        </row>
        <row r="36">
          <cell r="B36">
            <v>1176</v>
          </cell>
        </row>
        <row r="37">
          <cell r="B37">
            <v>1181</v>
          </cell>
        </row>
        <row r="38">
          <cell r="B38">
            <v>1182</v>
          </cell>
        </row>
        <row r="39">
          <cell r="B39">
            <v>1183</v>
          </cell>
        </row>
        <row r="40">
          <cell r="B40">
            <v>1191</v>
          </cell>
        </row>
        <row r="41">
          <cell r="B41">
            <v>1196</v>
          </cell>
        </row>
        <row r="42">
          <cell r="B42">
            <v>1197</v>
          </cell>
        </row>
        <row r="43">
          <cell r="B43">
            <v>1199</v>
          </cell>
        </row>
        <row r="44">
          <cell r="B44">
            <v>1211</v>
          </cell>
        </row>
        <row r="45">
          <cell r="B45">
            <v>1212</v>
          </cell>
        </row>
        <row r="46">
          <cell r="B46">
            <v>1213</v>
          </cell>
        </row>
        <row r="47">
          <cell r="B47">
            <v>1218</v>
          </cell>
        </row>
        <row r="48">
          <cell r="B48">
            <v>1219</v>
          </cell>
        </row>
        <row r="49">
          <cell r="B49">
            <v>1220</v>
          </cell>
        </row>
        <row r="50">
          <cell r="B50">
            <v>1221</v>
          </cell>
        </row>
        <row r="51">
          <cell r="B51">
            <v>1222</v>
          </cell>
        </row>
        <row r="52">
          <cell r="B52">
            <v>1223</v>
          </cell>
        </row>
        <row r="53">
          <cell r="B53">
            <v>1223</v>
          </cell>
        </row>
        <row r="54">
          <cell r="B54">
            <v>1225</v>
          </cell>
        </row>
        <row r="55">
          <cell r="B55">
            <v>1226</v>
          </cell>
        </row>
        <row r="56">
          <cell r="B56">
            <v>1227</v>
          </cell>
        </row>
        <row r="57">
          <cell r="B57">
            <v>1228</v>
          </cell>
        </row>
        <row r="58">
          <cell r="B58">
            <v>1231</v>
          </cell>
        </row>
        <row r="59">
          <cell r="B59">
            <v>1234</v>
          </cell>
        </row>
        <row r="60">
          <cell r="B60">
            <v>1235</v>
          </cell>
        </row>
        <row r="61">
          <cell r="B61">
            <v>1236</v>
          </cell>
        </row>
        <row r="62">
          <cell r="B62">
            <v>1237</v>
          </cell>
        </row>
        <row r="63">
          <cell r="B63">
            <v>1240</v>
          </cell>
        </row>
        <row r="64">
          <cell r="B64">
            <v>1241</v>
          </cell>
        </row>
        <row r="65">
          <cell r="B65">
            <v>1242</v>
          </cell>
        </row>
        <row r="66">
          <cell r="B66">
            <v>1243</v>
          </cell>
        </row>
        <row r="67">
          <cell r="B67">
            <v>1244</v>
          </cell>
        </row>
        <row r="68">
          <cell r="B68">
            <v>1245</v>
          </cell>
        </row>
        <row r="69">
          <cell r="B69">
            <v>1246</v>
          </cell>
        </row>
        <row r="70">
          <cell r="B70">
            <v>1247</v>
          </cell>
        </row>
        <row r="71">
          <cell r="B71">
            <v>1248</v>
          </cell>
        </row>
        <row r="72">
          <cell r="B72">
            <v>1249</v>
          </cell>
        </row>
        <row r="73">
          <cell r="B73">
            <v>1252</v>
          </cell>
        </row>
        <row r="74">
          <cell r="B74">
            <v>1260</v>
          </cell>
        </row>
        <row r="75">
          <cell r="B75">
            <v>1261</v>
          </cell>
        </row>
        <row r="76">
          <cell r="B76">
            <v>1411</v>
          </cell>
        </row>
        <row r="77">
          <cell r="B77">
            <v>1413</v>
          </cell>
        </row>
        <row r="78">
          <cell r="B78">
            <v>1417</v>
          </cell>
        </row>
        <row r="79">
          <cell r="B79">
            <v>1419</v>
          </cell>
        </row>
        <row r="80">
          <cell r="B80">
            <v>1419</v>
          </cell>
        </row>
        <row r="81">
          <cell r="B81">
            <v>1420</v>
          </cell>
        </row>
        <row r="82">
          <cell r="B82">
            <v>1421</v>
          </cell>
        </row>
        <row r="83">
          <cell r="B83">
            <v>1421</v>
          </cell>
        </row>
        <row r="84">
          <cell r="B84">
            <v>1423</v>
          </cell>
        </row>
        <row r="85">
          <cell r="B85">
            <v>1424</v>
          </cell>
        </row>
        <row r="86">
          <cell r="B86">
            <v>1429</v>
          </cell>
        </row>
        <row r="87">
          <cell r="B87">
            <v>1511</v>
          </cell>
        </row>
        <row r="88">
          <cell r="B88">
            <v>1513</v>
          </cell>
        </row>
        <row r="89">
          <cell r="B89">
            <v>1515</v>
          </cell>
        </row>
        <row r="90">
          <cell r="B90">
            <v>1517</v>
          </cell>
        </row>
        <row r="91">
          <cell r="B91">
            <v>1519</v>
          </cell>
        </row>
        <row r="92">
          <cell r="B92">
            <v>1611</v>
          </cell>
        </row>
        <row r="93">
          <cell r="B93">
            <v>1613</v>
          </cell>
        </row>
        <row r="94">
          <cell r="B94">
            <v>1617</v>
          </cell>
        </row>
        <row r="95">
          <cell r="B95">
            <v>1619</v>
          </cell>
        </row>
        <row r="96">
          <cell r="B96">
            <v>1621</v>
          </cell>
        </row>
        <row r="97">
          <cell r="B97">
            <v>1623</v>
          </cell>
        </row>
        <row r="98">
          <cell r="B98">
            <v>1625</v>
          </cell>
        </row>
        <row r="99">
          <cell r="B99">
            <v>1627</v>
          </cell>
        </row>
        <row r="100">
          <cell r="B100">
            <v>1628</v>
          </cell>
        </row>
        <row r="101">
          <cell r="B101">
            <v>1711</v>
          </cell>
        </row>
        <row r="102">
          <cell r="B102">
            <v>1811</v>
          </cell>
        </row>
        <row r="103">
          <cell r="B103">
            <v>1812</v>
          </cell>
        </row>
        <row r="104">
          <cell r="B104">
            <v>1813</v>
          </cell>
        </row>
        <row r="105">
          <cell r="B105">
            <v>2110</v>
          </cell>
        </row>
        <row r="106">
          <cell r="B106">
            <v>2111</v>
          </cell>
        </row>
        <row r="107">
          <cell r="B107">
            <v>2113</v>
          </cell>
        </row>
        <row r="108">
          <cell r="B108">
            <v>2115</v>
          </cell>
        </row>
        <row r="109">
          <cell r="B109">
            <v>2116</v>
          </cell>
        </row>
        <row r="110">
          <cell r="B110">
            <v>2117</v>
          </cell>
        </row>
        <row r="111">
          <cell r="B111">
            <v>2118</v>
          </cell>
        </row>
        <row r="112">
          <cell r="B112">
            <v>2119</v>
          </cell>
        </row>
        <row r="113">
          <cell r="B113">
            <v>2121</v>
          </cell>
        </row>
        <row r="114">
          <cell r="B114">
            <v>2123</v>
          </cell>
        </row>
        <row r="115">
          <cell r="B115">
            <v>2125</v>
          </cell>
        </row>
        <row r="116">
          <cell r="B116">
            <v>2127</v>
          </cell>
        </row>
        <row r="117">
          <cell r="B117">
            <v>2129</v>
          </cell>
        </row>
        <row r="118">
          <cell r="B118">
            <v>2131</v>
          </cell>
        </row>
        <row r="119">
          <cell r="B119">
            <v>2171</v>
          </cell>
        </row>
        <row r="120">
          <cell r="B120">
            <v>2173</v>
          </cell>
        </row>
        <row r="121">
          <cell r="B121">
            <v>2211</v>
          </cell>
        </row>
        <row r="122">
          <cell r="B122">
            <v>2213</v>
          </cell>
        </row>
        <row r="123">
          <cell r="B123">
            <v>2215</v>
          </cell>
        </row>
        <row r="124">
          <cell r="B124">
            <v>2217</v>
          </cell>
        </row>
        <row r="125">
          <cell r="B125">
            <v>2218</v>
          </cell>
        </row>
        <row r="126">
          <cell r="B126">
            <v>2225</v>
          </cell>
        </row>
        <row r="127">
          <cell r="B127">
            <v>2227</v>
          </cell>
        </row>
        <row r="128">
          <cell r="B128">
            <v>2229</v>
          </cell>
        </row>
        <row r="129">
          <cell r="B129">
            <v>2231</v>
          </cell>
        </row>
        <row r="130">
          <cell r="B130">
            <v>2235</v>
          </cell>
        </row>
        <row r="131">
          <cell r="B131">
            <v>2237</v>
          </cell>
        </row>
        <row r="132">
          <cell r="B132">
            <v>2274</v>
          </cell>
        </row>
        <row r="133">
          <cell r="B133">
            <v>2311</v>
          </cell>
        </row>
        <row r="134">
          <cell r="B134">
            <v>2313</v>
          </cell>
        </row>
        <row r="135">
          <cell r="B135">
            <v>2315</v>
          </cell>
        </row>
        <row r="136">
          <cell r="B136">
            <v>2317</v>
          </cell>
        </row>
        <row r="137">
          <cell r="B137">
            <v>2318</v>
          </cell>
        </row>
        <row r="138">
          <cell r="B138">
            <v>2319</v>
          </cell>
        </row>
        <row r="139">
          <cell r="B139">
            <v>2321</v>
          </cell>
        </row>
        <row r="140">
          <cell r="B140">
            <v>2323</v>
          </cell>
        </row>
        <row r="141">
          <cell r="B141">
            <v>2325</v>
          </cell>
        </row>
        <row r="142">
          <cell r="B142">
            <v>2327</v>
          </cell>
        </row>
        <row r="143">
          <cell r="B143">
            <v>2329</v>
          </cell>
        </row>
        <row r="144">
          <cell r="B144">
            <v>2331</v>
          </cell>
        </row>
        <row r="145">
          <cell r="B145">
            <v>2371</v>
          </cell>
        </row>
        <row r="146">
          <cell r="B146">
            <v>2373</v>
          </cell>
        </row>
        <row r="147">
          <cell r="B147">
            <v>2421</v>
          </cell>
        </row>
        <row r="148">
          <cell r="B148">
            <v>2441</v>
          </cell>
        </row>
        <row r="149">
          <cell r="B149">
            <v>2442</v>
          </cell>
        </row>
        <row r="150">
          <cell r="B150">
            <v>2444</v>
          </cell>
        </row>
        <row r="151">
          <cell r="B151">
            <v>2445</v>
          </cell>
        </row>
        <row r="152">
          <cell r="B152">
            <v>3111</v>
          </cell>
        </row>
        <row r="153">
          <cell r="B153">
            <v>3112</v>
          </cell>
        </row>
        <row r="154">
          <cell r="B154">
            <v>3113</v>
          </cell>
        </row>
        <row r="155">
          <cell r="B155">
            <v>3121</v>
          </cell>
        </row>
        <row r="156">
          <cell r="B156">
            <v>3123</v>
          </cell>
        </row>
        <row r="157">
          <cell r="B157">
            <v>3124</v>
          </cell>
        </row>
        <row r="158">
          <cell r="B158">
            <v>3126</v>
          </cell>
        </row>
        <row r="159">
          <cell r="B159">
            <v>3127</v>
          </cell>
        </row>
        <row r="160">
          <cell r="B160">
            <v>3128</v>
          </cell>
        </row>
        <row r="161">
          <cell r="B161">
            <v>3129</v>
          </cell>
        </row>
        <row r="162">
          <cell r="B162">
            <v>3139</v>
          </cell>
        </row>
        <row r="163">
          <cell r="B163">
            <v>3141</v>
          </cell>
        </row>
        <row r="164">
          <cell r="B164">
            <v>3142</v>
          </cell>
        </row>
        <row r="165">
          <cell r="B165">
            <v>3143</v>
          </cell>
        </row>
        <row r="166">
          <cell r="B166">
            <v>3144</v>
          </cell>
        </row>
        <row r="167">
          <cell r="B167">
            <v>3145</v>
          </cell>
        </row>
        <row r="168">
          <cell r="B168">
            <v>3146</v>
          </cell>
        </row>
        <row r="169">
          <cell r="B169">
            <v>3147</v>
          </cell>
        </row>
        <row r="170">
          <cell r="B170">
            <v>3148</v>
          </cell>
        </row>
        <row r="171">
          <cell r="B171">
            <v>3149</v>
          </cell>
        </row>
        <row r="172">
          <cell r="B172">
            <v>3153</v>
          </cell>
        </row>
        <row r="173">
          <cell r="B173">
            <v>3155</v>
          </cell>
        </row>
        <row r="174">
          <cell r="B174">
            <v>3201</v>
          </cell>
        </row>
        <row r="175">
          <cell r="B175">
            <v>3211</v>
          </cell>
        </row>
        <row r="176">
          <cell r="B176">
            <v>3213</v>
          </cell>
        </row>
        <row r="177">
          <cell r="B177">
            <v>3218</v>
          </cell>
        </row>
        <row r="178">
          <cell r="B178">
            <v>3219</v>
          </cell>
        </row>
        <row r="179">
          <cell r="B179">
            <v>3299</v>
          </cell>
        </row>
        <row r="180">
          <cell r="B180">
            <v>3501</v>
          </cell>
        </row>
        <row r="181">
          <cell r="B181">
            <v>3591</v>
          </cell>
        </row>
        <row r="182">
          <cell r="B182">
            <v>3592</v>
          </cell>
        </row>
        <row r="183">
          <cell r="B183">
            <v>3593</v>
          </cell>
        </row>
        <row r="184">
          <cell r="B184">
            <v>3594</v>
          </cell>
        </row>
        <row r="185">
          <cell r="B185">
            <v>3595</v>
          </cell>
        </row>
        <row r="186">
          <cell r="B186">
            <v>3596</v>
          </cell>
        </row>
        <row r="187">
          <cell r="B187">
            <v>3601</v>
          </cell>
        </row>
        <row r="188">
          <cell r="B188">
            <v>3602</v>
          </cell>
        </row>
        <row r="189">
          <cell r="B189">
            <v>3603</v>
          </cell>
        </row>
        <row r="190">
          <cell r="B190">
            <v>3605</v>
          </cell>
        </row>
        <row r="191">
          <cell r="B191">
            <v>3606</v>
          </cell>
        </row>
        <row r="192">
          <cell r="B192">
            <v>3607</v>
          </cell>
        </row>
        <row r="193">
          <cell r="B193">
            <v>3608</v>
          </cell>
        </row>
        <row r="194">
          <cell r="B194">
            <v>3611</v>
          </cell>
        </row>
        <row r="195">
          <cell r="B195">
            <v>3651</v>
          </cell>
        </row>
        <row r="196">
          <cell r="B196">
            <v>4111</v>
          </cell>
        </row>
        <row r="197">
          <cell r="B197">
            <v>4112</v>
          </cell>
        </row>
        <row r="198">
          <cell r="B198">
            <v>4113</v>
          </cell>
        </row>
        <row r="199">
          <cell r="B199">
            <v>4118</v>
          </cell>
        </row>
        <row r="200">
          <cell r="B200">
            <v>4119</v>
          </cell>
        </row>
        <row r="201">
          <cell r="B201">
            <v>5111</v>
          </cell>
        </row>
        <row r="202">
          <cell r="B202">
            <v>5112</v>
          </cell>
        </row>
        <row r="203">
          <cell r="B203">
            <v>5113</v>
          </cell>
        </row>
        <row r="204">
          <cell r="B204">
            <v>5121</v>
          </cell>
        </row>
        <row r="205">
          <cell r="B205">
            <v>5122</v>
          </cell>
        </row>
        <row r="206">
          <cell r="B206">
            <v>5211</v>
          </cell>
        </row>
        <row r="207">
          <cell r="B207">
            <v>5212</v>
          </cell>
        </row>
        <row r="208">
          <cell r="B208">
            <v>5221</v>
          </cell>
        </row>
        <row r="209">
          <cell r="B209">
            <v>5222</v>
          </cell>
        </row>
        <row r="210">
          <cell r="B210">
            <v>5311</v>
          </cell>
        </row>
        <row r="211">
          <cell r="B211">
            <v>5312</v>
          </cell>
        </row>
        <row r="212">
          <cell r="B212">
            <v>5313</v>
          </cell>
        </row>
        <row r="213">
          <cell r="B213">
            <v>6110</v>
          </cell>
        </row>
        <row r="214">
          <cell r="B214">
            <v>6111</v>
          </cell>
        </row>
        <row r="215">
          <cell r="B215">
            <v>6112</v>
          </cell>
        </row>
        <row r="216">
          <cell r="B216">
            <v>6113</v>
          </cell>
        </row>
        <row r="217">
          <cell r="B217">
            <v>6114</v>
          </cell>
        </row>
        <row r="218">
          <cell r="B218">
            <v>6115</v>
          </cell>
        </row>
        <row r="219">
          <cell r="B219">
            <v>6116</v>
          </cell>
        </row>
        <row r="220">
          <cell r="B220">
            <v>6117</v>
          </cell>
        </row>
        <row r="221">
          <cell r="B221">
            <v>6118</v>
          </cell>
        </row>
        <row r="222">
          <cell r="B222">
            <v>6119</v>
          </cell>
        </row>
        <row r="223">
          <cell r="B223">
            <v>6120</v>
          </cell>
        </row>
        <row r="224">
          <cell r="B224">
            <v>6121</v>
          </cell>
        </row>
        <row r="225">
          <cell r="B225">
            <v>6122</v>
          </cell>
        </row>
        <row r="226">
          <cell r="B226">
            <v>6123</v>
          </cell>
        </row>
        <row r="227">
          <cell r="B227">
            <v>6124</v>
          </cell>
        </row>
        <row r="228">
          <cell r="B228">
            <v>6125</v>
          </cell>
        </row>
        <row r="229">
          <cell r="B229">
            <v>6126</v>
          </cell>
        </row>
        <row r="230">
          <cell r="B230">
            <v>6127</v>
          </cell>
        </row>
        <row r="231">
          <cell r="B231">
            <v>6128</v>
          </cell>
        </row>
        <row r="232">
          <cell r="B232">
            <v>6129</v>
          </cell>
        </row>
        <row r="233">
          <cell r="B233">
            <v>6130</v>
          </cell>
        </row>
        <row r="234">
          <cell r="B234">
            <v>6131</v>
          </cell>
        </row>
        <row r="235">
          <cell r="B235">
            <v>6132</v>
          </cell>
        </row>
        <row r="236">
          <cell r="B236">
            <v>6133</v>
          </cell>
        </row>
        <row r="237">
          <cell r="B237">
            <v>6134</v>
          </cell>
        </row>
        <row r="238">
          <cell r="B238">
            <v>6135</v>
          </cell>
        </row>
        <row r="239">
          <cell r="B239">
            <v>6136</v>
          </cell>
        </row>
        <row r="240">
          <cell r="B240">
            <v>6137</v>
          </cell>
        </row>
        <row r="241">
          <cell r="B241">
            <v>6138</v>
          </cell>
        </row>
        <row r="242">
          <cell r="B242">
            <v>6139</v>
          </cell>
        </row>
        <row r="243">
          <cell r="B243">
            <v>6141</v>
          </cell>
        </row>
        <row r="244">
          <cell r="B244">
            <v>6142</v>
          </cell>
        </row>
        <row r="245">
          <cell r="B245">
            <v>6143</v>
          </cell>
        </row>
        <row r="246">
          <cell r="B246">
            <v>6144</v>
          </cell>
        </row>
        <row r="247">
          <cell r="B247">
            <v>6145</v>
          </cell>
        </row>
        <row r="248">
          <cell r="B248">
            <v>6146</v>
          </cell>
        </row>
        <row r="249">
          <cell r="B249">
            <v>6151</v>
          </cell>
        </row>
        <row r="250">
          <cell r="B250">
            <v>6152</v>
          </cell>
        </row>
        <row r="251">
          <cell r="B251">
            <v>6154</v>
          </cell>
        </row>
        <row r="252">
          <cell r="B252">
            <v>6155</v>
          </cell>
        </row>
        <row r="253">
          <cell r="B253">
            <v>6161</v>
          </cell>
        </row>
        <row r="254">
          <cell r="B254">
            <v>6162</v>
          </cell>
        </row>
        <row r="255">
          <cell r="B255">
            <v>6163</v>
          </cell>
        </row>
        <row r="256">
          <cell r="B256">
            <v>6164</v>
          </cell>
        </row>
        <row r="257">
          <cell r="B257">
            <v>6164</v>
          </cell>
        </row>
        <row r="258">
          <cell r="B258">
            <v>6166</v>
          </cell>
        </row>
        <row r="259">
          <cell r="B259">
            <v>6171</v>
          </cell>
        </row>
        <row r="260">
          <cell r="B260">
            <v>6172</v>
          </cell>
        </row>
        <row r="261">
          <cell r="B261">
            <v>6173</v>
          </cell>
        </row>
        <row r="262">
          <cell r="B262">
            <v>6174</v>
          </cell>
        </row>
        <row r="263">
          <cell r="B263">
            <v>6175</v>
          </cell>
        </row>
        <row r="264">
          <cell r="B264">
            <v>6176</v>
          </cell>
        </row>
        <row r="265">
          <cell r="B265">
            <v>6177</v>
          </cell>
        </row>
        <row r="266">
          <cell r="B266">
            <v>6178</v>
          </cell>
        </row>
        <row r="267">
          <cell r="B267">
            <v>6179</v>
          </cell>
        </row>
        <row r="268">
          <cell r="B268">
            <v>6181</v>
          </cell>
        </row>
        <row r="269">
          <cell r="B269">
            <v>6182</v>
          </cell>
        </row>
        <row r="270">
          <cell r="B270">
            <v>6501</v>
          </cell>
        </row>
        <row r="271">
          <cell r="B271">
            <v>6511</v>
          </cell>
        </row>
        <row r="272">
          <cell r="B272">
            <v>6512</v>
          </cell>
        </row>
        <row r="273">
          <cell r="B273">
            <v>6521</v>
          </cell>
        </row>
        <row r="274">
          <cell r="B274">
            <v>6522</v>
          </cell>
        </row>
        <row r="275">
          <cell r="B275">
            <v>6535</v>
          </cell>
        </row>
        <row r="276">
          <cell r="B276">
            <v>6536</v>
          </cell>
        </row>
        <row r="277">
          <cell r="B277">
            <v>6590</v>
          </cell>
        </row>
        <row r="278">
          <cell r="B278">
            <v>6611</v>
          </cell>
        </row>
        <row r="279">
          <cell r="B279">
            <v>6612</v>
          </cell>
        </row>
        <row r="280">
          <cell r="B280">
            <v>6613</v>
          </cell>
        </row>
        <row r="281">
          <cell r="B281">
            <v>6614</v>
          </cell>
        </row>
        <row r="282">
          <cell r="B282">
            <v>6615</v>
          </cell>
        </row>
        <row r="283">
          <cell r="B283">
            <v>6616</v>
          </cell>
        </row>
        <row r="284">
          <cell r="B284">
            <v>6617</v>
          </cell>
        </row>
        <row r="285">
          <cell r="B285">
            <v>6620</v>
          </cell>
        </row>
        <row r="286">
          <cell r="B286">
            <v>6621</v>
          </cell>
        </row>
        <row r="287">
          <cell r="B287">
            <v>6622</v>
          </cell>
        </row>
        <row r="288">
          <cell r="B288">
            <v>6623</v>
          </cell>
        </row>
        <row r="289">
          <cell r="B289">
            <v>6624</v>
          </cell>
        </row>
        <row r="290">
          <cell r="B290">
            <v>6625</v>
          </cell>
        </row>
        <row r="291">
          <cell r="B291">
            <v>6626</v>
          </cell>
        </row>
        <row r="292">
          <cell r="B292">
            <v>6627</v>
          </cell>
        </row>
        <row r="293">
          <cell r="B293">
            <v>6628</v>
          </cell>
        </row>
        <row r="294">
          <cell r="B294">
            <v>6629</v>
          </cell>
        </row>
        <row r="295">
          <cell r="B295">
            <v>6631</v>
          </cell>
        </row>
        <row r="296">
          <cell r="B296">
            <v>6632</v>
          </cell>
        </row>
        <row r="297">
          <cell r="B297">
            <v>6633</v>
          </cell>
        </row>
        <row r="298">
          <cell r="B298">
            <v>6634</v>
          </cell>
        </row>
        <row r="299">
          <cell r="B299">
            <v>6635</v>
          </cell>
        </row>
        <row r="300">
          <cell r="B300">
            <v>6641</v>
          </cell>
        </row>
        <row r="301">
          <cell r="B301">
            <v>6642</v>
          </cell>
        </row>
        <row r="302">
          <cell r="B302">
            <v>6643</v>
          </cell>
        </row>
        <row r="303">
          <cell r="B303">
            <v>6644</v>
          </cell>
        </row>
        <row r="304">
          <cell r="B304">
            <v>6645</v>
          </cell>
        </row>
        <row r="305">
          <cell r="B305">
            <v>6646</v>
          </cell>
        </row>
        <row r="306">
          <cell r="B306">
            <v>6647</v>
          </cell>
        </row>
        <row r="307">
          <cell r="B307">
            <v>6648</v>
          </cell>
        </row>
        <row r="308">
          <cell r="B308">
            <v>6650</v>
          </cell>
        </row>
        <row r="309">
          <cell r="B309">
            <v>6651</v>
          </cell>
        </row>
        <row r="310">
          <cell r="B310">
            <v>6652</v>
          </cell>
        </row>
        <row r="311">
          <cell r="B311">
            <v>6653</v>
          </cell>
        </row>
        <row r="312">
          <cell r="B312">
            <v>6654</v>
          </cell>
        </row>
        <row r="313">
          <cell r="B313">
            <v>6655</v>
          </cell>
        </row>
        <row r="314">
          <cell r="B314">
            <v>6656</v>
          </cell>
        </row>
        <row r="315">
          <cell r="B315">
            <v>6657</v>
          </cell>
        </row>
        <row r="316">
          <cell r="B316">
            <v>6658</v>
          </cell>
        </row>
        <row r="317">
          <cell r="B317">
            <v>6659</v>
          </cell>
        </row>
        <row r="318">
          <cell r="B318">
            <v>6660</v>
          </cell>
        </row>
        <row r="319">
          <cell r="B319">
            <v>6661</v>
          </cell>
        </row>
        <row r="320">
          <cell r="B320">
            <v>6662</v>
          </cell>
        </row>
        <row r="321">
          <cell r="B321">
            <v>6663</v>
          </cell>
        </row>
        <row r="322">
          <cell r="B322">
            <v>6681</v>
          </cell>
        </row>
        <row r="323">
          <cell r="B323">
            <v>6682</v>
          </cell>
        </row>
        <row r="324">
          <cell r="B324">
            <v>7111</v>
          </cell>
        </row>
        <row r="325">
          <cell r="B325">
            <v>7112</v>
          </cell>
        </row>
        <row r="326">
          <cell r="B326">
            <v>7113</v>
          </cell>
        </row>
        <row r="327">
          <cell r="B327">
            <v>7114</v>
          </cell>
        </row>
        <row r="328">
          <cell r="B328">
            <v>7115</v>
          </cell>
        </row>
        <row r="329">
          <cell r="B329">
            <v>7116</v>
          </cell>
        </row>
        <row r="330">
          <cell r="B330">
            <v>7121</v>
          </cell>
        </row>
        <row r="331">
          <cell r="B331">
            <v>7122</v>
          </cell>
        </row>
        <row r="332">
          <cell r="B332">
            <v>7123</v>
          </cell>
        </row>
        <row r="333">
          <cell r="B333">
            <v>7124</v>
          </cell>
        </row>
        <row r="334">
          <cell r="B334">
            <v>7125</v>
          </cell>
        </row>
        <row r="335">
          <cell r="B335">
            <v>7131</v>
          </cell>
        </row>
        <row r="336">
          <cell r="B336">
            <v>7133</v>
          </cell>
        </row>
        <row r="337">
          <cell r="B337">
            <v>7134</v>
          </cell>
        </row>
        <row r="338">
          <cell r="B338">
            <v>7135</v>
          </cell>
        </row>
        <row r="339">
          <cell r="B339">
            <v>7141</v>
          </cell>
        </row>
        <row r="340">
          <cell r="B340">
            <v>7143</v>
          </cell>
        </row>
        <row r="341">
          <cell r="B341">
            <v>7144</v>
          </cell>
        </row>
        <row r="342">
          <cell r="B342">
            <v>7145</v>
          </cell>
        </row>
        <row r="343">
          <cell r="B343">
            <v>7151</v>
          </cell>
        </row>
        <row r="344">
          <cell r="B344">
            <v>7153</v>
          </cell>
        </row>
        <row r="345">
          <cell r="B345">
            <v>7154</v>
          </cell>
        </row>
        <row r="346">
          <cell r="B346">
            <v>7155</v>
          </cell>
        </row>
        <row r="347">
          <cell r="B347">
            <v>7161</v>
          </cell>
        </row>
        <row r="348">
          <cell r="B348">
            <v>7163</v>
          </cell>
        </row>
        <row r="349">
          <cell r="B349">
            <v>7164</v>
          </cell>
        </row>
        <row r="350">
          <cell r="B350">
            <v>7165</v>
          </cell>
        </row>
        <row r="351">
          <cell r="B351">
            <v>7171</v>
          </cell>
        </row>
        <row r="352">
          <cell r="B352">
            <v>7172</v>
          </cell>
        </row>
        <row r="353">
          <cell r="B353">
            <v>7173</v>
          </cell>
        </row>
        <row r="354">
          <cell r="B354">
            <v>7174</v>
          </cell>
        </row>
        <row r="355">
          <cell r="B355">
            <v>7175</v>
          </cell>
        </row>
        <row r="356">
          <cell r="B356">
            <v>7176</v>
          </cell>
        </row>
        <row r="357">
          <cell r="B357">
            <v>7180</v>
          </cell>
        </row>
        <row r="358">
          <cell r="B358">
            <v>7181</v>
          </cell>
        </row>
        <row r="359">
          <cell r="B359">
            <v>7182</v>
          </cell>
        </row>
        <row r="360">
          <cell r="B360">
            <v>7183</v>
          </cell>
        </row>
        <row r="361">
          <cell r="B361">
            <v>7184</v>
          </cell>
        </row>
        <row r="362">
          <cell r="B362">
            <v>7185</v>
          </cell>
        </row>
        <row r="363">
          <cell r="B363">
            <v>7186</v>
          </cell>
        </row>
        <row r="364">
          <cell r="B364">
            <v>8011</v>
          </cell>
        </row>
        <row r="365">
          <cell r="B365">
            <v>8111</v>
          </cell>
        </row>
        <row r="366">
          <cell r="B366">
            <v>8112</v>
          </cell>
        </row>
        <row r="367">
          <cell r="B367">
            <v>8113</v>
          </cell>
        </row>
        <row r="368">
          <cell r="B368">
            <v>8114</v>
          </cell>
        </row>
        <row r="369">
          <cell r="B369">
            <v>8115</v>
          </cell>
        </row>
        <row r="370">
          <cell r="B370">
            <v>8116</v>
          </cell>
        </row>
        <row r="371">
          <cell r="B371">
            <v>8117</v>
          </cell>
        </row>
        <row r="372">
          <cell r="B372">
            <v>8118</v>
          </cell>
        </row>
        <row r="373">
          <cell r="B373">
            <v>8119</v>
          </cell>
        </row>
        <row r="374">
          <cell r="B374">
            <v>8120</v>
          </cell>
        </row>
        <row r="375">
          <cell r="B375">
            <v>8121</v>
          </cell>
        </row>
        <row r="376">
          <cell r="B376">
            <v>8122</v>
          </cell>
        </row>
        <row r="377">
          <cell r="B377">
            <v>8123</v>
          </cell>
        </row>
        <row r="378">
          <cell r="B378">
            <v>8124</v>
          </cell>
        </row>
        <row r="379">
          <cell r="B379">
            <v>8125</v>
          </cell>
        </row>
        <row r="380">
          <cell r="B380">
            <v>8126</v>
          </cell>
        </row>
        <row r="381">
          <cell r="B381">
            <v>8127</v>
          </cell>
        </row>
        <row r="382">
          <cell r="B382">
            <v>8128</v>
          </cell>
        </row>
        <row r="383">
          <cell r="B383">
            <v>8129</v>
          </cell>
        </row>
        <row r="384">
          <cell r="B384">
            <v>8130</v>
          </cell>
        </row>
        <row r="385">
          <cell r="B385">
            <v>8131</v>
          </cell>
        </row>
        <row r="386">
          <cell r="B386">
            <v>8132</v>
          </cell>
        </row>
        <row r="387">
          <cell r="B387">
            <v>8133</v>
          </cell>
        </row>
        <row r="388">
          <cell r="B388">
            <v>8136</v>
          </cell>
        </row>
        <row r="389">
          <cell r="B389">
            <v>8141</v>
          </cell>
        </row>
        <row r="390">
          <cell r="B390">
            <v>8150</v>
          </cell>
        </row>
        <row r="391">
          <cell r="B391">
            <v>8160</v>
          </cell>
        </row>
        <row r="392">
          <cell r="B392">
            <v>8201</v>
          </cell>
        </row>
        <row r="393">
          <cell r="B393">
            <v>8202</v>
          </cell>
        </row>
        <row r="394">
          <cell r="B394">
            <v>8203</v>
          </cell>
        </row>
        <row r="395">
          <cell r="B395">
            <v>8204</v>
          </cell>
        </row>
        <row r="396">
          <cell r="B396">
            <v>8205</v>
          </cell>
        </row>
        <row r="397">
          <cell r="B397">
            <v>8206</v>
          </cell>
        </row>
        <row r="398">
          <cell r="B398">
            <v>8207</v>
          </cell>
        </row>
        <row r="399">
          <cell r="B399">
            <v>8208</v>
          </cell>
        </row>
        <row r="400">
          <cell r="B400">
            <v>8209</v>
          </cell>
        </row>
        <row r="401">
          <cell r="B401">
            <v>8210</v>
          </cell>
        </row>
        <row r="402">
          <cell r="B402">
            <v>8230</v>
          </cell>
        </row>
        <row r="403">
          <cell r="B403">
            <v>8240</v>
          </cell>
        </row>
        <row r="404">
          <cell r="B404">
            <v>8381</v>
          </cell>
        </row>
        <row r="405">
          <cell r="B405">
            <v>8382</v>
          </cell>
        </row>
        <row r="406">
          <cell r="B406">
            <v>9101</v>
          </cell>
        </row>
        <row r="407">
          <cell r="B407">
            <v>9102</v>
          </cell>
        </row>
        <row r="408">
          <cell r="B408">
            <v>9103</v>
          </cell>
        </row>
        <row r="409">
          <cell r="B409">
            <v>9104</v>
          </cell>
        </row>
        <row r="410">
          <cell r="B410">
            <v>9201</v>
          </cell>
        </row>
        <row r="411">
          <cell r="B411">
            <v>9202</v>
          </cell>
        </row>
        <row r="412">
          <cell r="B412">
            <v>9203</v>
          </cell>
        </row>
        <row r="413">
          <cell r="B413">
            <v>9204</v>
          </cell>
        </row>
        <row r="414">
          <cell r="B414">
            <v>9211</v>
          </cell>
        </row>
        <row r="415">
          <cell r="B415">
            <v>9212</v>
          </cell>
        </row>
        <row r="416">
          <cell r="B416">
            <v>9221</v>
          </cell>
        </row>
        <row r="417">
          <cell r="B417">
            <v>9222</v>
          </cell>
        </row>
        <row r="418">
          <cell r="B418">
            <v>9231</v>
          </cell>
        </row>
        <row r="419">
          <cell r="B419">
            <v>9232</v>
          </cell>
        </row>
        <row r="420">
          <cell r="B420">
            <v>9241</v>
          </cell>
        </row>
        <row r="421">
          <cell r="B421">
            <v>9242</v>
          </cell>
        </row>
        <row r="422">
          <cell r="B422">
            <v>9243</v>
          </cell>
        </row>
        <row r="423">
          <cell r="B423">
            <v>9244</v>
          </cell>
        </row>
        <row r="424">
          <cell r="B424">
            <v>9251</v>
          </cell>
        </row>
        <row r="425">
          <cell r="B425">
            <v>9252</v>
          </cell>
        </row>
        <row r="426">
          <cell r="B426">
            <v>9261</v>
          </cell>
        </row>
        <row r="427">
          <cell r="B427">
            <v>9301</v>
          </cell>
        </row>
        <row r="428">
          <cell r="B428">
            <v>9302</v>
          </cell>
        </row>
        <row r="429">
          <cell r="B429">
            <v>9303</v>
          </cell>
        </row>
        <row r="430">
          <cell r="B430">
            <v>9311</v>
          </cell>
        </row>
        <row r="431">
          <cell r="B431">
            <v>9312</v>
          </cell>
        </row>
        <row r="432">
          <cell r="B432">
            <v>9321</v>
          </cell>
        </row>
        <row r="433">
          <cell r="B433">
            <v>9322</v>
          </cell>
        </row>
        <row r="434">
          <cell r="B434">
            <v>9331</v>
          </cell>
        </row>
        <row r="435">
          <cell r="B435">
            <v>9332</v>
          </cell>
        </row>
        <row r="436">
          <cell r="B436">
            <v>9341</v>
          </cell>
        </row>
        <row r="437">
          <cell r="B437">
            <v>9351</v>
          </cell>
        </row>
        <row r="438">
          <cell r="B438">
            <v>9352</v>
          </cell>
        </row>
        <row r="439">
          <cell r="B439">
            <v>9353</v>
          </cell>
        </row>
        <row r="440">
          <cell r="B440">
            <v>9361</v>
          </cell>
        </row>
        <row r="441">
          <cell r="B441">
            <v>9362</v>
          </cell>
        </row>
        <row r="442">
          <cell r="B442">
            <v>9371</v>
          </cell>
        </row>
        <row r="443">
          <cell r="B443">
            <v>9401</v>
          </cell>
        </row>
        <row r="444">
          <cell r="B444">
            <v>9402</v>
          </cell>
        </row>
        <row r="445">
          <cell r="B445">
            <v>9403</v>
          </cell>
        </row>
        <row r="446">
          <cell r="B446">
            <v>9404</v>
          </cell>
        </row>
        <row r="447">
          <cell r="B447">
            <v>9405</v>
          </cell>
        </row>
        <row r="448">
          <cell r="B448">
            <v>9406</v>
          </cell>
        </row>
        <row r="449">
          <cell r="B449">
            <v>9407</v>
          </cell>
        </row>
        <row r="450">
          <cell r="B450">
            <v>9408</v>
          </cell>
        </row>
        <row r="451">
          <cell r="B451">
            <v>9501</v>
          </cell>
        </row>
        <row r="452">
          <cell r="B452">
            <v>9502</v>
          </cell>
        </row>
        <row r="453">
          <cell r="B453">
            <v>9503</v>
          </cell>
        </row>
        <row r="454">
          <cell r="B454">
            <v>9504</v>
          </cell>
        </row>
        <row r="455">
          <cell r="B455">
            <v>9521</v>
          </cell>
        </row>
        <row r="456">
          <cell r="B456">
            <v>9522</v>
          </cell>
        </row>
        <row r="457">
          <cell r="B457">
            <v>9523</v>
          </cell>
        </row>
        <row r="458">
          <cell r="B458">
            <v>9525</v>
          </cell>
        </row>
        <row r="459">
          <cell r="B459">
            <v>9531</v>
          </cell>
        </row>
        <row r="460">
          <cell r="B460">
            <v>9532</v>
          </cell>
        </row>
        <row r="461">
          <cell r="B461">
            <v>9533</v>
          </cell>
        </row>
        <row r="462">
          <cell r="B462">
            <v>9534</v>
          </cell>
        </row>
        <row r="463">
          <cell r="B463">
            <v>9535</v>
          </cell>
        </row>
        <row r="464">
          <cell r="B464">
            <v>9536</v>
          </cell>
        </row>
        <row r="465">
          <cell r="B465">
            <v>9537</v>
          </cell>
        </row>
        <row r="466">
          <cell r="B466">
            <v>9538</v>
          </cell>
        </row>
        <row r="467">
          <cell r="B467">
            <v>9541</v>
          </cell>
        </row>
        <row r="468">
          <cell r="B468">
            <v>9542</v>
          </cell>
        </row>
        <row r="469">
          <cell r="B469">
            <v>9551</v>
          </cell>
        </row>
        <row r="470">
          <cell r="B470">
            <v>9552</v>
          </cell>
        </row>
        <row r="471">
          <cell r="B471">
            <v>9553</v>
          </cell>
        </row>
        <row r="472">
          <cell r="B472">
            <v>9554</v>
          </cell>
        </row>
        <row r="473">
          <cell r="B473">
            <v>9555</v>
          </cell>
        </row>
        <row r="474">
          <cell r="B474">
            <v>9556</v>
          </cell>
        </row>
        <row r="475">
          <cell r="B475">
            <v>9557</v>
          </cell>
        </row>
        <row r="476">
          <cell r="B476">
            <v>9558</v>
          </cell>
        </row>
        <row r="477">
          <cell r="B477">
            <v>9571</v>
          </cell>
        </row>
        <row r="478">
          <cell r="B478">
            <v>9573</v>
          </cell>
        </row>
        <row r="479">
          <cell r="B479">
            <v>9575</v>
          </cell>
        </row>
        <row r="480">
          <cell r="B480">
            <v>9601</v>
          </cell>
        </row>
        <row r="481">
          <cell r="B481">
            <v>9602</v>
          </cell>
        </row>
        <row r="482">
          <cell r="B482">
            <v>9603</v>
          </cell>
        </row>
        <row r="483">
          <cell r="B483">
            <v>9611</v>
          </cell>
        </row>
        <row r="484">
          <cell r="B484">
            <v>9612</v>
          </cell>
        </row>
        <row r="485">
          <cell r="B485">
            <v>9613</v>
          </cell>
        </row>
        <row r="486">
          <cell r="B486">
            <v>9614</v>
          </cell>
        </row>
        <row r="487">
          <cell r="B487">
            <v>9615</v>
          </cell>
        </row>
        <row r="488">
          <cell r="B488">
            <v>9701</v>
          </cell>
        </row>
        <row r="489">
          <cell r="B489">
            <v>9702</v>
          </cell>
        </row>
        <row r="490">
          <cell r="B490">
            <v>9703</v>
          </cell>
        </row>
        <row r="491">
          <cell r="B491">
            <v>9704</v>
          </cell>
        </row>
        <row r="492">
          <cell r="B492">
            <v>9705</v>
          </cell>
        </row>
        <row r="493">
          <cell r="B493">
            <v>9706</v>
          </cell>
        </row>
        <row r="494">
          <cell r="B494">
            <v>9710</v>
          </cell>
        </row>
        <row r="495">
          <cell r="B495">
            <v>9711</v>
          </cell>
        </row>
        <row r="496">
          <cell r="B496">
            <v>9712</v>
          </cell>
        </row>
        <row r="497">
          <cell r="B497">
            <v>9713</v>
          </cell>
        </row>
        <row r="498">
          <cell r="B498">
            <v>9714</v>
          </cell>
        </row>
        <row r="499">
          <cell r="B499">
            <v>9715</v>
          </cell>
        </row>
        <row r="500">
          <cell r="B500">
            <v>9716</v>
          </cell>
        </row>
        <row r="501">
          <cell r="B501">
            <v>9717</v>
          </cell>
        </row>
        <row r="502">
          <cell r="B502">
            <v>9718</v>
          </cell>
        </row>
        <row r="503">
          <cell r="B503">
            <v>9719</v>
          </cell>
        </row>
        <row r="504">
          <cell r="B504">
            <v>9721</v>
          </cell>
        </row>
        <row r="505">
          <cell r="B505">
            <v>9722</v>
          </cell>
        </row>
        <row r="506">
          <cell r="B506">
            <v>9723</v>
          </cell>
        </row>
        <row r="507">
          <cell r="B507">
            <v>9724</v>
          </cell>
        </row>
        <row r="508">
          <cell r="B508">
            <v>9725</v>
          </cell>
        </row>
        <row r="509">
          <cell r="B509">
            <v>9726</v>
          </cell>
        </row>
        <row r="510">
          <cell r="B510">
            <v>9727</v>
          </cell>
        </row>
        <row r="511">
          <cell r="B511">
            <v>9728</v>
          </cell>
        </row>
        <row r="512">
          <cell r="B512">
            <v>9801</v>
          </cell>
        </row>
        <row r="513">
          <cell r="B513">
            <v>9802</v>
          </cell>
        </row>
        <row r="514">
          <cell r="B514">
            <v>9803</v>
          </cell>
        </row>
        <row r="515">
          <cell r="B515">
            <v>9804</v>
          </cell>
        </row>
        <row r="516">
          <cell r="B516">
            <v>9805</v>
          </cell>
        </row>
        <row r="517">
          <cell r="B517">
            <v>9806</v>
          </cell>
        </row>
        <row r="518">
          <cell r="B518">
            <v>9807</v>
          </cell>
        </row>
        <row r="519">
          <cell r="B519">
            <v>9808</v>
          </cell>
        </row>
        <row r="520">
          <cell r="B520">
            <v>9810</v>
          </cell>
        </row>
        <row r="521">
          <cell r="B521">
            <v>9811</v>
          </cell>
        </row>
        <row r="522">
          <cell r="B522">
            <v>9812</v>
          </cell>
        </row>
        <row r="523">
          <cell r="B523">
            <v>9813</v>
          </cell>
        </row>
        <row r="524">
          <cell r="B524">
            <v>9814</v>
          </cell>
        </row>
        <row r="525">
          <cell r="B525">
            <v>9815</v>
          </cell>
        </row>
        <row r="526">
          <cell r="B526">
            <v>9816</v>
          </cell>
        </row>
        <row r="527">
          <cell r="B527">
            <v>9817</v>
          </cell>
        </row>
        <row r="528">
          <cell r="B528">
            <v>9818</v>
          </cell>
        </row>
        <row r="529">
          <cell r="B529">
            <v>9819</v>
          </cell>
        </row>
        <row r="530">
          <cell r="B530">
            <v>9821</v>
          </cell>
        </row>
        <row r="531">
          <cell r="B531">
            <v>9822</v>
          </cell>
        </row>
        <row r="532">
          <cell r="B532">
            <v>9825</v>
          </cell>
        </row>
        <row r="533">
          <cell r="B533">
            <v>9831</v>
          </cell>
        </row>
        <row r="534">
          <cell r="B534">
            <v>9832</v>
          </cell>
        </row>
        <row r="535">
          <cell r="B535">
            <v>9835</v>
          </cell>
        </row>
        <row r="536">
          <cell r="B536">
            <v>9881</v>
          </cell>
        </row>
        <row r="537">
          <cell r="B537">
            <v>9880</v>
          </cell>
        </row>
        <row r="538">
          <cell r="B538">
            <v>9882</v>
          </cell>
        </row>
        <row r="539">
          <cell r="B539">
            <v>9883</v>
          </cell>
        </row>
        <row r="540">
          <cell r="B540">
            <v>9884</v>
          </cell>
        </row>
        <row r="541">
          <cell r="B541">
            <v>9885</v>
          </cell>
        </row>
        <row r="542">
          <cell r="B542">
            <v>9886</v>
          </cell>
        </row>
        <row r="543">
          <cell r="B543">
            <v>9887</v>
          </cell>
        </row>
        <row r="544">
          <cell r="B544">
            <v>9888</v>
          </cell>
        </row>
        <row r="545">
          <cell r="B545">
            <v>9889</v>
          </cell>
        </row>
        <row r="546">
          <cell r="B546">
            <v>9911</v>
          </cell>
        </row>
        <row r="547">
          <cell r="B547">
            <v>9912</v>
          </cell>
        </row>
        <row r="548">
          <cell r="B548">
            <v>9913</v>
          </cell>
        </row>
        <row r="549">
          <cell r="B549">
            <v>9914</v>
          </cell>
        </row>
        <row r="550">
          <cell r="B550">
            <v>9915</v>
          </cell>
        </row>
        <row r="551">
          <cell r="B551">
            <v>9916</v>
          </cell>
        </row>
        <row r="552">
          <cell r="B552">
            <v>9917</v>
          </cell>
        </row>
        <row r="553">
          <cell r="B553">
            <v>9918</v>
          </cell>
        </row>
        <row r="554">
          <cell r="B554">
            <v>9941</v>
          </cell>
        </row>
        <row r="555">
          <cell r="B555">
            <v>9942</v>
          </cell>
        </row>
        <row r="556">
          <cell r="B556">
            <v>9943</v>
          </cell>
        </row>
        <row r="557">
          <cell r="B557">
            <v>9944</v>
          </cell>
        </row>
        <row r="558">
          <cell r="B558">
            <v>9945</v>
          </cell>
        </row>
        <row r="559">
          <cell r="B559">
            <v>9946</v>
          </cell>
        </row>
        <row r="560">
          <cell r="B560">
            <v>9947</v>
          </cell>
        </row>
        <row r="561">
          <cell r="B561">
            <v>9971</v>
          </cell>
        </row>
        <row r="562">
          <cell r="B562">
            <v>9975</v>
          </cell>
        </row>
      </sheetData>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M (2)"/>
      <sheetName val="ESTM PASTE2"/>
      <sheetName val="ESTM PAST"/>
      <sheetName val="DES"/>
      <sheetName val="export"/>
      <sheetName val="Gambar"/>
      <sheetName val="Sheet1"/>
      <sheetName val="Koperasi Prod"/>
      <sheetName val="RKP Koperasi"/>
      <sheetName val="RKP GAB"/>
      <sheetName val="RKP Non DB "/>
      <sheetName val="prod.non db"/>
      <sheetName val="NON DB"/>
      <sheetName val="RKP-DB"/>
      <sheetName val="prod-db"/>
      <sheetName val="DB"/>
      <sheetName val="RKP Tangerang-DB"/>
      <sheetName val="prod-tgr"/>
      <sheetName val="Tangerang (DB)"/>
      <sheetName val="CODE"/>
      <sheetName val="Sheet2"/>
      <sheetName val="nota lx-300"/>
      <sheetName val="LQ 2170"/>
      <sheetName val="Level 1-3 Listing"/>
      <sheetName val="Tangerang _x0010__x0000_(_x0006_"/>
      <sheetName val="Tangerang _x0010_"/>
      <sheetName val="Tangerang _x0010_?(_x0006_"/>
      <sheetName val="Rekap"/>
      <sheetName val="harga"/>
      <sheetName val="RumusTB 1 bln"/>
      <sheetName val="Tangerang _x0010__(_x0006_"/>
      <sheetName val="GD-BB Kt. A"/>
      <sheetName val="data_val"/>
      <sheetName val="COA"/>
      <sheetName val="Trial Balance"/>
      <sheetName val="Input"/>
      <sheetName val="TB98,oct99&amp;sap99-WPL"/>
      <sheetName val="TB"/>
      <sheetName val="analis"/>
      <sheetName val="CUP ERJEPIT"/>
      <sheetName val="HOLDING-TB"/>
      <sheetName val="Marshal -1"/>
      <sheetName val="Data"/>
      <sheetName val="Fill this out first..."/>
      <sheetName val="SALE_022004"/>
      <sheetName val="co_data"/>
      <sheetName val="Tangerang _x005f_x0010__x005f_x0000_(_x0006"/>
      <sheetName val="Tangerang _x005f_x0010_"/>
      <sheetName val="Tangerang _x005f_x0010_?(_x005f_x0006_"/>
      <sheetName val="Tangerang _x005f_x0010__(_x005f_x0006_"/>
      <sheetName val="Module2"/>
      <sheetName val="Tangerang _x005f_x005f_x005f_x0010__(_x005f"/>
      <sheetName val="Tangerang _x005f_x005f_x005f_x0010_"/>
      <sheetName val="Tangerang _x005f_x005f_x005f_x0010__x005f_x005f_x"/>
      <sheetName val="A"/>
      <sheetName val="Summary PL 2012"/>
      <sheetName val="Detail PL"/>
      <sheetName val="PL Detail (3)"/>
      <sheetName val="Detail BS"/>
      <sheetName val="MASTKIRA (Ok -PBA)"/>
      <sheetName val="Summary PL 2013"/>
      <sheetName val="Performance_Assumptions"/>
      <sheetName val="MW"/>
      <sheetName val="MNK"/>
      <sheetName val="Sheet3"/>
      <sheetName val="Tangerang _x005f_x005f_x005f_x0010_?(_x005f"/>
      <sheetName val="Parameter"/>
      <sheetName val="Elektrikal"/>
      <sheetName val="audit"/>
      <sheetName val="repmat"/>
      <sheetName val="GeneralInfo"/>
      <sheetName val="Crop"/>
      <sheetName val="Reserved"/>
      <sheetName val="15"/>
      <sheetName val="16"/>
      <sheetName val="17"/>
      <sheetName val="18"/>
      <sheetName val="19"/>
      <sheetName val="22"/>
      <sheetName val="23"/>
      <sheetName val="5"/>
      <sheetName val="9"/>
      <sheetName val="10"/>
      <sheetName val="11"/>
      <sheetName val="12"/>
      <sheetName val="LOKASI"/>
      <sheetName val="pricing"/>
      <sheetName val="Rate"/>
      <sheetName val="WS PAJAK"/>
      <sheetName val="Jrnl_Kas"/>
      <sheetName val="PARAMETERS"/>
      <sheetName val="CIVIC 1.6L(7ｶ国MA輸出)ｺｽﾄ"/>
      <sheetName val="Bobot rev"/>
      <sheetName val="General Info"/>
      <sheetName val="MasterSheet"/>
      <sheetName val="Ref"/>
      <sheetName val="Cost Ctr"/>
      <sheetName val="data_ee_&lt;nra(2)"/>
      <sheetName val="budget idr"/>
      <sheetName val="Tangerang _x0010__x0000_(_x0006"/>
      <sheetName val="Tangerang _x005f_x0010__x"/>
      <sheetName val="Tangerang _x005f_x0010__(_x005f"/>
      <sheetName val="Area Statement Dec 2010"/>
      <sheetName val="Value"/>
      <sheetName val="PS"/>
      <sheetName val="Upkeep Cost"/>
      <sheetName val="aug"/>
      <sheetName val="PIK_QUO"/>
      <sheetName val="Tangerang _x005f_x005f_x005f_x005f_x005f_x005f_x0"/>
      <sheetName val="BS"/>
      <sheetName val="List-Value"/>
      <sheetName val="Frontsheet "/>
      <sheetName val="HITUNG"/>
      <sheetName val="Consolidated"/>
      <sheetName val="Ranges"/>
      <sheetName val="KASUS5"/>
      <sheetName val="DAFTAR HARGA"/>
      <sheetName val="FE-1770-I"/>
      <sheetName val="FE-1770.P1"/>
      <sheetName val="FE-1770-II"/>
      <sheetName val="List Area"/>
      <sheetName val="rupiah"/>
      <sheetName val="rkp"/>
      <sheetName val="HS"/>
      <sheetName val="2A"/>
      <sheetName val="Cover"/>
      <sheetName val="LOOKUP"/>
      <sheetName val="BOQ"/>
      <sheetName val="Elemental Breakdown+20%"/>
      <sheetName val="HRG BHN"/>
      <sheetName val="harsat"/>
      <sheetName val="Fill this out first___"/>
      <sheetName val="Marshal"/>
      <sheetName val="BS Assumptions"/>
      <sheetName val="AJE&amp;RJE"/>
      <sheetName val="trf-d-w"/>
      <sheetName val="trf d-i"/>
      <sheetName val="FS"/>
      <sheetName val="Lists"/>
      <sheetName val="FSN"/>
      <sheetName val="Inputs"/>
      <sheetName val="MAIN"/>
      <sheetName val="ESTM_(2)"/>
      <sheetName val="ESTM_PASTE2"/>
      <sheetName val="ESTM_PAST"/>
      <sheetName val="Koperasi_Prod"/>
      <sheetName val="RKP_Koperasi"/>
      <sheetName val="RKP_GAB"/>
      <sheetName val="RKP_Non_DB_"/>
      <sheetName val="prod_non_db"/>
      <sheetName val="NON_DB"/>
      <sheetName val="RKP_Tangerang-DB"/>
      <sheetName val="Tangerang_(DB)"/>
      <sheetName val="nota_lx-300"/>
      <sheetName val="LQ_2170"/>
      <sheetName val="Marshal_-1"/>
      <sheetName val="Tangerang_("/>
      <sheetName val="Tangerang_"/>
      <sheetName val="Tangerang_?("/>
      <sheetName val="Level_1-3_Listing"/>
      <sheetName val="RumusTB_1_bln"/>
      <sheetName val="Tangerang__("/>
      <sheetName val="GD-BB_Kt__A"/>
      <sheetName val="Trial_Balance"/>
      <sheetName val="CUP_ERJEPIT"/>
      <sheetName val="Fill_this_out_first___"/>
      <sheetName val="Tangerang__x005f_x0010__x005f_x0000_(_x0006"/>
      <sheetName val="Tangerang__x005f_x0010_"/>
      <sheetName val="Tangerang__x005f_x0010_?(_x005f_x0006_"/>
      <sheetName val="Tangerang__x005f_x0010__(_x005f_x0006_"/>
      <sheetName val="Tangerang__x005f_x005f_x005f_x0010__x005f_x005f_x"/>
      <sheetName val="Tangerang__x005f_x005f_x005f_x0010_"/>
      <sheetName val="Tangerang__x005f_x005f_x005f_x0010_?(_x005f"/>
      <sheetName val="Tangerang__x005f_x005f_x005f_x0010__(_x005f"/>
      <sheetName val="Summary_PL_2012"/>
      <sheetName val="Detail_PL"/>
      <sheetName val="PL_Detail_(3)"/>
      <sheetName val="Detail_BS"/>
      <sheetName val="MASTKIRA_(Ok_-PBA)"/>
      <sheetName val="Summary_PL_2013"/>
      <sheetName val="Area_Statement_Dec_2010"/>
      <sheetName val="Upkeep_Cost"/>
      <sheetName val="Tangerang__x005f_x005f_x005f_x005f_x005f_x005f_x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row r="1">
          <cell r="A1" t="str">
            <v>Code</v>
          </cell>
          <cell r="B1" t="str">
            <v>Items</v>
          </cell>
          <cell r="C1" t="str">
            <v>Isi</v>
          </cell>
          <cell r="D1" t="str">
            <v>Gr</v>
          </cell>
          <cell r="E1" t="str">
            <v>Ket</v>
          </cell>
        </row>
        <row r="2">
          <cell r="A2">
            <v>1</v>
          </cell>
          <cell r="B2" t="str">
            <v>SC2</v>
          </cell>
          <cell r="C2">
            <v>6</v>
          </cell>
          <cell r="D2">
            <v>650</v>
          </cell>
          <cell r="E2" t="str">
            <v>Lokal</v>
          </cell>
        </row>
        <row r="3">
          <cell r="A3">
            <v>2</v>
          </cell>
          <cell r="B3" t="str">
            <v>SC5P</v>
          </cell>
          <cell r="C3">
            <v>30</v>
          </cell>
          <cell r="D3">
            <v>54.000000000000007</v>
          </cell>
          <cell r="E3" t="str">
            <v>Lokal</v>
          </cell>
        </row>
        <row r="4">
          <cell r="A4">
            <v>3</v>
          </cell>
          <cell r="B4" t="str">
            <v>SC5M</v>
          </cell>
          <cell r="C4">
            <v>50</v>
          </cell>
          <cell r="D4">
            <v>40</v>
          </cell>
          <cell r="E4" t="str">
            <v>Lokal</v>
          </cell>
        </row>
        <row r="5">
          <cell r="A5">
            <v>4</v>
          </cell>
          <cell r="B5" t="str">
            <v>WLC2</v>
          </cell>
          <cell r="C5">
            <v>144</v>
          </cell>
          <cell r="D5">
            <v>10</v>
          </cell>
          <cell r="E5" t="str">
            <v>Lokal</v>
          </cell>
        </row>
        <row r="6">
          <cell r="A6">
            <v>5</v>
          </cell>
          <cell r="B6" t="str">
            <v>WLCS</v>
          </cell>
          <cell r="C6">
            <v>24</v>
          </cell>
          <cell r="D6">
            <v>69.999999999999986</v>
          </cell>
          <cell r="E6" t="str">
            <v>Lokal</v>
          </cell>
        </row>
        <row r="7">
          <cell r="A7">
            <v>6</v>
          </cell>
          <cell r="B7" t="str">
            <v>WLCM</v>
          </cell>
          <cell r="C7">
            <v>12</v>
          </cell>
          <cell r="D7">
            <v>300</v>
          </cell>
          <cell r="E7" t="str">
            <v>Lokal</v>
          </cell>
        </row>
        <row r="8">
          <cell r="A8">
            <v>7</v>
          </cell>
          <cell r="B8" t="str">
            <v>WPR4</v>
          </cell>
          <cell r="C8">
            <v>144</v>
          </cell>
          <cell r="D8">
            <v>18.000000000000004</v>
          </cell>
          <cell r="E8" t="str">
            <v>Premium</v>
          </cell>
        </row>
        <row r="9">
          <cell r="A9">
            <v>8</v>
          </cell>
          <cell r="B9" t="str">
            <v>WPR5</v>
          </cell>
          <cell r="C9">
            <v>48</v>
          </cell>
          <cell r="D9">
            <v>45.000000000000007</v>
          </cell>
          <cell r="E9" t="str">
            <v>Premium</v>
          </cell>
        </row>
        <row r="10">
          <cell r="A10">
            <v>9</v>
          </cell>
          <cell r="B10" t="str">
            <v>WPR6</v>
          </cell>
          <cell r="C10">
            <v>24</v>
          </cell>
          <cell r="D10">
            <v>90.000000000000014</v>
          </cell>
          <cell r="E10" t="str">
            <v>Premium</v>
          </cell>
        </row>
        <row r="11">
          <cell r="A11">
            <v>10</v>
          </cell>
          <cell r="B11" t="str">
            <v>WLCK</v>
          </cell>
          <cell r="C11">
            <v>6</v>
          </cell>
          <cell r="D11">
            <v>650</v>
          </cell>
          <cell r="E11" t="str">
            <v>Premium</v>
          </cell>
        </row>
        <row r="12">
          <cell r="A12">
            <v>11</v>
          </cell>
          <cell r="B12" t="str">
            <v>DC1</v>
          </cell>
          <cell r="C12">
            <v>144</v>
          </cell>
          <cell r="D12">
            <v>25</v>
          </cell>
          <cell r="E12" t="str">
            <v>Premium</v>
          </cell>
        </row>
        <row r="13">
          <cell r="A13">
            <v>12</v>
          </cell>
          <cell r="B13" t="str">
            <v>DC1A</v>
          </cell>
          <cell r="C13">
            <v>72</v>
          </cell>
          <cell r="D13">
            <v>25</v>
          </cell>
          <cell r="E13" t="str">
            <v>Premium</v>
          </cell>
        </row>
        <row r="14">
          <cell r="A14">
            <v>13</v>
          </cell>
          <cell r="B14" t="str">
            <v>DCM</v>
          </cell>
          <cell r="C14">
            <v>144</v>
          </cell>
          <cell r="D14">
            <v>25</v>
          </cell>
          <cell r="E14" t="str">
            <v>Premium</v>
          </cell>
        </row>
        <row r="15">
          <cell r="A15">
            <v>14</v>
          </cell>
          <cell r="B15" t="str">
            <v>DCM1A</v>
          </cell>
          <cell r="C15">
            <v>72</v>
          </cell>
          <cell r="D15">
            <v>25</v>
          </cell>
          <cell r="E15" t="str">
            <v>Premium</v>
          </cell>
        </row>
        <row r="16">
          <cell r="A16">
            <v>15</v>
          </cell>
          <cell r="B16" t="str">
            <v>DRC</v>
          </cell>
          <cell r="C16">
            <v>120</v>
          </cell>
          <cell r="D16">
            <v>10</v>
          </cell>
          <cell r="E16" t="str">
            <v>Lokal</v>
          </cell>
        </row>
        <row r="17">
          <cell r="A17">
            <v>16</v>
          </cell>
          <cell r="B17" t="str">
            <v>DBC</v>
          </cell>
          <cell r="C17">
            <v>144</v>
          </cell>
          <cell r="D17">
            <v>13.472222222222221</v>
          </cell>
          <cell r="E17" t="str">
            <v>Premium</v>
          </cell>
        </row>
        <row r="18">
          <cell r="A18">
            <v>17</v>
          </cell>
          <cell r="B18" t="str">
            <v>CLCL</v>
          </cell>
          <cell r="C18">
            <v>6</v>
          </cell>
          <cell r="D18">
            <v>500</v>
          </cell>
          <cell r="E18" t="str">
            <v>Lokal</v>
          </cell>
        </row>
        <row r="19">
          <cell r="A19">
            <v>18</v>
          </cell>
          <cell r="B19" t="str">
            <v>CLC4</v>
          </cell>
          <cell r="C19">
            <v>144</v>
          </cell>
          <cell r="D19">
            <v>20</v>
          </cell>
          <cell r="E19" t="str">
            <v>Premium</v>
          </cell>
        </row>
        <row r="20">
          <cell r="A20">
            <v>19</v>
          </cell>
          <cell r="B20" t="str">
            <v>WPC5</v>
          </cell>
          <cell r="C20">
            <v>48</v>
          </cell>
          <cell r="D20">
            <v>45.000000000000007</v>
          </cell>
          <cell r="E20" t="str">
            <v>Premium</v>
          </cell>
        </row>
        <row r="21">
          <cell r="A21">
            <v>20</v>
          </cell>
          <cell r="B21" t="str">
            <v>WPC4</v>
          </cell>
          <cell r="C21">
            <v>144</v>
          </cell>
          <cell r="D21">
            <v>18.000000000000004</v>
          </cell>
          <cell r="E21" t="str">
            <v>Premium</v>
          </cell>
        </row>
        <row r="22">
          <cell r="A22">
            <v>21</v>
          </cell>
          <cell r="B22" t="str">
            <v>BIC4</v>
          </cell>
          <cell r="C22">
            <v>60</v>
          </cell>
          <cell r="D22">
            <v>20</v>
          </cell>
          <cell r="E22" t="str">
            <v>Premium</v>
          </cell>
        </row>
        <row r="23">
          <cell r="A23">
            <v>22</v>
          </cell>
          <cell r="B23" t="str">
            <v>BIC5</v>
          </cell>
          <cell r="C23">
            <v>48</v>
          </cell>
          <cell r="D23">
            <v>45.000000000000007</v>
          </cell>
          <cell r="E23" t="str">
            <v>Premium</v>
          </cell>
        </row>
        <row r="24">
          <cell r="A24">
            <v>23</v>
          </cell>
          <cell r="B24" t="str">
            <v>SC3</v>
          </cell>
          <cell r="C24">
            <v>6</v>
          </cell>
          <cell r="D24">
            <v>650</v>
          </cell>
          <cell r="E24" t="str">
            <v>Lokal</v>
          </cell>
        </row>
        <row r="25">
          <cell r="A25">
            <v>24</v>
          </cell>
          <cell r="B25" t="str">
            <v>BRP4</v>
          </cell>
          <cell r="C25">
            <v>360</v>
          </cell>
          <cell r="D25">
            <v>5.5972222222222223</v>
          </cell>
          <cell r="E25" t="str">
            <v>Premium</v>
          </cell>
        </row>
        <row r="26">
          <cell r="A26">
            <v>25</v>
          </cell>
          <cell r="B26" t="str">
            <v>BIC4 K</v>
          </cell>
          <cell r="C26">
            <v>60</v>
          </cell>
          <cell r="D26">
            <v>20</v>
          </cell>
          <cell r="E26" t="str">
            <v>Premium</v>
          </cell>
        </row>
        <row r="27">
          <cell r="A27">
            <v>26</v>
          </cell>
          <cell r="B27" t="str">
            <v>SC2S</v>
          </cell>
          <cell r="C27">
            <v>6</v>
          </cell>
          <cell r="D27">
            <v>650</v>
          </cell>
          <cell r="E27" t="str">
            <v>Lokal</v>
          </cell>
        </row>
        <row r="28">
          <cell r="A28">
            <v>27</v>
          </cell>
          <cell r="B28" t="str">
            <v>CLS4</v>
          </cell>
          <cell r="C28">
            <v>144</v>
          </cell>
          <cell r="D28">
            <v>20</v>
          </cell>
          <cell r="E28" t="str">
            <v>Premium</v>
          </cell>
        </row>
        <row r="29">
          <cell r="A29">
            <v>28</v>
          </cell>
          <cell r="B29" t="str">
            <v>CLS5</v>
          </cell>
          <cell r="C29">
            <v>36</v>
          </cell>
          <cell r="D29">
            <v>80</v>
          </cell>
          <cell r="E29" t="str">
            <v>Premium</v>
          </cell>
        </row>
        <row r="30">
          <cell r="A30">
            <v>29</v>
          </cell>
          <cell r="B30" t="str">
            <v>CLC5</v>
          </cell>
          <cell r="C30">
            <v>36</v>
          </cell>
          <cell r="D30">
            <v>80</v>
          </cell>
          <cell r="E30" t="str">
            <v>Premium</v>
          </cell>
        </row>
        <row r="31">
          <cell r="A31">
            <v>30</v>
          </cell>
          <cell r="B31" t="str">
            <v>WPR4 K</v>
          </cell>
          <cell r="C31">
            <v>144</v>
          </cell>
          <cell r="D31">
            <v>18.000000000000004</v>
          </cell>
          <cell r="E31" t="str">
            <v>Premium</v>
          </cell>
        </row>
        <row r="32">
          <cell r="A32">
            <v>31</v>
          </cell>
          <cell r="B32" t="str">
            <v>WLCM Exp</v>
          </cell>
          <cell r="C32">
            <v>12</v>
          </cell>
          <cell r="D32">
            <v>334.99999999999994</v>
          </cell>
          <cell r="E32" t="str">
            <v>Premium</v>
          </cell>
        </row>
        <row r="33">
          <cell r="A33">
            <v>32</v>
          </cell>
          <cell r="B33" t="str">
            <v>WLSM</v>
          </cell>
          <cell r="C33">
            <v>12</v>
          </cell>
          <cell r="D33">
            <v>334.99999999999994</v>
          </cell>
          <cell r="E33" t="str">
            <v>Premium</v>
          </cell>
        </row>
        <row r="34">
          <cell r="A34">
            <v>33</v>
          </cell>
          <cell r="B34" t="str">
            <v>WLVM</v>
          </cell>
          <cell r="C34">
            <v>12</v>
          </cell>
          <cell r="D34">
            <v>334.99999999999994</v>
          </cell>
          <cell r="E34" t="str">
            <v>Premium</v>
          </cell>
        </row>
        <row r="35">
          <cell r="A35">
            <v>34</v>
          </cell>
          <cell r="B35" t="str">
            <v>WPR4 Exp</v>
          </cell>
          <cell r="C35">
            <v>144</v>
          </cell>
          <cell r="D35">
            <v>18.000000000000004</v>
          </cell>
          <cell r="E35" t="str">
            <v>Premium</v>
          </cell>
        </row>
        <row r="36">
          <cell r="A36">
            <v>35</v>
          </cell>
          <cell r="B36" t="str">
            <v>WPR5 Exp</v>
          </cell>
          <cell r="C36">
            <v>48</v>
          </cell>
          <cell r="D36">
            <v>45.000000000000007</v>
          </cell>
          <cell r="E36" t="str">
            <v>Premium</v>
          </cell>
        </row>
        <row r="37">
          <cell r="A37">
            <v>36</v>
          </cell>
          <cell r="B37" t="str">
            <v>WPC4 Exp</v>
          </cell>
          <cell r="C37">
            <v>144</v>
          </cell>
          <cell r="D37">
            <v>18.000000000000004</v>
          </cell>
          <cell r="E37" t="str">
            <v>Premium</v>
          </cell>
        </row>
        <row r="38">
          <cell r="A38">
            <v>37</v>
          </cell>
          <cell r="B38" t="str">
            <v>WPC5 Exp</v>
          </cell>
          <cell r="C38">
            <v>48</v>
          </cell>
          <cell r="D38">
            <v>45.000000000000007</v>
          </cell>
          <cell r="E38" t="str">
            <v>Premium</v>
          </cell>
        </row>
        <row r="39">
          <cell r="A39">
            <v>38</v>
          </cell>
          <cell r="B39" t="str">
            <v>WLCK Exp</v>
          </cell>
          <cell r="C39">
            <v>6</v>
          </cell>
          <cell r="D39">
            <v>650</v>
          </cell>
          <cell r="E39" t="str">
            <v>Premium</v>
          </cell>
        </row>
        <row r="40">
          <cell r="A40">
            <v>39</v>
          </cell>
          <cell r="B40" t="str">
            <v>WLC2 Exp</v>
          </cell>
          <cell r="C40">
            <v>576</v>
          </cell>
          <cell r="D40">
            <v>10</v>
          </cell>
          <cell r="E40" t="str">
            <v>Premium</v>
          </cell>
        </row>
        <row r="41">
          <cell r="A41">
            <v>40</v>
          </cell>
          <cell r="B41" t="str">
            <v>DBC K</v>
          </cell>
          <cell r="C41">
            <v>144</v>
          </cell>
          <cell r="D41">
            <v>1.94</v>
          </cell>
          <cell r="E41" t="str">
            <v>Premium</v>
          </cell>
        </row>
        <row r="42">
          <cell r="A42">
            <v>41</v>
          </cell>
          <cell r="B42" t="str">
            <v>DC1 Exp</v>
          </cell>
          <cell r="C42">
            <v>144</v>
          </cell>
          <cell r="D42">
            <v>31.000000000000004</v>
          </cell>
          <cell r="E42" t="str">
            <v>Premium</v>
          </cell>
        </row>
        <row r="43">
          <cell r="A43">
            <v>42</v>
          </cell>
          <cell r="B43" t="str">
            <v>DS1</v>
          </cell>
          <cell r="C43">
            <v>144</v>
          </cell>
          <cell r="D43">
            <v>31.000000000000004</v>
          </cell>
          <cell r="E43" t="str">
            <v>Premium</v>
          </cell>
        </row>
        <row r="44">
          <cell r="A44">
            <v>43</v>
          </cell>
          <cell r="B44" t="str">
            <v>DV1</v>
          </cell>
          <cell r="C44">
            <v>144</v>
          </cell>
          <cell r="D44">
            <v>31.000000000000004</v>
          </cell>
          <cell r="E44" t="str">
            <v>Premium</v>
          </cell>
        </row>
        <row r="45">
          <cell r="A45">
            <v>44</v>
          </cell>
          <cell r="B45" t="str">
            <v>DBC Exp</v>
          </cell>
          <cell r="C45">
            <v>144</v>
          </cell>
          <cell r="D45">
            <v>13.263888888888888</v>
          </cell>
          <cell r="E45" t="str">
            <v>Premium</v>
          </cell>
        </row>
        <row r="46">
          <cell r="A46">
            <v>45</v>
          </cell>
          <cell r="B46" t="str">
            <v>CLC4 Exp</v>
          </cell>
          <cell r="C46">
            <v>144</v>
          </cell>
          <cell r="D46">
            <v>20</v>
          </cell>
          <cell r="E46" t="str">
            <v>Premium</v>
          </cell>
        </row>
        <row r="47">
          <cell r="A47">
            <v>46</v>
          </cell>
          <cell r="B47" t="str">
            <v>CLS4 Exp</v>
          </cell>
          <cell r="C47">
            <v>144</v>
          </cell>
          <cell r="D47">
            <v>20</v>
          </cell>
          <cell r="E47" t="str">
            <v>Premium</v>
          </cell>
        </row>
        <row r="48">
          <cell r="A48">
            <v>47</v>
          </cell>
          <cell r="B48" t="str">
            <v>T-CJ</v>
          </cell>
          <cell r="C48">
            <v>12</v>
          </cell>
          <cell r="D48">
            <v>399.99999999999994</v>
          </cell>
          <cell r="E48" t="str">
            <v>Premium</v>
          </cell>
        </row>
        <row r="49">
          <cell r="A49">
            <v>48</v>
          </cell>
          <cell r="B49" t="str">
            <v>T-VJ</v>
          </cell>
          <cell r="C49">
            <v>12</v>
          </cell>
          <cell r="D49">
            <v>440</v>
          </cell>
          <cell r="E49" t="str">
            <v>Premium</v>
          </cell>
        </row>
        <row r="50">
          <cell r="A50">
            <v>49</v>
          </cell>
          <cell r="B50" t="str">
            <v>BRP4 A</v>
          </cell>
          <cell r="C50">
            <v>360</v>
          </cell>
          <cell r="D50">
            <v>5.5972222222222223</v>
          </cell>
          <cell r="E50" t="str">
            <v>Premium</v>
          </cell>
        </row>
        <row r="51">
          <cell r="A51">
            <v>50</v>
          </cell>
          <cell r="B51" t="str">
            <v>DCM Ex</v>
          </cell>
          <cell r="C51">
            <v>144</v>
          </cell>
          <cell r="D51">
            <v>31.000000000000004</v>
          </cell>
          <cell r="E51" t="str">
            <v>Premium</v>
          </cell>
        </row>
        <row r="52">
          <cell r="A52">
            <v>51</v>
          </cell>
          <cell r="B52" t="str">
            <v>CLS4 K</v>
          </cell>
          <cell r="C52">
            <v>144</v>
          </cell>
          <cell r="D52">
            <v>20</v>
          </cell>
          <cell r="E52" t="str">
            <v>Lokal</v>
          </cell>
        </row>
        <row r="53">
          <cell r="A53">
            <v>52</v>
          </cell>
          <cell r="B53" t="str">
            <v>SC3 Bonus</v>
          </cell>
          <cell r="C53">
            <v>6</v>
          </cell>
          <cell r="D53">
            <v>650</v>
          </cell>
          <cell r="E53" t="str">
            <v>Lokal</v>
          </cell>
        </row>
        <row r="54">
          <cell r="A54">
            <v>53</v>
          </cell>
          <cell r="B54" t="str">
            <v>CLC5 Exp</v>
          </cell>
          <cell r="C54">
            <v>36</v>
          </cell>
          <cell r="D54">
            <v>80</v>
          </cell>
          <cell r="E54" t="str">
            <v>Premium</v>
          </cell>
        </row>
        <row r="55">
          <cell r="A55">
            <v>54</v>
          </cell>
          <cell r="B55" t="str">
            <v>CLS5 Exp</v>
          </cell>
          <cell r="C55">
            <v>36</v>
          </cell>
          <cell r="D55">
            <v>80</v>
          </cell>
          <cell r="E55" t="str">
            <v>Premium</v>
          </cell>
        </row>
        <row r="56">
          <cell r="A56">
            <v>55</v>
          </cell>
          <cell r="B56" t="str">
            <v>DPC1</v>
          </cell>
          <cell r="C56">
            <v>144</v>
          </cell>
          <cell r="D56">
            <v>31.000000000000004</v>
          </cell>
          <cell r="E56" t="str">
            <v>Premium</v>
          </cell>
        </row>
        <row r="57">
          <cell r="A57">
            <v>56</v>
          </cell>
          <cell r="B57" t="str">
            <v>DPS1</v>
          </cell>
          <cell r="C57">
            <v>144</v>
          </cell>
          <cell r="D57">
            <v>31.000000000000004</v>
          </cell>
          <cell r="E57" t="str">
            <v>Premium</v>
          </cell>
        </row>
        <row r="58">
          <cell r="A58">
            <v>57</v>
          </cell>
          <cell r="B58" t="str">
            <v>DPV1</v>
          </cell>
          <cell r="C58">
            <v>144</v>
          </cell>
          <cell r="D58">
            <v>31.000000000000004</v>
          </cell>
          <cell r="E58" t="str">
            <v>Premium</v>
          </cell>
        </row>
        <row r="59">
          <cell r="A59">
            <v>58</v>
          </cell>
          <cell r="B59" t="str">
            <v>SC Exp</v>
          </cell>
          <cell r="C59">
            <v>6</v>
          </cell>
          <cell r="D59">
            <v>650</v>
          </cell>
          <cell r="E59" t="str">
            <v>Premium</v>
          </cell>
        </row>
        <row r="60">
          <cell r="A60">
            <v>59</v>
          </cell>
          <cell r="B60" t="str">
            <v>WPR2</v>
          </cell>
          <cell r="C60">
            <v>24</v>
          </cell>
          <cell r="D60">
            <v>99.999999999999986</v>
          </cell>
          <cell r="E60" t="str">
            <v>Premium</v>
          </cell>
        </row>
        <row r="61">
          <cell r="A61">
            <v>60</v>
          </cell>
          <cell r="B61" t="str">
            <v>WPC2</v>
          </cell>
          <cell r="C61">
            <v>24</v>
          </cell>
          <cell r="D61">
            <v>99.999999999999986</v>
          </cell>
          <cell r="E61" t="str">
            <v>Premium</v>
          </cell>
        </row>
        <row r="62">
          <cell r="A62">
            <v>61</v>
          </cell>
          <cell r="B62" t="str">
            <v>BIC2</v>
          </cell>
          <cell r="C62">
            <v>10</v>
          </cell>
          <cell r="D62">
            <v>160</v>
          </cell>
          <cell r="E62" t="str">
            <v>Premium</v>
          </cell>
        </row>
        <row r="63">
          <cell r="A63">
            <v>62</v>
          </cell>
          <cell r="B63" t="str">
            <v>CSP4</v>
          </cell>
          <cell r="C63">
            <v>144</v>
          </cell>
          <cell r="D63">
            <v>16</v>
          </cell>
          <cell r="E63" t="str">
            <v>Premium</v>
          </cell>
        </row>
        <row r="64">
          <cell r="A64">
            <v>63</v>
          </cell>
          <cell r="B64" t="str">
            <v>DC1A Exp</v>
          </cell>
          <cell r="C64">
            <v>72</v>
          </cell>
          <cell r="D64">
            <v>31.000000000000004</v>
          </cell>
          <cell r="E64" t="str">
            <v>Premium</v>
          </cell>
        </row>
        <row r="65">
          <cell r="A65">
            <v>64</v>
          </cell>
          <cell r="B65" t="str">
            <v>DS1A Exp</v>
          </cell>
          <cell r="C65">
            <v>72</v>
          </cell>
          <cell r="D65">
            <v>31.000000000000004</v>
          </cell>
          <cell r="E65" t="str">
            <v>Premium</v>
          </cell>
        </row>
        <row r="66">
          <cell r="A66">
            <v>65</v>
          </cell>
          <cell r="B66" t="str">
            <v>DV1A Exp</v>
          </cell>
          <cell r="C66">
            <v>72</v>
          </cell>
          <cell r="D66">
            <v>31.000000000000004</v>
          </cell>
          <cell r="E66" t="str">
            <v>Premium</v>
          </cell>
        </row>
        <row r="67">
          <cell r="A67">
            <v>66</v>
          </cell>
          <cell r="B67" t="str">
            <v>DCMA Exp</v>
          </cell>
          <cell r="C67">
            <v>72</v>
          </cell>
          <cell r="D67">
            <v>31.000000000000004</v>
          </cell>
          <cell r="E67" t="str">
            <v>Premium</v>
          </cell>
        </row>
        <row r="68">
          <cell r="A68">
            <v>67</v>
          </cell>
          <cell r="B68" t="str">
            <v>DRCA</v>
          </cell>
          <cell r="C68">
            <v>144</v>
          </cell>
          <cell r="D68">
            <v>10</v>
          </cell>
          <cell r="E68" t="str">
            <v>Lokal</v>
          </cell>
        </row>
        <row r="69">
          <cell r="A69">
            <v>64</v>
          </cell>
        </row>
      </sheetData>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TAX(DISAL)"/>
      <sheetName val="Sheet4"/>
      <sheetName val="depr-tax"/>
      <sheetName val="2001"/>
      <sheetName val="SORT-ADD"/>
      <sheetName val="add2001"/>
      <sheetName val="disp2001"/>
      <sheetName val="#REF"/>
      <sheetName val="CODE"/>
      <sheetName val="Level 1-3 Listing"/>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rmation"/>
      <sheetName val="Rate"/>
      <sheetName val="Data"/>
      <sheetName val="Calculation"/>
      <sheetName val="Output"/>
      <sheetName val="Data Recap"/>
      <sheetName val="Summ-Last"/>
      <sheetName val="Plan Assets"/>
      <sheetName val="Summ-Curr"/>
      <sheetName val="Breakdown"/>
      <sheetName val="Report (Eng)"/>
      <sheetName val="Report (Ind)"/>
      <sheetName val="CODE"/>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ril"/>
      <sheetName val="May"/>
      <sheetName val="May Adjust"/>
      <sheetName val="June"/>
      <sheetName val="July"/>
      <sheetName val="Aug"/>
      <sheetName val="Sept"/>
      <sheetName val="Oct"/>
      <sheetName val="Nov"/>
      <sheetName val="Dec"/>
      <sheetName val="Jan"/>
      <sheetName val="Feb"/>
      <sheetName val="MAr"/>
      <sheetName val="Spares"/>
      <sheetName val="Project"/>
      <sheetName val="96"/>
      <sheetName val="97"/>
      <sheetName val="yearn"/>
      <sheetName val="Instructions"/>
      <sheetName val="2"/>
      <sheetName val="instalasi disp Mei"/>
      <sheetName val="Sheet1 (2)"/>
      <sheetName val="Level 1-3 Listing"/>
      <sheetName val="Profile"/>
      <sheetName val="COA (2)"/>
      <sheetName val="PARAMETERS"/>
      <sheetName val="AC"/>
      <sheetName val="B28"/>
      <sheetName val="CODE"/>
      <sheetName val="Trf-SAP"/>
      <sheetName val="Materiality"/>
      <sheetName val="BB"/>
      <sheetName val="WS"/>
      <sheetName val="Rinci"/>
      <sheetName val="Fareg00reconciliation"/>
      <sheetName val="Marshal"/>
      <sheetName val="Marshal -1"/>
      <sheetName val="S e p"/>
      <sheetName val="M a r"/>
      <sheetName val="M a y"/>
      <sheetName val="J u l"/>
      <sheetName val="A p r"/>
      <sheetName val="A u g"/>
      <sheetName val="O c t"/>
      <sheetName val="J u n"/>
      <sheetName val="N o v"/>
      <sheetName val="F e b"/>
      <sheetName val="J a n"/>
      <sheetName val="00 received in 01"/>
      <sheetName val="Pk prod"/>
      <sheetName val="COST"/>
      <sheetName val="RUGI LABA"/>
      <sheetName val="REKAP"/>
      <sheetName val="STOCK"/>
      <sheetName val="NOMENCLATURE"/>
      <sheetName val="Input"/>
      <sheetName val="GeneralInfo"/>
      <sheetName val="Difference Cons"/>
      <sheetName val="COGS"/>
      <sheetName val="Ist"/>
      <sheetName val="laporan"/>
      <sheetName val="chemcal"/>
      <sheetName val="General Info"/>
      <sheetName val="OFF"/>
      <sheetName val="(Global Parameters)"/>
      <sheetName val="WP"/>
      <sheetName val="Trial Bal"/>
      <sheetName val="Function Test"/>
      <sheetName val="CAPIN99B"/>
      <sheetName val="FA99B"/>
      <sheetName val="BLI_CostCenter"/>
      <sheetName val="BLI_Currency"/>
      <sheetName val="BLI_Facility"/>
      <sheetName val="BLI_PaymentType"/>
      <sheetName val="SUD"/>
      <sheetName val="cost cent dep"/>
      <sheetName val="KPI sheet"/>
      <sheetName val="AR Days-JHHP Group"/>
      <sheetName val="May_Adjust"/>
      <sheetName val="Acquistion,Disposal"/>
      <sheetName val="Trial Balance "/>
      <sheetName val="Information"/>
      <sheetName val="Calculation"/>
      <sheetName val="Data Recap"/>
      <sheetName val="R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ril"/>
      <sheetName val="May"/>
      <sheetName val="May Adjust"/>
      <sheetName val="June"/>
      <sheetName val="July"/>
      <sheetName val="Aug"/>
      <sheetName val="Sept"/>
      <sheetName val="Oct"/>
      <sheetName val="Nov"/>
      <sheetName val="Dec"/>
      <sheetName val="Jan"/>
      <sheetName val="Feb"/>
      <sheetName val="MAr"/>
      <sheetName val="Spares"/>
      <sheetName val="Project"/>
      <sheetName val="96"/>
      <sheetName val="97"/>
      <sheetName val="yearn"/>
      <sheetName val="Instructions"/>
      <sheetName val="Level 1-3 Listing"/>
      <sheetName val="instalasi disp Mei"/>
      <sheetName val="Marshal -1"/>
      <sheetName val="General Info"/>
      <sheetName val="GeneralInfo"/>
      <sheetName val="PARAMETERS"/>
      <sheetName val="2"/>
      <sheetName val="Sheet1 (2)"/>
      <sheetName val="Profile"/>
      <sheetName val="May_Adjust"/>
      <sheetName val="S e p"/>
      <sheetName val="M a r"/>
      <sheetName val="M a y"/>
      <sheetName val="J u l"/>
      <sheetName val="A p r"/>
      <sheetName val="A u g"/>
      <sheetName val="O c t"/>
      <sheetName val="J u n"/>
      <sheetName val="N o v"/>
      <sheetName val="F e b"/>
      <sheetName val="J a n"/>
      <sheetName val="00 received in 01"/>
      <sheetName val="Pk prod"/>
      <sheetName val="AR Days-JHHP Group"/>
      <sheetName val="CAPIN99B"/>
      <sheetName val="FA99B"/>
      <sheetName val="NOMENCLATURE"/>
      <sheetName val="Input"/>
      <sheetName val="RAWMAT"/>
      <sheetName val="COGS"/>
      <sheetName val="Ist"/>
      <sheetName val="KPI sheet"/>
      <sheetName val="laporan"/>
      <sheetName val="BLI_CostCenter"/>
      <sheetName val="BLI_Currency"/>
      <sheetName val="BLI_Facility"/>
      <sheetName val="BLI_PaymentType"/>
      <sheetName val="COST"/>
      <sheetName val="RUGI LABA"/>
      <sheetName val="REKAP"/>
      <sheetName val="STOCK"/>
      <sheetName val="SUD"/>
      <sheetName val="Fareg00reconciliation"/>
      <sheetName val="B28"/>
      <sheetName val="COA (2)"/>
      <sheetName val="Acquistion,Disposal"/>
      <sheetName val="Trial Balance "/>
      <sheetName val="Function Test"/>
      <sheetName val="generalinput"/>
      <sheetName val="cost cent dep"/>
      <sheetName val="CODE"/>
      <sheetName val="AC"/>
      <sheetName val="ANALYSIS"/>
      <sheetName val="Marshal"/>
      <sheetName val="Trf-SAP"/>
      <sheetName val="Materiality"/>
      <sheetName val="BB"/>
      <sheetName val="WS"/>
      <sheetName val="Rinci"/>
      <sheetName val="SPTParameter"/>
      <sheetName val="Parameter"/>
      <sheetName val="Difference Cons"/>
      <sheetName val="Combined FA"/>
      <sheetName val="master"/>
      <sheetName val="Coding"/>
      <sheetName val="OFF"/>
      <sheetName val="GLdownload"/>
      <sheetName val="pastdue &amp; NPL "/>
      <sheetName val="Tableau des causes "/>
      <sheetName val="chemcal"/>
      <sheetName val="(Global Parameters)"/>
      <sheetName val="WP"/>
      <sheetName val="Trial Bal"/>
      <sheetName val="Data Sheet"/>
      <sheetName val="SALES"/>
      <sheetName val="A"/>
      <sheetName val="table"/>
      <sheetName val="gg_1"/>
      <sheetName val="gg_3"/>
      <sheetName val="COGS3"/>
      <sheetName val="Tax Rate"/>
      <sheetName val="data_val"/>
      <sheetName val="co_data"/>
      <sheetName val="COGS2"/>
      <sheetName val="COA"/>
      <sheetName val="Transactions"/>
      <sheetName val="LEDGER"/>
      <sheetName val="FE-1770-I"/>
      <sheetName val="FE-1770.P1"/>
      <sheetName val="FE-1770-II"/>
      <sheetName val="Fareg00reconciliation.xls"/>
      <sheetName val="Plantation Schedule"/>
      <sheetName val="Assumptions"/>
      <sheetName val="Employee"/>
      <sheetName val="May_Adjust1"/>
      <sheetName val="Marshal_-1"/>
      <sheetName val="Level_1-3_Listing"/>
      <sheetName val="instalasi_disp_Mei"/>
      <sheetName val="KPI_sheet"/>
      <sheetName val="Sheet1_(2)"/>
      <sheetName val="S_e_p"/>
      <sheetName val="M_a_r"/>
      <sheetName val="M_a_y"/>
      <sheetName val="J_u_l"/>
      <sheetName val="A_p_r"/>
      <sheetName val="A_u_g"/>
      <sheetName val="O_c_t"/>
      <sheetName val="J_u_n"/>
      <sheetName val="N_o_v"/>
      <sheetName val="F_e_b"/>
      <sheetName val="J_a_n"/>
      <sheetName val="00_received_in_01"/>
      <sheetName val="Pk_prod"/>
      <sheetName val="AR_Days-JHHP_Group"/>
      <sheetName val="General_Info"/>
      <sheetName val="RUGI_LABA"/>
      <sheetName val="Trial_Balance_"/>
      <sheetName val="COA_(2)"/>
      <sheetName val="Assumes"/>
      <sheetName val="Rekap Cop&amp;Mop Nov 07"/>
      <sheetName val="Auswahl"/>
      <sheetName val="USD"/>
      <sheetName val="budget idr"/>
      <sheetName val="ytd (dept)"/>
      <sheetName val="1997 OF"/>
      <sheetName val="SPC Cost - Euro"/>
      <sheetName val="SPC Cost - Local"/>
      <sheetName val="References"/>
      <sheetName val="TBM"/>
      <sheetName val="CRITERIA3"/>
      <sheetName val="FE-1770_P1"/>
      <sheetName val="May_Adjust2"/>
      <sheetName val="RUGI_LABA1"/>
      <sheetName val="Level_1-3_Listing1"/>
      <sheetName val="instalasi_disp_Mei1"/>
      <sheetName val="Marshal_-11"/>
      <sheetName val="May_Adjust3"/>
      <sheetName val="RUGI_LABA2"/>
      <sheetName val="Level_1-3_Listing2"/>
      <sheetName val="instalasi_disp_Mei2"/>
      <sheetName val="Marshal_-12"/>
      <sheetName val="FE-1770_P11"/>
      <sheetName val="Ranges"/>
      <sheetName val="Procedures"/>
      <sheetName val="PAG"/>
      <sheetName val="scoping"/>
      <sheetName val="schedule"/>
      <sheetName val="staffing old"/>
      <sheetName val="staffing new"/>
      <sheetName val="Stock Domestic by location"/>
      <sheetName val="pic nov 2011"/>
      <sheetName val="alamat depo"/>
      <sheetName val="MARIS TB"/>
      <sheetName val="PIC SnD"/>
      <sheetName val="12141000000-inv finish good sep"/>
      <sheetName val="1213200000-inv component "/>
      <sheetName val="AWP SLoc"/>
      <sheetName val="TB~COMB~09~2011"/>
      <sheetName val="Op Stat"/>
      <sheetName val="Link"/>
      <sheetName val="PRE"/>
      <sheetName val="Control"/>
      <sheetName val="Sch 1"/>
      <sheetName val="DATA WP"/>
      <sheetName val="Harta"/>
      <sheetName val="Setup"/>
      <sheetName val="Data Ben"/>
      <sheetName val="Menu"/>
      <sheetName val="Summary"/>
      <sheetName val="Seg Overview"/>
      <sheetName val="1"/>
      <sheetName val="3"/>
      <sheetName val="4"/>
      <sheetName val="5"/>
      <sheetName val="6"/>
      <sheetName val="7"/>
      <sheetName val="8"/>
      <sheetName val="9"/>
      <sheetName val="10"/>
      <sheetName val="11"/>
      <sheetName val="12"/>
      <sheetName val="ToBe"/>
      <sheetName val="Seasons"/>
      <sheetName val="DOW"/>
      <sheetName val="Seg Bud"/>
      <sheetName val="Seg Proj"/>
      <sheetName val="Seg Current"/>
      <sheetName val="History Archive"/>
      <sheetName val="DOW History"/>
      <sheetName val="BSO Data"/>
      <sheetName val="OY"/>
      <sheetName val="Actuals"/>
      <sheetName val="Glossary-Index"/>
      <sheetName val="Parts Business Data"/>
      <sheetName val="Worksheet-03"/>
      <sheetName val="AUG02"/>
      <sheetName val="data_ee_&lt;nra(1)"/>
      <sheetName val="addl cost"/>
      <sheetName val="accumdeprn"/>
      <sheetName val="Difference_Cons"/>
      <sheetName val="(Global_Parameters)"/>
      <sheetName val="Tax_Rate"/>
      <sheetName val="Trial_Bal"/>
      <sheetName val="Function_Test"/>
      <sheetName val="cost_cent_dep"/>
      <sheetName val="Data_Sheet"/>
      <sheetName val="Tableau_des_causes_"/>
      <sheetName val="Combined_FA"/>
      <sheetName val="staffing_old"/>
      <sheetName val="staffing_new"/>
      <sheetName val="Stock_Domestic_by_location"/>
      <sheetName val="pic_nov_2011"/>
      <sheetName val="alamat_depo"/>
      <sheetName val="MARIS_TB"/>
      <sheetName val="PIC_SnD"/>
      <sheetName val="12141000000-inv_finish_good_sep"/>
      <sheetName val="1213200000-inv_component_"/>
      <sheetName val="AWP_SLoc"/>
      <sheetName val="General_Info1"/>
      <sheetName val="Difference_Cons1"/>
      <sheetName val="(Global_Parameters)1"/>
      <sheetName val="Sheet1_(2)1"/>
      <sheetName val="COA_(2)1"/>
      <sheetName val="S_e_p1"/>
      <sheetName val="M_a_r1"/>
      <sheetName val="M_a_y1"/>
      <sheetName val="J_u_l1"/>
      <sheetName val="A_p_r1"/>
      <sheetName val="A_u_g1"/>
      <sheetName val="O_c_t1"/>
      <sheetName val="J_u_n1"/>
      <sheetName val="N_o_v1"/>
      <sheetName val="F_e_b1"/>
      <sheetName val="J_a_n1"/>
      <sheetName val="00_received_in_011"/>
      <sheetName val="Pk_prod1"/>
      <sheetName val="Tax_Rate1"/>
      <sheetName val="Trial_Bal1"/>
      <sheetName val="Function_Test1"/>
      <sheetName val="cost_cent_dep1"/>
      <sheetName val="KPI_sheet1"/>
      <sheetName val="AR_Days-JHHP_Group1"/>
      <sheetName val="Trial_Balance_1"/>
      <sheetName val="Data_Sheet1"/>
      <sheetName val="Tableau_des_causes_1"/>
      <sheetName val="Combined_FA1"/>
      <sheetName val="staffing_old1"/>
      <sheetName val="staffing_new1"/>
      <sheetName val="Stock_Domestic_by_location1"/>
      <sheetName val="pic_nov_20111"/>
      <sheetName val="alamat_depo1"/>
      <sheetName val="MARIS_TB1"/>
      <sheetName val="PIC_SnD1"/>
      <sheetName val="12141000000-inv_finish_good_se1"/>
      <sheetName val="1213200000-inv_component_1"/>
      <sheetName val="AWP_SLoc1"/>
      <sheetName val="P&amp;L"/>
      <sheetName val="Valuation"/>
      <sheetName val="Text File"/>
      <sheetName val="CD JUAL"/>
      <sheetName val="SRF 97 CHEESE COST PER CASE"/>
      <sheetName val="Dimensions"/>
      <sheetName val="Pipe"/>
      <sheetName val="PL"/>
      <sheetName val="9-96 CPMPARE"/>
      <sheetName val="Unit Cost"/>
      <sheetName val="p-8.93"/>
      <sheetName val="rmc"/>
      <sheetName val="#REF"/>
      <sheetName val="T"/>
      <sheetName val="Index"/>
      <sheetName val="d_com"/>
      <sheetName val="WSBS"/>
      <sheetName val="Other Addbacks"/>
      <sheetName val="Version"/>
      <sheetName val="Consol"/>
      <sheetName val="LP"/>
      <sheetName val="Calculation"/>
      <sheetName val="EmpData"/>
      <sheetName val="TB (ZBPC)"/>
      <sheetName val="FE-1771-I"/>
      <sheetName val="SUP-MISR 12-99"/>
      <sheetName val=""/>
      <sheetName val="SPC_Cost_-_Euro"/>
      <sheetName val="SPC_Cost_-_Local"/>
      <sheetName val="BS"/>
      <sheetName val="COS 0706"/>
      <sheetName val="MQ0706"/>
      <sheetName val="OS PayScales"/>
      <sheetName val="Rigs"/>
      <sheetName val="Rigs2"/>
      <sheetName val="Macros.XLM"/>
      <sheetName val="ERLANGB.TABLE"/>
      <sheetName val="Assumptions 1"/>
      <sheetName val="Answer"/>
      <sheetName val="Information"/>
      <sheetName val="Data Recap"/>
      <sheetName val="Rate"/>
      <sheetName val="Komputer"/>
      <sheetName val="asset"/>
      <sheetName val="Param"/>
      <sheetName val="adj"/>
      <sheetName val="Family"/>
      <sheetName val="Search for Unrecorded Liabilty"/>
      <sheetName val="Fill in data"/>
      <sheetName val="Links"/>
      <sheetName val="Automated ADI"/>
      <sheetName val="Permanent info"/>
      <sheetName val="DAFTAR TBL &amp; FORM"/>
      <sheetName val="Form 4 &amp; 4-A"/>
      <sheetName val="Op_Stat"/>
      <sheetName val="Text_File"/>
      <sheetName val="CD_JUAL"/>
      <sheetName val="Sch_1"/>
      <sheetName val="DATA_WP"/>
      <sheetName val="APRIL'02"/>
      <sheetName val="WEEK-4"/>
      <sheetName val="TB-1"/>
      <sheetName val="TB-2"/>
      <sheetName val="TB-3"/>
      <sheetName val="TB-4"/>
      <sheetName val="LOOKUP"/>
      <sheetName val="Pain data"/>
      <sheetName val="INP-FARMER US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Marshal"/>
      <sheetName val="Lampiran"/>
      <sheetName val="Attachment"/>
      <sheetName val="Neraca"/>
      <sheetName val="Balance Sheet"/>
      <sheetName val="Rugi Laba"/>
      <sheetName val="Income Statm"/>
      <sheetName val="Rek Fiskal"/>
      <sheetName val="Fiscal Rec"/>
      <sheetName val="Rek Fiskal-detail"/>
      <sheetName val="PPh 25"/>
      <sheetName val="Art.25"/>
      <sheetName val="PPh 22"/>
      <sheetName val="Art 22"/>
      <sheetName val="PPh 25 calc."/>
      <sheetName val="Art 25 calc"/>
      <sheetName val="Daftar Pengurus"/>
      <sheetName val="Comm. List"/>
      <sheetName val="Daftar Pemegang Saham"/>
      <sheetName val="Shareholder List"/>
      <sheetName val="Fiskal"/>
      <sheetName val="Entertainment"/>
      <sheetName val="Aktiva Tetap"/>
      <sheetName val="Fixed Assets"/>
      <sheetName val="FI-1771.P1"/>
      <sheetName val="FE-1771.P1"/>
      <sheetName val="FI-1771.P2"/>
      <sheetName val="FE-1771.P2"/>
      <sheetName val="FI-1771-I"/>
      <sheetName val="FE-1771-I"/>
      <sheetName val="FI-1771-II"/>
      <sheetName val="FE-1771-II"/>
      <sheetName val="FI-1771-III"/>
      <sheetName val="FE-1771-III"/>
      <sheetName val="FI-1771-IV"/>
      <sheetName val="FE-1771-IV"/>
      <sheetName val="FI-1771-V"/>
      <sheetName val="FE-1771-V"/>
      <sheetName val="FI-1771-VI"/>
      <sheetName val="FE-1771-VI"/>
      <sheetName val="Instruc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GL to Audited"/>
      <sheetName val="Notes"/>
      <sheetName val="Marshal"/>
      <sheetName val="Other corrections"/>
      <sheetName val="Interest"/>
      <sheetName val=" art.21 recons"/>
      <sheetName val="Withholdings Recons"/>
      <sheetName val="Tax Credits"/>
      <sheetName val="Depr"/>
      <sheetName val="Depr(E)"/>
      <sheetName val="Add FA"/>
      <sheetName val="Add(E)"/>
      <sheetName val="disposal"/>
      <sheetName val="Provisi -tax"/>
      <sheetName val="Prov(E)"/>
      <sheetName val="Write-off"/>
      <sheetName val="WO(E)"/>
      <sheetName val="List of NPL"/>
      <sheetName val="NPL(E)"/>
      <sheetName val="Grey"/>
      <sheetName val="BSPL,etc"/>
      <sheetName val="bspl(E)"/>
      <sheetName val="Fiscal Adjustments"/>
      <sheetName val="Daftar lampiran"/>
      <sheetName val="List Att"/>
      <sheetName val="FI-1771.P1"/>
      <sheetName val="FE-1771.P1"/>
      <sheetName val="FI-1771.P2"/>
      <sheetName val="FE-1771.P2"/>
      <sheetName val="FI-1771-I"/>
      <sheetName val="FE-1771-I"/>
      <sheetName val="FI-1771-II"/>
      <sheetName val="FE-1771-II"/>
      <sheetName val="FI-1771-III"/>
      <sheetName val="FE-1771-III"/>
      <sheetName val="FI-1771-IV"/>
      <sheetName val="FE-1771-IV"/>
      <sheetName val="FI-1771-V"/>
      <sheetName val="FE-1771-V"/>
      <sheetName val="FE-1771-VI"/>
      <sheetName val="FI-1771-VI"/>
      <sheetName val="Ru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Partner Listing"/>
      <sheetName val="Data Sheet"/>
      <sheetName val="Distributions"/>
      <sheetName val="Marshal"/>
    </sheetNames>
    <sheetDataSet>
      <sheetData sheetId="0"/>
      <sheetData sheetId="1"/>
      <sheetData sheetId="2"/>
      <sheetData sheetId="3"/>
      <sheetData sheetId="4"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xed asset"/>
      <sheetName val="Addition of fixed asset"/>
      <sheetName val="FA Land &amp; Build"/>
      <sheetName val="FA Tools &amp; equipment"/>
      <sheetName val="FA Motor vehicles"/>
      <sheetName val="FA Office equipment"/>
      <sheetName val="Rasio laporan keuangan"/>
      <sheetName val="Income Compare"/>
      <sheetName val="Expense Compare"/>
      <sheetName val="Kas dan Bank"/>
      <sheetName val="Aging AR"/>
      <sheetName val="Insurance"/>
      <sheetName val="TOC Penjualan"/>
      <sheetName val="TOC Penjualan (2)"/>
      <sheetName val="Data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1 (2)"/>
      <sheetName val="Data Sheet"/>
      <sheetName val="Valuation"/>
      <sheetName val="Sheet2 (2)"/>
      <sheetName val="DATA"/>
      <sheetName val="Level 1-3 Listing"/>
      <sheetName val="MRC1"/>
      <sheetName val="EXP0905"/>
      <sheetName val="NOTES "/>
      <sheetName val="INFORMATION"/>
      <sheetName val="BALANCE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fik"/>
      <sheetName val="Rekap"/>
      <sheetName val="daftar"/>
    </sheetNames>
    <sheetDataSet>
      <sheetData sheetId="0"/>
      <sheetData sheetId="1"/>
      <sheetData sheetId="2" refreshError="1">
        <row r="3">
          <cell r="B3" t="str">
            <v>Air accu</v>
          </cell>
          <cell r="C3">
            <v>1500</v>
          </cell>
        </row>
        <row r="4">
          <cell r="B4" t="str">
            <v>Ambril halus</v>
          </cell>
          <cell r="C4">
            <v>2500</v>
          </cell>
        </row>
        <row r="5">
          <cell r="B5" t="str">
            <v>Ambril kasar</v>
          </cell>
          <cell r="C5">
            <v>2000</v>
          </cell>
        </row>
        <row r="6">
          <cell r="B6" t="str">
            <v xml:space="preserve">Angka date code </v>
          </cell>
          <cell r="C6">
            <v>15000</v>
          </cell>
        </row>
        <row r="7">
          <cell r="B7" t="str">
            <v>As date code</v>
          </cell>
          <cell r="C7">
            <v>40000</v>
          </cell>
        </row>
        <row r="8">
          <cell r="B8" t="str">
            <v>As Engkol</v>
          </cell>
          <cell r="C8">
            <v>150000</v>
          </cell>
        </row>
        <row r="9">
          <cell r="B9" t="str">
            <v>As eretan</v>
          </cell>
          <cell r="C9">
            <v>40000</v>
          </cell>
        </row>
        <row r="10">
          <cell r="B10" t="str">
            <v>As horizontal</v>
          </cell>
          <cell r="C10">
            <v>40000</v>
          </cell>
        </row>
        <row r="11">
          <cell r="B11" t="str">
            <v>As juice bawang</v>
          </cell>
          <cell r="C11">
            <v>195000</v>
          </cell>
        </row>
        <row r="12">
          <cell r="B12" t="str">
            <v>As rumah tinta</v>
          </cell>
          <cell r="C12">
            <v>40000</v>
          </cell>
        </row>
        <row r="13">
          <cell r="B13" t="str">
            <v>Ball valve Kitz dia 2" Plendes SS</v>
          </cell>
          <cell r="C13">
            <v>1100000</v>
          </cell>
        </row>
        <row r="14">
          <cell r="B14" t="str">
            <v xml:space="preserve">Ball valve Kitz dia 3 drat SS </v>
          </cell>
          <cell r="C14">
            <v>2800000</v>
          </cell>
        </row>
        <row r="15">
          <cell r="B15" t="str">
            <v>Ball valve Kitz dia 3" plendes SS</v>
          </cell>
          <cell r="C15">
            <v>1800000</v>
          </cell>
        </row>
        <row r="16">
          <cell r="B16" t="str">
            <v>Batu gerenda 100x2x16</v>
          </cell>
          <cell r="C16">
            <v>10000</v>
          </cell>
        </row>
        <row r="17">
          <cell r="B17" t="str">
            <v>Batu gerenda 100x6x16</v>
          </cell>
          <cell r="C17">
            <v>7500</v>
          </cell>
        </row>
        <row r="18">
          <cell r="B18" t="str">
            <v>Batu gerenda 350x3x2,5</v>
          </cell>
          <cell r="C18">
            <v>31000</v>
          </cell>
        </row>
        <row r="19">
          <cell r="B19" t="str">
            <v>Baut 1/2 x 1 3/4"</v>
          </cell>
          <cell r="C19">
            <v>540</v>
          </cell>
        </row>
        <row r="20">
          <cell r="B20" t="str">
            <v>Baut 1/2 x 1 3/4"</v>
          </cell>
          <cell r="C20">
            <v>540</v>
          </cell>
        </row>
        <row r="21">
          <cell r="B21" t="str">
            <v>Baut 1/2 x 1"</v>
          </cell>
          <cell r="C21">
            <v>315</v>
          </cell>
        </row>
        <row r="22">
          <cell r="B22" t="str">
            <v>Baut 1/2 x 1,5"</v>
          </cell>
          <cell r="C22">
            <v>450</v>
          </cell>
        </row>
        <row r="23">
          <cell r="B23" t="str">
            <v>Baut 1/2 x 2"</v>
          </cell>
          <cell r="C23">
            <v>520</v>
          </cell>
        </row>
        <row r="24">
          <cell r="B24" t="str">
            <v>Baut 1/2 x 2,5"</v>
          </cell>
          <cell r="C24">
            <v>750</v>
          </cell>
        </row>
        <row r="25">
          <cell r="B25" t="str">
            <v>Baut 1/2 x 3"</v>
          </cell>
          <cell r="C25">
            <v>850</v>
          </cell>
        </row>
        <row r="26">
          <cell r="B26" t="str">
            <v>Baut 1/2 x 3,5"</v>
          </cell>
          <cell r="C26">
            <v>580</v>
          </cell>
        </row>
        <row r="27">
          <cell r="B27" t="str">
            <v>Baut 1/4 x 1"</v>
          </cell>
          <cell r="C27">
            <v>125</v>
          </cell>
        </row>
        <row r="28">
          <cell r="B28" t="str">
            <v>Baut 1/4 x 1,5"</v>
          </cell>
          <cell r="C28">
            <v>130</v>
          </cell>
        </row>
        <row r="29">
          <cell r="B29" t="str">
            <v>Baut 1/4 x 1/2"</v>
          </cell>
          <cell r="C29">
            <v>120</v>
          </cell>
        </row>
        <row r="30">
          <cell r="B30" t="str">
            <v>Baut 1/4 x 2"</v>
          </cell>
          <cell r="C30">
            <v>200</v>
          </cell>
        </row>
        <row r="31">
          <cell r="B31" t="str">
            <v>Baut 3/16 x 1"</v>
          </cell>
          <cell r="C31">
            <v>100</v>
          </cell>
        </row>
        <row r="32">
          <cell r="B32" t="str">
            <v>Baut 3/16 x 1/2"</v>
          </cell>
          <cell r="C32">
            <v>50</v>
          </cell>
        </row>
        <row r="33">
          <cell r="B33" t="str">
            <v>Baut 3/8 x 1 3/4"</v>
          </cell>
          <cell r="C33">
            <v>100</v>
          </cell>
        </row>
        <row r="34">
          <cell r="B34" t="str">
            <v>Baut 3/8 x 1"</v>
          </cell>
          <cell r="C34">
            <v>200</v>
          </cell>
        </row>
        <row r="35">
          <cell r="B35" t="str">
            <v>Baut 3/8 x 1,5"</v>
          </cell>
          <cell r="C35">
            <v>240</v>
          </cell>
        </row>
        <row r="36">
          <cell r="B36" t="str">
            <v>Baut 3/8 x 17,5"</v>
          </cell>
          <cell r="C36">
            <v>6750</v>
          </cell>
        </row>
        <row r="37">
          <cell r="B37" t="str">
            <v>Baut 3/8 x 2"</v>
          </cell>
          <cell r="C37">
            <v>280</v>
          </cell>
        </row>
        <row r="38">
          <cell r="B38" t="str">
            <v>Baut 3/8 x 3"</v>
          </cell>
          <cell r="C38">
            <v>360</v>
          </cell>
        </row>
        <row r="39">
          <cell r="B39" t="str">
            <v>Baut 3/8 x 3/4"</v>
          </cell>
          <cell r="C39">
            <v>190</v>
          </cell>
        </row>
        <row r="40">
          <cell r="B40" t="str">
            <v>Baut 5/16 x 1"</v>
          </cell>
          <cell r="C40">
            <v>170</v>
          </cell>
        </row>
        <row r="41">
          <cell r="B41" t="str">
            <v>Baut 5/16 x 1,5"</v>
          </cell>
          <cell r="C41">
            <v>225</v>
          </cell>
        </row>
        <row r="42">
          <cell r="B42" t="str">
            <v>Baut 5/16 x 1/2"</v>
          </cell>
          <cell r="C42">
            <v>150</v>
          </cell>
        </row>
        <row r="43">
          <cell r="B43" t="str">
            <v>Baut 5/8 x 1"</v>
          </cell>
          <cell r="C43">
            <v>850</v>
          </cell>
        </row>
        <row r="44">
          <cell r="B44" t="str">
            <v>Baut 5/8 x 1,5"</v>
          </cell>
          <cell r="C44">
            <v>900</v>
          </cell>
        </row>
        <row r="45">
          <cell r="B45" t="str">
            <v>Baut 5/8 x 10"</v>
          </cell>
          <cell r="C45">
            <v>3000</v>
          </cell>
        </row>
        <row r="46">
          <cell r="B46" t="str">
            <v>Baut 5/8 x 2"</v>
          </cell>
          <cell r="C46">
            <v>1000</v>
          </cell>
        </row>
        <row r="47">
          <cell r="B47" t="str">
            <v>Baut 5/8 x 2,5"</v>
          </cell>
          <cell r="C47">
            <v>1000</v>
          </cell>
        </row>
        <row r="48">
          <cell r="B48" t="str">
            <v>Baut 7/16 x 1 3/4"</v>
          </cell>
          <cell r="C48">
            <v>380</v>
          </cell>
        </row>
        <row r="49">
          <cell r="B49" t="str">
            <v>Baut 7/16 x 1"</v>
          </cell>
          <cell r="C49">
            <v>360</v>
          </cell>
        </row>
        <row r="50">
          <cell r="B50" t="str">
            <v>Baut 7/16 x 1,5"</v>
          </cell>
          <cell r="C50">
            <v>350</v>
          </cell>
        </row>
        <row r="51">
          <cell r="B51" t="str">
            <v>Baut Galvanis M12 x 3,5"</v>
          </cell>
          <cell r="C51">
            <v>1000</v>
          </cell>
        </row>
        <row r="52">
          <cell r="B52" t="str">
            <v>Baut Galvanis M6 x 30"</v>
          </cell>
          <cell r="C52">
            <v>1650</v>
          </cell>
        </row>
        <row r="53">
          <cell r="B53" t="str">
            <v>Baut L 2,5"</v>
          </cell>
          <cell r="C53">
            <v>550</v>
          </cell>
        </row>
        <row r="54">
          <cell r="B54" t="str">
            <v>Baut L 3"</v>
          </cell>
          <cell r="C54">
            <v>550</v>
          </cell>
        </row>
        <row r="55">
          <cell r="B55" t="str">
            <v>Baut L 3"</v>
          </cell>
          <cell r="C55">
            <v>600</v>
          </cell>
        </row>
        <row r="56">
          <cell r="B56" t="str">
            <v>Baut L 4 M525 mm</v>
          </cell>
          <cell r="C56">
            <v>700</v>
          </cell>
        </row>
        <row r="57">
          <cell r="B57" t="str">
            <v>Baut L 4"</v>
          </cell>
          <cell r="C57">
            <v>550</v>
          </cell>
        </row>
        <row r="58">
          <cell r="B58" t="str">
            <v>Baut L 5"</v>
          </cell>
          <cell r="C58">
            <v>815</v>
          </cell>
        </row>
        <row r="59">
          <cell r="B59" t="str">
            <v>Baut L 6"</v>
          </cell>
        </row>
        <row r="60">
          <cell r="B60" t="str">
            <v>Baut L stanlis 3/8x1,5"</v>
          </cell>
          <cell r="C60">
            <v>4500</v>
          </cell>
        </row>
        <row r="61">
          <cell r="B61" t="str">
            <v>Baut L stanlis 5/16x1,5"</v>
          </cell>
          <cell r="C61">
            <v>3350</v>
          </cell>
        </row>
        <row r="62">
          <cell r="B62" t="str">
            <v>Baut L stanlis M10x40"</v>
          </cell>
          <cell r="C62">
            <v>4725</v>
          </cell>
        </row>
        <row r="63">
          <cell r="B63" t="str">
            <v>Baut L stanlis M5x30"</v>
          </cell>
          <cell r="C63">
            <v>995</v>
          </cell>
        </row>
        <row r="64">
          <cell r="B64" t="str">
            <v>Baut L6</v>
          </cell>
          <cell r="C64">
            <v>1000</v>
          </cell>
        </row>
        <row r="65">
          <cell r="B65" t="str">
            <v xml:space="preserve">Baut M4 </v>
          </cell>
          <cell r="C65">
            <v>450</v>
          </cell>
        </row>
        <row r="66">
          <cell r="B66" t="str">
            <v>Baut M4 x 35"</v>
          </cell>
          <cell r="C66">
            <v>880</v>
          </cell>
        </row>
        <row r="67">
          <cell r="B67" t="str">
            <v>Baut M5</v>
          </cell>
          <cell r="C67">
            <v>700</v>
          </cell>
        </row>
        <row r="68">
          <cell r="B68" t="str">
            <v>Baut M5 x 30"</v>
          </cell>
          <cell r="C68">
            <v>995</v>
          </cell>
        </row>
        <row r="69">
          <cell r="B69" t="str">
            <v>Baut M6</v>
          </cell>
          <cell r="C69">
            <v>1020</v>
          </cell>
        </row>
        <row r="70">
          <cell r="B70" t="str">
            <v>Baut payung 1/2 x 1"</v>
          </cell>
          <cell r="C70">
            <v>37815</v>
          </cell>
        </row>
        <row r="71">
          <cell r="B71" t="str">
            <v>Baut payung 7 cm</v>
          </cell>
          <cell r="C71">
            <v>325</v>
          </cell>
        </row>
        <row r="72">
          <cell r="B72" t="str">
            <v>Baut spuyer</v>
          </cell>
          <cell r="C72">
            <v>7500</v>
          </cell>
        </row>
        <row r="73">
          <cell r="B73" t="str">
            <v>Baut stanlis 1/4 x 1"</v>
          </cell>
          <cell r="C73">
            <v>900</v>
          </cell>
        </row>
        <row r="74">
          <cell r="B74" t="str">
            <v>Baut stanlis 1/4 x 2"</v>
          </cell>
          <cell r="C74">
            <v>1000</v>
          </cell>
        </row>
        <row r="75">
          <cell r="B75" t="str">
            <v>Baut stanlis 1/4 x 2,5"</v>
          </cell>
          <cell r="C75">
            <v>1065</v>
          </cell>
        </row>
        <row r="76">
          <cell r="B76" t="str">
            <v>Baut stanlis 3/8 x 1"</v>
          </cell>
          <cell r="C76">
            <v>1030</v>
          </cell>
        </row>
        <row r="77">
          <cell r="B77" t="str">
            <v>Baut stanlis 5/16 x 1"</v>
          </cell>
          <cell r="C77">
            <v>1185</v>
          </cell>
        </row>
        <row r="78">
          <cell r="B78" t="str">
            <v>Baut stanlis 5/16 x 3/4"</v>
          </cell>
          <cell r="C78">
            <v>590</v>
          </cell>
        </row>
        <row r="79">
          <cell r="B79" t="str">
            <v>Bearing 22211</v>
          </cell>
          <cell r="C79">
            <v>102500</v>
          </cell>
        </row>
        <row r="80">
          <cell r="B80" t="str">
            <v>Bearing 30207</v>
          </cell>
          <cell r="C80">
            <v>30000</v>
          </cell>
        </row>
        <row r="81">
          <cell r="B81" t="str">
            <v>Bearing 30208</v>
          </cell>
          <cell r="C81">
            <v>61300</v>
          </cell>
        </row>
        <row r="82">
          <cell r="B82" t="str">
            <v>Bearing 30209</v>
          </cell>
          <cell r="C82">
            <v>44750</v>
          </cell>
        </row>
        <row r="83">
          <cell r="B83" t="str">
            <v>Bearing 32016</v>
          </cell>
          <cell r="C83">
            <v>240000</v>
          </cell>
        </row>
        <row r="84">
          <cell r="B84" t="str">
            <v>Bearing 6002</v>
          </cell>
          <cell r="C84">
            <v>14470</v>
          </cell>
        </row>
        <row r="85">
          <cell r="B85" t="str">
            <v>Bearing 6003</v>
          </cell>
          <cell r="C85">
            <v>12500</v>
          </cell>
        </row>
        <row r="86">
          <cell r="B86" t="str">
            <v>Bearing 6004</v>
          </cell>
          <cell r="C86">
            <v>15150</v>
          </cell>
        </row>
        <row r="87">
          <cell r="B87" t="str">
            <v>Bearing 6005</v>
          </cell>
          <cell r="C87">
            <v>18450</v>
          </cell>
        </row>
        <row r="88">
          <cell r="B88" t="str">
            <v>Bearing 6006</v>
          </cell>
          <cell r="C88">
            <v>21770</v>
          </cell>
        </row>
        <row r="89">
          <cell r="B89" t="str">
            <v>Bearing 604 ZZ</v>
          </cell>
          <cell r="C89">
            <v>9750</v>
          </cell>
        </row>
        <row r="90">
          <cell r="B90" t="str">
            <v>Bearing 604 ZZ</v>
          </cell>
          <cell r="C90">
            <v>97500</v>
          </cell>
        </row>
        <row r="91">
          <cell r="B91" t="str">
            <v>Bearing 608</v>
          </cell>
          <cell r="C91">
            <v>10500</v>
          </cell>
        </row>
        <row r="92">
          <cell r="B92" t="str">
            <v>Bearing 6200</v>
          </cell>
          <cell r="C92">
            <v>10000</v>
          </cell>
        </row>
        <row r="93">
          <cell r="B93" t="str">
            <v>Bearing 6201</v>
          </cell>
          <cell r="C93">
            <v>11150</v>
          </cell>
        </row>
        <row r="94">
          <cell r="B94" t="str">
            <v>Bearing 6202</v>
          </cell>
          <cell r="C94">
            <v>12350</v>
          </cell>
        </row>
        <row r="95">
          <cell r="B95" t="str">
            <v>Bearing 6203</v>
          </cell>
          <cell r="C95">
            <v>14450</v>
          </cell>
        </row>
        <row r="96">
          <cell r="B96" t="str">
            <v>Bearing 6204</v>
          </cell>
          <cell r="C96">
            <v>14750</v>
          </cell>
        </row>
        <row r="97">
          <cell r="B97" t="str">
            <v>Bearing 6205</v>
          </cell>
          <cell r="C97">
            <v>20000</v>
          </cell>
        </row>
        <row r="98">
          <cell r="B98" t="str">
            <v>Bearing 6206</v>
          </cell>
          <cell r="C98">
            <v>26200</v>
          </cell>
        </row>
        <row r="99">
          <cell r="B99" t="str">
            <v>Bearing 6207</v>
          </cell>
          <cell r="C99">
            <v>33100</v>
          </cell>
        </row>
        <row r="100">
          <cell r="B100" t="str">
            <v>Bearing 6208</v>
          </cell>
          <cell r="C100">
            <v>36300</v>
          </cell>
        </row>
        <row r="101">
          <cell r="B101" t="str">
            <v>Bearing 6211</v>
          </cell>
          <cell r="C101">
            <v>73800</v>
          </cell>
        </row>
        <row r="102">
          <cell r="B102" t="str">
            <v>Bearing 6262</v>
          </cell>
          <cell r="C102">
            <v>7056</v>
          </cell>
        </row>
        <row r="103">
          <cell r="B103" t="str">
            <v>Bearing 6301</v>
          </cell>
          <cell r="C103">
            <v>13000</v>
          </cell>
        </row>
        <row r="104">
          <cell r="B104" t="str">
            <v>Bearing 6302</v>
          </cell>
        </row>
        <row r="105">
          <cell r="B105" t="str">
            <v>Bearing 6303</v>
          </cell>
          <cell r="C105">
            <v>20750</v>
          </cell>
        </row>
        <row r="106">
          <cell r="B106" t="str">
            <v>Bearing 6304</v>
          </cell>
          <cell r="C106">
            <v>20750</v>
          </cell>
        </row>
        <row r="107">
          <cell r="B107" t="str">
            <v>Bearing 6305</v>
          </cell>
          <cell r="C107">
            <v>23700</v>
          </cell>
        </row>
        <row r="108">
          <cell r="B108" t="str">
            <v>Bearing 6306</v>
          </cell>
          <cell r="C108">
            <v>37000</v>
          </cell>
        </row>
        <row r="109">
          <cell r="B109" t="str">
            <v>Bearing 684 ZZ</v>
          </cell>
          <cell r="C109">
            <v>12500</v>
          </cell>
        </row>
        <row r="110">
          <cell r="B110" t="str">
            <v>Bearing 684 ZZ</v>
          </cell>
          <cell r="C110">
            <v>12500</v>
          </cell>
        </row>
        <row r="111">
          <cell r="B111" t="str">
            <v>Bearing 6908</v>
          </cell>
          <cell r="C111">
            <v>217500</v>
          </cell>
        </row>
        <row r="112">
          <cell r="B112" t="str">
            <v>Bearing rumah 511-604</v>
          </cell>
          <cell r="C112">
            <v>209985</v>
          </cell>
        </row>
        <row r="113">
          <cell r="B113" t="str">
            <v>Besi siku 30x30x3</v>
          </cell>
          <cell r="C113">
            <v>15000</v>
          </cell>
        </row>
        <row r="114">
          <cell r="B114" t="str">
            <v>Besi siku 40 x 40 x 4</v>
          </cell>
          <cell r="C114">
            <v>32500</v>
          </cell>
        </row>
        <row r="115">
          <cell r="B115" t="str">
            <v>Besi siku 50.50.5</v>
          </cell>
          <cell r="C115">
            <v>85000</v>
          </cell>
        </row>
        <row r="116">
          <cell r="B116" t="str">
            <v>Besi siku 70x70x7</v>
          </cell>
          <cell r="C116">
            <v>190000</v>
          </cell>
        </row>
        <row r="117">
          <cell r="B117" t="str">
            <v>Besi stal bus 50x50x2</v>
          </cell>
          <cell r="C117">
            <v>80000</v>
          </cell>
        </row>
        <row r="118">
          <cell r="B118" t="str">
            <v>Besi UNP 100</v>
          </cell>
          <cell r="C118">
            <v>117000</v>
          </cell>
        </row>
        <row r="119">
          <cell r="B119" t="str">
            <v>Blender</v>
          </cell>
          <cell r="C119">
            <v>95000</v>
          </cell>
        </row>
        <row r="120">
          <cell r="B120" t="str">
            <v>Blender</v>
          </cell>
          <cell r="C120">
            <v>95000</v>
          </cell>
        </row>
        <row r="121">
          <cell r="B121" t="str">
            <v>Blower</v>
          </cell>
          <cell r="C121">
            <v>540000</v>
          </cell>
        </row>
        <row r="122">
          <cell r="B122" t="str">
            <v>Blower 3" 3 phase</v>
          </cell>
          <cell r="C122">
            <v>575000</v>
          </cell>
        </row>
        <row r="123">
          <cell r="B123" t="str">
            <v>Box Lp  TL 20W</v>
          </cell>
          <cell r="C123">
            <v>7000</v>
          </cell>
        </row>
        <row r="124">
          <cell r="B124" t="str">
            <v>Breaker 100 A</v>
          </cell>
          <cell r="C124">
            <v>433400</v>
          </cell>
        </row>
        <row r="125">
          <cell r="B125" t="str">
            <v>Cam Stater</v>
          </cell>
          <cell r="C125">
            <v>17500</v>
          </cell>
        </row>
        <row r="126">
          <cell r="B126" t="str">
            <v>Capasitor 1000 mF / 25 v</v>
          </cell>
          <cell r="C126">
            <v>4500</v>
          </cell>
        </row>
        <row r="127">
          <cell r="B127" t="str">
            <v>Capasitor 394 K</v>
          </cell>
          <cell r="C127">
            <v>5400</v>
          </cell>
        </row>
        <row r="128">
          <cell r="B128" t="str">
            <v>Capasitor 400 mF / 250 V</v>
          </cell>
          <cell r="C128">
            <v>97500</v>
          </cell>
        </row>
        <row r="129">
          <cell r="B129" t="str">
            <v>Capasitor 400 MFD</v>
          </cell>
          <cell r="C129">
            <v>105000</v>
          </cell>
        </row>
        <row r="130">
          <cell r="B130" t="str">
            <v>Cat Ftalit</v>
          </cell>
          <cell r="C130">
            <v>24000</v>
          </cell>
        </row>
        <row r="131">
          <cell r="B131" t="str">
            <v>Cat minyak</v>
          </cell>
          <cell r="C131">
            <v>24500</v>
          </cell>
        </row>
        <row r="132">
          <cell r="B132" t="str">
            <v>Chek valve SS dia 2"</v>
          </cell>
          <cell r="C132">
            <v>925000</v>
          </cell>
        </row>
        <row r="133">
          <cell r="B133" t="str">
            <v>COG</v>
          </cell>
          <cell r="C133">
            <v>560000</v>
          </cell>
        </row>
        <row r="134">
          <cell r="B134" t="str">
            <v>Coil contaktor</v>
          </cell>
          <cell r="C134">
            <v>56000</v>
          </cell>
        </row>
        <row r="135">
          <cell r="B135" t="str">
            <v>Coil selenoid</v>
          </cell>
          <cell r="C135">
            <v>240000</v>
          </cell>
        </row>
        <row r="136">
          <cell r="B136" t="str">
            <v>Coil vibrator</v>
          </cell>
          <cell r="C136">
            <v>80000</v>
          </cell>
        </row>
        <row r="137">
          <cell r="B137" t="str">
            <v>Condensator ZE 474 K</v>
          </cell>
          <cell r="C137">
            <v>4500</v>
          </cell>
        </row>
        <row r="138">
          <cell r="B138" t="str">
            <v>Corong SVB 150</v>
          </cell>
          <cell r="C138">
            <v>375000</v>
          </cell>
        </row>
        <row r="139">
          <cell r="B139" t="str">
            <v>Corong SVB 150</v>
          </cell>
          <cell r="C139">
            <v>450000</v>
          </cell>
        </row>
        <row r="140">
          <cell r="B140" t="str">
            <v>CPG kaki 13</v>
          </cell>
          <cell r="C140">
            <v>760000</v>
          </cell>
        </row>
        <row r="141">
          <cell r="B141" t="str">
            <v>Date code Wina E 400</v>
          </cell>
          <cell r="C141">
            <v>7350000</v>
          </cell>
        </row>
        <row r="142">
          <cell r="B142" t="str">
            <v>Dinamo 1 HP</v>
          </cell>
          <cell r="C142">
            <v>160000</v>
          </cell>
        </row>
        <row r="143">
          <cell r="B143" t="str">
            <v>Dinamo 1,5 HP</v>
          </cell>
          <cell r="C143">
            <v>175000</v>
          </cell>
        </row>
        <row r="144">
          <cell r="B144" t="str">
            <v>Dinamo 1/2 HP</v>
          </cell>
          <cell r="C144">
            <v>120000</v>
          </cell>
        </row>
        <row r="145">
          <cell r="B145" t="str">
            <v>Dinamo 10 HP</v>
          </cell>
          <cell r="C145">
            <v>1200000</v>
          </cell>
        </row>
        <row r="146">
          <cell r="B146" t="str">
            <v>Dinamo 2 HP</v>
          </cell>
          <cell r="C146">
            <v>185000</v>
          </cell>
        </row>
        <row r="147">
          <cell r="B147" t="str">
            <v>Dinamo 3 HP</v>
          </cell>
          <cell r="C147">
            <v>285000</v>
          </cell>
        </row>
        <row r="148">
          <cell r="B148" t="str">
            <v>Dinamo 3/4 HP</v>
          </cell>
          <cell r="C148">
            <v>150000</v>
          </cell>
        </row>
        <row r="149">
          <cell r="B149" t="str">
            <v>Dinamo 5 HP</v>
          </cell>
          <cell r="C149">
            <v>285000</v>
          </cell>
        </row>
        <row r="150">
          <cell r="B150" t="str">
            <v>Dioda bridge 3510</v>
          </cell>
          <cell r="C150">
            <v>6500</v>
          </cell>
        </row>
        <row r="151">
          <cell r="B151" t="str">
            <v>Dioda IN 4007</v>
          </cell>
          <cell r="C151">
            <v>250</v>
          </cell>
        </row>
        <row r="152">
          <cell r="B152" t="str">
            <v>Dop 2"</v>
          </cell>
          <cell r="C152">
            <v>5120</v>
          </cell>
        </row>
        <row r="153">
          <cell r="B153" t="str">
            <v>Dop 3/4"</v>
          </cell>
          <cell r="C153">
            <v>1420</v>
          </cell>
        </row>
        <row r="154">
          <cell r="B154" t="str">
            <v>Dop besi 1/2</v>
          </cell>
          <cell r="C154">
            <v>1000</v>
          </cell>
        </row>
        <row r="155">
          <cell r="B155" t="str">
            <v>Dop besi 3</v>
          </cell>
          <cell r="C155">
            <v>12000</v>
          </cell>
        </row>
        <row r="156">
          <cell r="B156" t="str">
            <v>Double neple 0,5</v>
          </cell>
          <cell r="C156">
            <v>1000</v>
          </cell>
        </row>
        <row r="157">
          <cell r="B157" t="str">
            <v>Double neple 1"</v>
          </cell>
          <cell r="C157">
            <v>2250</v>
          </cell>
        </row>
        <row r="158">
          <cell r="B158" t="str">
            <v>Double neple 1,5</v>
          </cell>
          <cell r="C158">
            <v>3600</v>
          </cell>
        </row>
        <row r="159">
          <cell r="B159" t="str">
            <v>Double neple 2</v>
          </cell>
          <cell r="C159">
            <v>7500</v>
          </cell>
        </row>
        <row r="160">
          <cell r="B160" t="str">
            <v>Double neple 3</v>
          </cell>
          <cell r="C160">
            <v>16000</v>
          </cell>
        </row>
        <row r="161">
          <cell r="B161" t="str">
            <v>Elco 10V / 2200 mF</v>
          </cell>
          <cell r="C161">
            <v>5500</v>
          </cell>
        </row>
        <row r="162">
          <cell r="B162" t="str">
            <v>Elco 16V / 1000 mF</v>
          </cell>
          <cell r="C162">
            <v>7500</v>
          </cell>
        </row>
        <row r="163">
          <cell r="B163" t="str">
            <v>Elco 2200 mF / 50V</v>
          </cell>
          <cell r="C163">
            <v>9800</v>
          </cell>
        </row>
        <row r="164">
          <cell r="B164" t="str">
            <v>Elemen 12,5</v>
          </cell>
          <cell r="C164">
            <v>55000</v>
          </cell>
        </row>
        <row r="165">
          <cell r="B165" t="str">
            <v>Elemen 16 cm</v>
          </cell>
          <cell r="C165">
            <v>70000</v>
          </cell>
        </row>
        <row r="166">
          <cell r="B166" t="str">
            <v>Elemen 17 cm</v>
          </cell>
          <cell r="C166">
            <v>110000</v>
          </cell>
        </row>
        <row r="167">
          <cell r="B167" t="str">
            <v>Elemen 22 cm</v>
          </cell>
          <cell r="C167">
            <v>142500</v>
          </cell>
        </row>
        <row r="168">
          <cell r="B168" t="str">
            <v>Elemen pemanas date code</v>
          </cell>
          <cell r="C168">
            <v>130000</v>
          </cell>
        </row>
        <row r="169">
          <cell r="B169" t="str">
            <v>Elemen SVB 100</v>
          </cell>
          <cell r="C169">
            <v>27500</v>
          </cell>
        </row>
        <row r="170">
          <cell r="B170" t="str">
            <v>Elemen SVB 150</v>
          </cell>
          <cell r="C170">
            <v>27500</v>
          </cell>
        </row>
        <row r="171">
          <cell r="B171" t="str">
            <v>Email 0,20</v>
          </cell>
          <cell r="C171">
            <v>50000</v>
          </cell>
        </row>
        <row r="172">
          <cell r="B172" t="str">
            <v>Email 0,25</v>
          </cell>
          <cell r="C172">
            <v>39000</v>
          </cell>
        </row>
        <row r="173">
          <cell r="B173" t="str">
            <v>Email 0,3</v>
          </cell>
          <cell r="C173">
            <v>50000</v>
          </cell>
        </row>
        <row r="174">
          <cell r="B174" t="str">
            <v>Email 0,35</v>
          </cell>
          <cell r="C174">
            <v>50000</v>
          </cell>
        </row>
        <row r="175">
          <cell r="B175" t="str">
            <v>Email 0,40</v>
          </cell>
          <cell r="C175">
            <v>42000</v>
          </cell>
        </row>
        <row r="176">
          <cell r="B176" t="str">
            <v>Email 0,45</v>
          </cell>
          <cell r="C176">
            <v>42000</v>
          </cell>
        </row>
        <row r="177">
          <cell r="B177" t="str">
            <v>Email 0,50</v>
          </cell>
          <cell r="C177">
            <v>35000</v>
          </cell>
        </row>
        <row r="178">
          <cell r="B178" t="str">
            <v>Email 0,55</v>
          </cell>
          <cell r="C178">
            <v>35000</v>
          </cell>
        </row>
        <row r="179">
          <cell r="B179" t="str">
            <v>Email 0,60</v>
          </cell>
          <cell r="C179">
            <v>37000</v>
          </cell>
        </row>
        <row r="180">
          <cell r="B180" t="str">
            <v>Email 0,65</v>
          </cell>
          <cell r="C180">
            <v>46000</v>
          </cell>
        </row>
        <row r="181">
          <cell r="B181" t="str">
            <v>Email 0,70</v>
          </cell>
          <cell r="C181">
            <v>46000</v>
          </cell>
        </row>
        <row r="182">
          <cell r="B182" t="str">
            <v>Email 0,75</v>
          </cell>
          <cell r="C182">
            <v>46000</v>
          </cell>
        </row>
        <row r="183">
          <cell r="B183" t="str">
            <v>Email 0,80</v>
          </cell>
          <cell r="C183">
            <v>38000</v>
          </cell>
        </row>
        <row r="184">
          <cell r="B184" t="str">
            <v>Email 0,85</v>
          </cell>
          <cell r="C184">
            <v>45000</v>
          </cell>
        </row>
        <row r="185">
          <cell r="B185" t="str">
            <v>Emergency swtich</v>
          </cell>
          <cell r="C185">
            <v>47400</v>
          </cell>
        </row>
        <row r="186">
          <cell r="B186" t="str">
            <v>Engkol AY</v>
          </cell>
          <cell r="C186">
            <v>95000</v>
          </cell>
        </row>
        <row r="187">
          <cell r="B187" t="str">
            <v>Engkol kopling</v>
          </cell>
          <cell r="C187">
            <v>50000</v>
          </cell>
        </row>
        <row r="188">
          <cell r="B188" t="str">
            <v>Engsel</v>
          </cell>
          <cell r="C188">
            <v>750</v>
          </cell>
        </row>
        <row r="189">
          <cell r="B189" t="str">
            <v>Engsel Kopek</v>
          </cell>
          <cell r="C189">
            <v>12500</v>
          </cell>
        </row>
        <row r="190">
          <cell r="B190" t="str">
            <v>Eretan SVB 100</v>
          </cell>
          <cell r="C190">
            <v>285000</v>
          </cell>
        </row>
        <row r="191">
          <cell r="B191" t="str">
            <v>Eretan SVB 150</v>
          </cell>
          <cell r="C191">
            <v>365000</v>
          </cell>
        </row>
        <row r="192">
          <cell r="B192" t="str">
            <v>Fan colling kecil</v>
          </cell>
          <cell r="C192">
            <v>69000</v>
          </cell>
        </row>
        <row r="193">
          <cell r="B193" t="str">
            <v>Filter kompor</v>
          </cell>
          <cell r="C193">
            <v>23600</v>
          </cell>
        </row>
        <row r="194">
          <cell r="B194" t="str">
            <v>Fisher S 14</v>
          </cell>
          <cell r="C194">
            <v>200</v>
          </cell>
        </row>
        <row r="195">
          <cell r="B195" t="str">
            <v>Fisher S 8</v>
          </cell>
          <cell r="C195">
            <v>50</v>
          </cell>
        </row>
        <row r="196">
          <cell r="B196" t="str">
            <v>Flange 1,5</v>
          </cell>
          <cell r="C196">
            <v>22500</v>
          </cell>
        </row>
        <row r="197">
          <cell r="B197" t="str">
            <v>Flange 2</v>
          </cell>
          <cell r="C197">
            <v>12500</v>
          </cell>
        </row>
        <row r="198">
          <cell r="B198" t="str">
            <v>Flange 3</v>
          </cell>
          <cell r="C198">
            <v>15000</v>
          </cell>
        </row>
        <row r="199">
          <cell r="B199" t="str">
            <v>Foot klep 2"</v>
          </cell>
          <cell r="C199">
            <v>125000</v>
          </cell>
        </row>
        <row r="200">
          <cell r="B200" t="str">
            <v>Gergaji besi</v>
          </cell>
          <cell r="C200">
            <v>6500</v>
          </cell>
        </row>
        <row r="201">
          <cell r="B201" t="str">
            <v>Gigi pinion</v>
          </cell>
          <cell r="C201">
            <v>82500</v>
          </cell>
        </row>
        <row r="202">
          <cell r="B202" t="str">
            <v>Gigi timing</v>
          </cell>
          <cell r="C202">
            <v>125000</v>
          </cell>
        </row>
        <row r="203">
          <cell r="B203" t="str">
            <v>Hand pisau</v>
          </cell>
          <cell r="C203">
            <v>50000</v>
          </cell>
        </row>
        <row r="204">
          <cell r="B204" t="str">
            <v>Handle Pintu</v>
          </cell>
          <cell r="C204">
            <v>1000</v>
          </cell>
        </row>
        <row r="205">
          <cell r="B205" t="str">
            <v>IC 741 CH</v>
          </cell>
          <cell r="C205">
            <v>5000</v>
          </cell>
        </row>
        <row r="206">
          <cell r="B206" t="str">
            <v>IC 7805</v>
          </cell>
          <cell r="C206">
            <v>4500</v>
          </cell>
        </row>
        <row r="207">
          <cell r="B207" t="str">
            <v>IC 7812</v>
          </cell>
          <cell r="C207">
            <v>4000</v>
          </cell>
        </row>
        <row r="208">
          <cell r="B208" t="str">
            <v>Isolasi</v>
          </cell>
          <cell r="C208">
            <v>3500</v>
          </cell>
        </row>
        <row r="209">
          <cell r="B209" t="str">
            <v>Kabel NYA 4 x 2,5 mm</v>
          </cell>
          <cell r="C209">
            <v>3500</v>
          </cell>
        </row>
        <row r="210">
          <cell r="B210" t="str">
            <v>Kabel NYA 4x1,5</v>
          </cell>
          <cell r="C210">
            <v>1750</v>
          </cell>
        </row>
        <row r="211">
          <cell r="B211" t="str">
            <v>Kabel NYM 2 x 2,5 mm</v>
          </cell>
          <cell r="C211">
            <v>3000</v>
          </cell>
        </row>
        <row r="212">
          <cell r="B212" t="str">
            <v>Kabel NYM 3 x 1,5 mm</v>
          </cell>
          <cell r="C212">
            <v>2860</v>
          </cell>
        </row>
        <row r="213">
          <cell r="B213" t="str">
            <v>Kabel NYM 4 x 2,5 mm</v>
          </cell>
          <cell r="C213">
            <v>3500</v>
          </cell>
        </row>
        <row r="214">
          <cell r="B214" t="str">
            <v>Kabel NYY 4 x 2,5</v>
          </cell>
          <cell r="C214">
            <v>3500</v>
          </cell>
        </row>
        <row r="215">
          <cell r="B215" t="str">
            <v>Kabel NYY 4 x 4</v>
          </cell>
          <cell r="C215">
            <v>4770</v>
          </cell>
        </row>
        <row r="216">
          <cell r="B216" t="str">
            <v>Kabel NYZ 2x0.25"</v>
          </cell>
          <cell r="C216">
            <v>100000</v>
          </cell>
        </row>
        <row r="217">
          <cell r="B217" t="str">
            <v>Kabel scoen 50</v>
          </cell>
          <cell r="C217">
            <v>2750</v>
          </cell>
        </row>
        <row r="218">
          <cell r="B218" t="str">
            <v>Kabel TC</v>
          </cell>
          <cell r="C218">
            <v>20000</v>
          </cell>
        </row>
        <row r="219">
          <cell r="B219" t="str">
            <v>Kabel tee</v>
          </cell>
          <cell r="C219">
            <v>55</v>
          </cell>
        </row>
        <row r="220">
          <cell r="B220" t="str">
            <v>Kaca las hitam</v>
          </cell>
          <cell r="C220">
            <v>5000</v>
          </cell>
        </row>
        <row r="221">
          <cell r="B221" t="str">
            <v>Kanal C 50</v>
          </cell>
          <cell r="C221">
            <v>60000</v>
          </cell>
        </row>
        <row r="222">
          <cell r="B222" t="str">
            <v>Kanal U 100</v>
          </cell>
          <cell r="C222">
            <v>118000</v>
          </cell>
        </row>
        <row r="223">
          <cell r="B223" t="str">
            <v>Kanal U 50</v>
          </cell>
          <cell r="C223">
            <v>71000</v>
          </cell>
        </row>
        <row r="224">
          <cell r="B224" t="str">
            <v>Kanal U 80</v>
          </cell>
          <cell r="C224">
            <v>102500</v>
          </cell>
        </row>
        <row r="225">
          <cell r="B225" t="str">
            <v>Karet race couple</v>
          </cell>
          <cell r="C225">
            <v>12000</v>
          </cell>
        </row>
        <row r="226">
          <cell r="B226" t="str">
            <v>Kawat las 2,6</v>
          </cell>
          <cell r="C226">
            <v>156</v>
          </cell>
        </row>
        <row r="227">
          <cell r="B227" t="str">
            <v>Kawat las 3,2</v>
          </cell>
          <cell r="C227">
            <v>215</v>
          </cell>
        </row>
        <row r="228">
          <cell r="B228" t="str">
            <v>Kawat las stainlis</v>
          </cell>
          <cell r="C228">
            <v>1658</v>
          </cell>
        </row>
        <row r="229">
          <cell r="B229" t="str">
            <v>Klem accu</v>
          </cell>
          <cell r="C229">
            <v>1500</v>
          </cell>
        </row>
        <row r="230">
          <cell r="B230" t="str">
            <v>Klem Kabel 10 mm</v>
          </cell>
          <cell r="C230">
            <v>1800</v>
          </cell>
        </row>
        <row r="231">
          <cell r="B231" t="str">
            <v>Klem kabel 12 mm</v>
          </cell>
          <cell r="C231">
            <v>1800</v>
          </cell>
        </row>
        <row r="232">
          <cell r="B232" t="str">
            <v>Klem pipa  2"</v>
          </cell>
          <cell r="C232">
            <v>850</v>
          </cell>
        </row>
        <row r="233">
          <cell r="B233" t="str">
            <v>Knei Besi  2"</v>
          </cell>
          <cell r="C233">
            <v>8800</v>
          </cell>
        </row>
        <row r="234">
          <cell r="B234" t="str">
            <v>Knie besi 0,5</v>
          </cell>
          <cell r="C234">
            <v>1325</v>
          </cell>
        </row>
        <row r="235">
          <cell r="B235" t="str">
            <v>Knie besi 1</v>
          </cell>
          <cell r="C235">
            <v>3000</v>
          </cell>
        </row>
        <row r="236">
          <cell r="B236" t="str">
            <v>Knie Besi 1.5</v>
          </cell>
          <cell r="C236">
            <v>6000</v>
          </cell>
        </row>
        <row r="237">
          <cell r="B237" t="str">
            <v>Knie besi 3</v>
          </cell>
          <cell r="C237">
            <v>18500</v>
          </cell>
        </row>
        <row r="238">
          <cell r="B238" t="str">
            <v>Knie PVC 3</v>
          </cell>
          <cell r="C238">
            <v>27500</v>
          </cell>
        </row>
        <row r="239">
          <cell r="B239" t="str">
            <v>Kompor ray</v>
          </cell>
          <cell r="C239">
            <v>3380000</v>
          </cell>
        </row>
        <row r="240">
          <cell r="B240" t="str">
            <v>Kontactor set MSN 11</v>
          </cell>
          <cell r="C240">
            <v>413250</v>
          </cell>
        </row>
        <row r="241">
          <cell r="B241" t="str">
            <v>Kontactor SK 10</v>
          </cell>
          <cell r="C241">
            <v>194500</v>
          </cell>
        </row>
        <row r="242">
          <cell r="B242" t="str">
            <v>Kontaktor MSN 11</v>
          </cell>
          <cell r="C242">
            <v>125000</v>
          </cell>
        </row>
        <row r="243">
          <cell r="B243" t="str">
            <v>Kontaktor SK 11</v>
          </cell>
        </row>
        <row r="244">
          <cell r="B244" t="str">
            <v>Kontaktor SN 10</v>
          </cell>
          <cell r="C244">
            <v>394000</v>
          </cell>
        </row>
        <row r="245">
          <cell r="B245" t="str">
            <v>Kontaktor SN 11</v>
          </cell>
          <cell r="C245">
            <v>194500</v>
          </cell>
        </row>
        <row r="246">
          <cell r="B246" t="str">
            <v>Kontaktor SN 20</v>
          </cell>
          <cell r="C246">
            <v>164450</v>
          </cell>
        </row>
        <row r="247">
          <cell r="B247" t="str">
            <v>Kuas  2.5 "</v>
          </cell>
          <cell r="C247">
            <v>3500</v>
          </cell>
        </row>
        <row r="248">
          <cell r="B248" t="str">
            <v>Lampu Mercury 125 + trafo</v>
          </cell>
          <cell r="C248">
            <v>77500</v>
          </cell>
        </row>
        <row r="249">
          <cell r="B249" t="str">
            <v>Lampu serangga</v>
          </cell>
          <cell r="C249">
            <v>2500000</v>
          </cell>
        </row>
        <row r="250">
          <cell r="B250" t="str">
            <v>Lampu TL 20 W</v>
          </cell>
          <cell r="C250">
            <v>32900</v>
          </cell>
        </row>
        <row r="251">
          <cell r="B251" t="str">
            <v>Lampu TL 40 W</v>
          </cell>
          <cell r="C251">
            <v>18000</v>
          </cell>
        </row>
        <row r="252">
          <cell r="B252" t="str">
            <v>Layar display</v>
          </cell>
          <cell r="C252">
            <v>3000000</v>
          </cell>
        </row>
        <row r="253">
          <cell r="B253" t="str">
            <v>Lem Aica Aibon</v>
          </cell>
          <cell r="C253">
            <v>25000</v>
          </cell>
        </row>
        <row r="254">
          <cell r="B254" t="str">
            <v>Lem Dexton</v>
          </cell>
          <cell r="C254">
            <v>6500</v>
          </cell>
        </row>
        <row r="255">
          <cell r="B255" t="str">
            <v>Lem Isarplas</v>
          </cell>
          <cell r="C255">
            <v>3000</v>
          </cell>
        </row>
        <row r="256">
          <cell r="B256" t="str">
            <v>Lem PVC</v>
          </cell>
          <cell r="C256">
            <v>12000</v>
          </cell>
        </row>
        <row r="257">
          <cell r="B257" t="str">
            <v>Limit switch</v>
          </cell>
          <cell r="C257">
            <v>80000</v>
          </cell>
        </row>
        <row r="258">
          <cell r="B258" t="str">
            <v>Magnet kopling</v>
          </cell>
          <cell r="C258">
            <v>500000</v>
          </cell>
        </row>
        <row r="259">
          <cell r="B259" t="str">
            <v>MCB 10 A</v>
          </cell>
          <cell r="C259">
            <v>93450</v>
          </cell>
        </row>
        <row r="260">
          <cell r="B260" t="str">
            <v>MCB 16 A</v>
          </cell>
          <cell r="C260">
            <v>93450</v>
          </cell>
        </row>
        <row r="261">
          <cell r="B261" t="str">
            <v>MCB 2 A</v>
          </cell>
          <cell r="C261">
            <v>25000</v>
          </cell>
        </row>
        <row r="262">
          <cell r="B262" t="str">
            <v>MCB 20 A 3 phase</v>
          </cell>
          <cell r="C262">
            <v>113737</v>
          </cell>
        </row>
        <row r="263">
          <cell r="B263" t="str">
            <v>MCB 32 A 3 phase</v>
          </cell>
          <cell r="C263">
            <v>117450</v>
          </cell>
        </row>
        <row r="264">
          <cell r="B264" t="str">
            <v>MCB 40 A 3 phase</v>
          </cell>
          <cell r="C264">
            <v>117450</v>
          </cell>
        </row>
        <row r="265">
          <cell r="B265" t="str">
            <v>Meni Zinkromate</v>
          </cell>
          <cell r="C265">
            <v>16000</v>
          </cell>
        </row>
        <row r="266">
          <cell r="B266" t="str">
            <v>Micro switch</v>
          </cell>
          <cell r="C266">
            <v>18750</v>
          </cell>
        </row>
        <row r="267">
          <cell r="B267" t="str">
            <v>Microprosesor SVBM</v>
          </cell>
          <cell r="C267">
            <v>3000000</v>
          </cell>
        </row>
        <row r="268">
          <cell r="B268" t="str">
            <v>Mika 0,20 mm</v>
          </cell>
          <cell r="C268">
            <v>12000</v>
          </cell>
        </row>
        <row r="269">
          <cell r="B269" t="str">
            <v>Neple hidrolik date code</v>
          </cell>
          <cell r="C269">
            <v>73385</v>
          </cell>
        </row>
        <row r="270">
          <cell r="B270" t="str">
            <v>Neple pillow block</v>
          </cell>
          <cell r="C270">
            <v>500</v>
          </cell>
        </row>
        <row r="271">
          <cell r="B271" t="str">
            <v>Oksigen</v>
          </cell>
          <cell r="C271">
            <v>17500</v>
          </cell>
        </row>
        <row r="272">
          <cell r="B272" t="str">
            <v>Oli</v>
          </cell>
          <cell r="C272">
            <v>7300</v>
          </cell>
        </row>
        <row r="273">
          <cell r="B273" t="str">
            <v>Opto Copler</v>
          </cell>
          <cell r="C273">
            <v>3500</v>
          </cell>
        </row>
        <row r="274">
          <cell r="B274" t="str">
            <v>Otomatis kompor clogner</v>
          </cell>
          <cell r="C274">
            <v>16950</v>
          </cell>
        </row>
        <row r="275">
          <cell r="B275" t="str">
            <v>Over sock 1 x 1/2 "</v>
          </cell>
          <cell r="C275">
            <v>2500</v>
          </cell>
        </row>
        <row r="276">
          <cell r="B276" t="str">
            <v>Over sock 2 x 1,5 "</v>
          </cell>
          <cell r="C276">
            <v>6750</v>
          </cell>
        </row>
        <row r="277">
          <cell r="B277" t="str">
            <v>Paku beton</v>
          </cell>
          <cell r="C277">
            <v>150</v>
          </cell>
        </row>
        <row r="278">
          <cell r="B278" t="str">
            <v>Paku ripet</v>
          </cell>
          <cell r="C278">
            <v>56</v>
          </cell>
        </row>
        <row r="279">
          <cell r="B279" t="str">
            <v>Paku ripet</v>
          </cell>
          <cell r="C279">
            <v>56</v>
          </cell>
        </row>
        <row r="280">
          <cell r="B280" t="str">
            <v>Paku skrup</v>
          </cell>
          <cell r="C280">
            <v>25</v>
          </cell>
        </row>
        <row r="281">
          <cell r="B281" t="str">
            <v>Paslin</v>
          </cell>
          <cell r="C281">
            <v>15312.5</v>
          </cell>
        </row>
        <row r="282">
          <cell r="B282" t="str">
            <v>Penyangga pisau</v>
          </cell>
          <cell r="C282">
            <v>110000</v>
          </cell>
        </row>
        <row r="283">
          <cell r="B283" t="str">
            <v>Per dapur</v>
          </cell>
          <cell r="C283">
            <v>75000</v>
          </cell>
        </row>
        <row r="284">
          <cell r="B284" t="str">
            <v xml:space="preserve">Per pisau </v>
          </cell>
          <cell r="C284">
            <v>8250</v>
          </cell>
        </row>
        <row r="285">
          <cell r="B285" t="str">
            <v>Per seal kuningan</v>
          </cell>
          <cell r="C285">
            <v>8250</v>
          </cell>
        </row>
        <row r="286">
          <cell r="B286" t="str">
            <v>Per selenoid renteng</v>
          </cell>
          <cell r="C286">
            <v>8250</v>
          </cell>
        </row>
        <row r="287">
          <cell r="B287" t="str">
            <v>Peterband</v>
          </cell>
          <cell r="C287">
            <v>750</v>
          </cell>
        </row>
        <row r="288">
          <cell r="B288" t="str">
            <v>Photosel</v>
          </cell>
          <cell r="C288">
            <v>125000</v>
          </cell>
        </row>
        <row r="289">
          <cell r="B289" t="str">
            <v>Pillow block 211-200</v>
          </cell>
          <cell r="C289">
            <v>113300</v>
          </cell>
        </row>
        <row r="290">
          <cell r="B290" t="str">
            <v>Pillow block 508</v>
          </cell>
          <cell r="C290">
            <v>99000</v>
          </cell>
        </row>
        <row r="291">
          <cell r="B291" t="str">
            <v>Pillow block UCF 207</v>
          </cell>
          <cell r="C291">
            <v>40000</v>
          </cell>
        </row>
        <row r="292">
          <cell r="B292" t="str">
            <v xml:space="preserve">Pillow block UCF 208 </v>
          </cell>
          <cell r="C292">
            <v>86600</v>
          </cell>
        </row>
        <row r="293">
          <cell r="B293" t="str">
            <v>Pillow block UCF 209</v>
          </cell>
          <cell r="C293">
            <v>133500</v>
          </cell>
        </row>
        <row r="294">
          <cell r="B294" t="str">
            <v>Pillow block UCP 205</v>
          </cell>
          <cell r="C294">
            <v>51060</v>
          </cell>
        </row>
        <row r="295">
          <cell r="B295" t="str">
            <v xml:space="preserve">Pillow block UCP 205 </v>
          </cell>
          <cell r="C295">
            <v>51000</v>
          </cell>
        </row>
        <row r="296">
          <cell r="B296" t="str">
            <v>Pillow block UCP 206</v>
          </cell>
          <cell r="C296">
            <v>59075</v>
          </cell>
        </row>
        <row r="297">
          <cell r="B297" t="str">
            <v>Pillow block UCP 207</v>
          </cell>
          <cell r="C297">
            <v>77150</v>
          </cell>
        </row>
        <row r="298">
          <cell r="B298" t="str">
            <v>Pillow block UCP 208</v>
          </cell>
          <cell r="C298">
            <v>81775</v>
          </cell>
        </row>
        <row r="299">
          <cell r="B299" t="str">
            <v>Pillow block UCP 209</v>
          </cell>
          <cell r="C299">
            <v>128700</v>
          </cell>
        </row>
        <row r="300">
          <cell r="B300" t="str">
            <v>Pillow block UCP 507</v>
          </cell>
          <cell r="C300">
            <v>77150</v>
          </cell>
        </row>
        <row r="301">
          <cell r="B301" t="str">
            <v>Pilot Lamp</v>
          </cell>
          <cell r="C301">
            <v>6750</v>
          </cell>
        </row>
        <row r="302">
          <cell r="B302" t="str">
            <v>Pipa  1"</v>
          </cell>
          <cell r="C302">
            <v>95000</v>
          </cell>
        </row>
        <row r="303">
          <cell r="B303" t="str">
            <v>Pipa 1.5"</v>
          </cell>
          <cell r="C303">
            <v>122000</v>
          </cell>
        </row>
        <row r="304">
          <cell r="B304" t="str">
            <v>Pipa 1/2"</v>
          </cell>
          <cell r="C304">
            <v>37000</v>
          </cell>
        </row>
        <row r="305">
          <cell r="B305" t="str">
            <v>Pipa 2"</v>
          </cell>
          <cell r="C305">
            <v>145000</v>
          </cell>
        </row>
        <row r="306">
          <cell r="B306" t="str">
            <v>Pipa 3"</v>
          </cell>
          <cell r="C306">
            <v>225000</v>
          </cell>
        </row>
        <row r="307">
          <cell r="B307" t="str">
            <v>Pipa 3/4"</v>
          </cell>
          <cell r="C307">
            <v>35000</v>
          </cell>
        </row>
        <row r="308">
          <cell r="B308" t="str">
            <v>Pipa 6"</v>
          </cell>
          <cell r="C308">
            <v>279000</v>
          </cell>
        </row>
        <row r="309">
          <cell r="B309" t="str">
            <v>Pipa SS dia 2"</v>
          </cell>
          <cell r="C309">
            <v>570000</v>
          </cell>
        </row>
        <row r="310">
          <cell r="B310" t="str">
            <v>Pisau perporasi 15 cm</v>
          </cell>
          <cell r="C310">
            <v>375000</v>
          </cell>
        </row>
        <row r="311">
          <cell r="B311" t="str">
            <v>Pisau perporasi 19 cm</v>
          </cell>
          <cell r="C311">
            <v>437500</v>
          </cell>
        </row>
        <row r="312">
          <cell r="B312" t="str">
            <v>Plat aluminium</v>
          </cell>
          <cell r="C312">
            <v>200000</v>
          </cell>
        </row>
        <row r="313">
          <cell r="B313" t="str">
            <v>Plat bordes 3 mm</v>
          </cell>
          <cell r="C313">
            <v>280000</v>
          </cell>
        </row>
        <row r="314">
          <cell r="B314" t="str">
            <v>Plat bordes 5mm</v>
          </cell>
          <cell r="C314">
            <v>299500</v>
          </cell>
        </row>
        <row r="315">
          <cell r="B315" t="str">
            <v>Plat eiser 1,2 mm</v>
          </cell>
          <cell r="C315">
            <v>130000</v>
          </cell>
        </row>
        <row r="316">
          <cell r="B316" t="str">
            <v>Plat eiser 2 mm</v>
          </cell>
          <cell r="C316">
            <v>245000</v>
          </cell>
        </row>
        <row r="317">
          <cell r="B317" t="str">
            <v>Plat eiser 3 mm</v>
          </cell>
          <cell r="C317">
            <v>280000</v>
          </cell>
        </row>
        <row r="318">
          <cell r="B318" t="str">
            <v>Plat eiser 6 mm</v>
          </cell>
          <cell r="C318">
            <v>361000</v>
          </cell>
        </row>
        <row r="319">
          <cell r="B319" t="str">
            <v>Plat eiser 8 mm</v>
          </cell>
          <cell r="C319">
            <v>730000</v>
          </cell>
        </row>
        <row r="320">
          <cell r="B320" t="str">
            <v>Plat eiser 9 mm</v>
          </cell>
          <cell r="C320">
            <v>819000</v>
          </cell>
        </row>
        <row r="321">
          <cell r="B321" t="str">
            <v>Plat lubang 1 mm</v>
          </cell>
          <cell r="C321">
            <v>280000</v>
          </cell>
        </row>
        <row r="322">
          <cell r="B322" t="str">
            <v>Plat lubang 1 x 3 cm</v>
          </cell>
          <cell r="C322">
            <v>600000</v>
          </cell>
        </row>
        <row r="323">
          <cell r="B323" t="str">
            <v>Plat lubang 1,5 mm</v>
          </cell>
          <cell r="C323">
            <v>170000</v>
          </cell>
        </row>
        <row r="324">
          <cell r="B324" t="str">
            <v>Plat lubang 12 mm</v>
          </cell>
          <cell r="C324">
            <v>600000</v>
          </cell>
        </row>
        <row r="325">
          <cell r="B325" t="str">
            <v>Plat lubang 13 mm</v>
          </cell>
          <cell r="C325">
            <v>600000</v>
          </cell>
        </row>
        <row r="326">
          <cell r="B326" t="str">
            <v>Plat lubang 15 mm</v>
          </cell>
          <cell r="C326">
            <v>550000</v>
          </cell>
        </row>
        <row r="327">
          <cell r="B327" t="str">
            <v>Plat lubang 16 mm</v>
          </cell>
          <cell r="C327">
            <v>650000</v>
          </cell>
        </row>
        <row r="328">
          <cell r="B328" t="str">
            <v>Plat lubang 18 mm</v>
          </cell>
          <cell r="C328">
            <v>650000</v>
          </cell>
        </row>
        <row r="329">
          <cell r="B329" t="str">
            <v>Plat lubang 5 mm</v>
          </cell>
          <cell r="C329">
            <v>290000</v>
          </cell>
        </row>
        <row r="330">
          <cell r="B330" t="str">
            <v>Plat lubang 6 mm</v>
          </cell>
          <cell r="C330">
            <v>170000</v>
          </cell>
        </row>
        <row r="331">
          <cell r="B331" t="str">
            <v>Plat lubang 7 mm</v>
          </cell>
          <cell r="C331">
            <v>625000</v>
          </cell>
        </row>
        <row r="332">
          <cell r="B332" t="str">
            <v>Plat lubang 8 mm</v>
          </cell>
          <cell r="C332">
            <v>625000</v>
          </cell>
        </row>
        <row r="333">
          <cell r="B333" t="str">
            <v>Plat lubang 9 mm</v>
          </cell>
          <cell r="C333">
            <v>625000</v>
          </cell>
        </row>
        <row r="334">
          <cell r="B334" t="str">
            <v>Plat SS lubang CAP 1,2x4x8</v>
          </cell>
          <cell r="C334">
            <v>1500000</v>
          </cell>
        </row>
        <row r="335">
          <cell r="B335" t="str">
            <v>Plendes 2 "</v>
          </cell>
          <cell r="C335">
            <v>12500</v>
          </cell>
        </row>
        <row r="336">
          <cell r="B336" t="str">
            <v>Plendes 3"</v>
          </cell>
          <cell r="C336">
            <v>16000</v>
          </cell>
        </row>
        <row r="337">
          <cell r="B337" t="str">
            <v>Plendes kompor</v>
          </cell>
          <cell r="C337">
            <v>264000</v>
          </cell>
        </row>
        <row r="338">
          <cell r="B338" t="str">
            <v>Plup 1/2 "</v>
          </cell>
          <cell r="C338">
            <v>1000</v>
          </cell>
        </row>
        <row r="339">
          <cell r="B339" t="str">
            <v>Power supply</v>
          </cell>
          <cell r="C339">
            <v>860000</v>
          </cell>
        </row>
        <row r="340">
          <cell r="B340" t="str">
            <v>Pulley reducer</v>
          </cell>
          <cell r="C340">
            <v>637000</v>
          </cell>
        </row>
        <row r="341">
          <cell r="B341" t="str">
            <v>Pulley speed</v>
          </cell>
          <cell r="C341">
            <v>637000</v>
          </cell>
        </row>
        <row r="342">
          <cell r="B342" t="str">
            <v>Pulley speed + pulley reducer</v>
          </cell>
          <cell r="C342">
            <v>1350000</v>
          </cell>
        </row>
        <row r="343">
          <cell r="B343" t="str">
            <v>Pulse</v>
          </cell>
          <cell r="C343">
            <v>310000</v>
          </cell>
        </row>
        <row r="344">
          <cell r="B344" t="str">
            <v>Puly AY B2</v>
          </cell>
          <cell r="C344">
            <v>125000</v>
          </cell>
        </row>
        <row r="345">
          <cell r="B345" t="str">
            <v>Push button</v>
          </cell>
          <cell r="C345">
            <v>13500</v>
          </cell>
        </row>
        <row r="346">
          <cell r="B346" t="str">
            <v>Race couple</v>
          </cell>
          <cell r="C346">
            <v>32500</v>
          </cell>
        </row>
        <row r="347">
          <cell r="B347" t="str">
            <v>Rantai RS 40</v>
          </cell>
          <cell r="C347">
            <v>130000</v>
          </cell>
        </row>
        <row r="348">
          <cell r="B348" t="str">
            <v>Reduser 50</v>
          </cell>
          <cell r="C348">
            <v>485000</v>
          </cell>
        </row>
        <row r="349">
          <cell r="B349" t="str">
            <v>Reduser 60</v>
          </cell>
          <cell r="C349">
            <v>565000</v>
          </cell>
        </row>
        <row r="350">
          <cell r="B350" t="str">
            <v>Reduser 80</v>
          </cell>
          <cell r="C350">
            <v>775000</v>
          </cell>
        </row>
        <row r="351">
          <cell r="B351" t="str">
            <v>Relay MK 2P-1</v>
          </cell>
          <cell r="C351">
            <v>35000</v>
          </cell>
        </row>
        <row r="352">
          <cell r="B352" t="str">
            <v>Rellay</v>
          </cell>
          <cell r="C352">
            <v>42000</v>
          </cell>
        </row>
        <row r="353">
          <cell r="B353" t="str">
            <v>Rellay 12 VDC</v>
          </cell>
          <cell r="C353">
            <v>37500</v>
          </cell>
        </row>
        <row r="354">
          <cell r="B354" t="str">
            <v>Rellay 220 VAC</v>
          </cell>
          <cell r="C354">
            <v>31500</v>
          </cell>
        </row>
        <row r="355">
          <cell r="B355" t="str">
            <v>Rellay 24 VDC</v>
          </cell>
          <cell r="C355">
            <v>26500</v>
          </cell>
        </row>
        <row r="356">
          <cell r="B356" t="str">
            <v>Remes</v>
          </cell>
          <cell r="C356">
            <v>5000</v>
          </cell>
        </row>
        <row r="357">
          <cell r="B357" t="str">
            <v>Ring matahari</v>
          </cell>
          <cell r="C357">
            <v>18500</v>
          </cell>
        </row>
        <row r="358">
          <cell r="B358" t="str">
            <v>Ring Per 0.5</v>
          </cell>
          <cell r="C358">
            <v>100</v>
          </cell>
        </row>
        <row r="359">
          <cell r="B359" t="str">
            <v>Ring plat 0.5</v>
          </cell>
          <cell r="C359">
            <v>100</v>
          </cell>
        </row>
        <row r="360">
          <cell r="B360" t="str">
            <v>Ring plat 3/8"</v>
          </cell>
          <cell r="C360">
            <v>125</v>
          </cell>
        </row>
        <row r="361">
          <cell r="B361" t="str">
            <v>Ring rate 3 mm</v>
          </cell>
          <cell r="C361">
            <v>203000</v>
          </cell>
        </row>
        <row r="362">
          <cell r="B362" t="str">
            <v>Roda gotrok karet 8"</v>
          </cell>
          <cell r="C362">
            <v>107500</v>
          </cell>
        </row>
        <row r="363">
          <cell r="B363" t="str">
            <v>Roda gotrok nilon 5"</v>
          </cell>
          <cell r="C363">
            <v>35000</v>
          </cell>
        </row>
        <row r="364">
          <cell r="B364" t="str">
            <v>Roda gotrok nilon 8"</v>
          </cell>
          <cell r="C364">
            <v>87000</v>
          </cell>
        </row>
        <row r="365">
          <cell r="B365" t="str">
            <v>Roda kopling</v>
          </cell>
          <cell r="C365">
            <v>206250</v>
          </cell>
        </row>
        <row r="366">
          <cell r="B366" t="str">
            <v>Roda kuningan</v>
          </cell>
          <cell r="C366">
            <v>103125</v>
          </cell>
        </row>
        <row r="367">
          <cell r="B367" t="str">
            <v>Roda roll karet</v>
          </cell>
          <cell r="C367">
            <v>206250</v>
          </cell>
        </row>
        <row r="368">
          <cell r="B368" t="str">
            <v>Rumah sekring</v>
          </cell>
          <cell r="C368">
            <v>750</v>
          </cell>
        </row>
        <row r="369">
          <cell r="B369" t="str">
            <v>Satronic</v>
          </cell>
          <cell r="C369">
            <v>500000</v>
          </cell>
        </row>
        <row r="370">
          <cell r="B370" t="str">
            <v>Screen monel</v>
          </cell>
          <cell r="C370">
            <v>85000</v>
          </cell>
        </row>
        <row r="371">
          <cell r="B371" t="str">
            <v>Seal 15.30.7</v>
          </cell>
          <cell r="C371">
            <v>4500</v>
          </cell>
        </row>
        <row r="372">
          <cell r="B372" t="str">
            <v>Seal 17.30.7</v>
          </cell>
          <cell r="C372">
            <v>2000</v>
          </cell>
        </row>
        <row r="373">
          <cell r="B373" t="str">
            <v>Seal 20.35.8</v>
          </cell>
          <cell r="C373">
            <v>8500</v>
          </cell>
        </row>
        <row r="374">
          <cell r="B374" t="str">
            <v>Seal 24.49.12</v>
          </cell>
          <cell r="C374">
            <v>17500</v>
          </cell>
        </row>
        <row r="375">
          <cell r="B375" t="str">
            <v>Seal 25.40.8</v>
          </cell>
          <cell r="C375">
            <v>3250</v>
          </cell>
        </row>
        <row r="376">
          <cell r="B376" t="str">
            <v>Seal 25.47.10</v>
          </cell>
          <cell r="C376">
            <v>4500</v>
          </cell>
        </row>
        <row r="377">
          <cell r="B377" t="str">
            <v>Seal 25.47.7</v>
          </cell>
          <cell r="C377">
            <v>3550</v>
          </cell>
        </row>
        <row r="378">
          <cell r="B378" t="str">
            <v>Seal 30.50.7</v>
          </cell>
          <cell r="C378">
            <v>5000</v>
          </cell>
        </row>
        <row r="379">
          <cell r="B379" t="str">
            <v>Seal 32.43.8</v>
          </cell>
          <cell r="C379">
            <v>7500</v>
          </cell>
        </row>
        <row r="380">
          <cell r="B380" t="str">
            <v>Seal 40.80.10</v>
          </cell>
          <cell r="C380">
            <v>3000</v>
          </cell>
        </row>
        <row r="381">
          <cell r="B381" t="str">
            <v>Seal tape</v>
          </cell>
          <cell r="C381">
            <v>1500</v>
          </cell>
        </row>
        <row r="382">
          <cell r="B382" t="str">
            <v>Sekring 13A</v>
          </cell>
          <cell r="C382">
            <v>300</v>
          </cell>
        </row>
        <row r="383">
          <cell r="B383" t="str">
            <v>Sekring 2A</v>
          </cell>
          <cell r="C383">
            <v>300</v>
          </cell>
        </row>
        <row r="384">
          <cell r="B384" t="str">
            <v>Sekring 5A</v>
          </cell>
          <cell r="C384">
            <v>300</v>
          </cell>
        </row>
        <row r="385">
          <cell r="B385" t="str">
            <v>Selang asbes 1 mm</v>
          </cell>
          <cell r="C385">
            <v>1250</v>
          </cell>
        </row>
        <row r="386">
          <cell r="B386" t="str">
            <v>Selang asbes 10 mm</v>
          </cell>
          <cell r="C386">
            <v>3500</v>
          </cell>
        </row>
        <row r="387">
          <cell r="B387" t="str">
            <v>Selang asbes 2,5 mm</v>
          </cell>
          <cell r="C387">
            <v>1500</v>
          </cell>
        </row>
        <row r="388">
          <cell r="B388" t="str">
            <v>Selang asbes 4 mm</v>
          </cell>
          <cell r="C388">
            <v>2000</v>
          </cell>
        </row>
        <row r="389">
          <cell r="B389" t="str">
            <v>Selang asbes 8 mm</v>
          </cell>
          <cell r="C389">
            <v>3500</v>
          </cell>
        </row>
        <row r="390">
          <cell r="B390" t="str">
            <v>Selektor switch</v>
          </cell>
          <cell r="C390">
            <v>16000</v>
          </cell>
        </row>
        <row r="391">
          <cell r="B391" t="str">
            <v>Selenoid kompor</v>
          </cell>
          <cell r="C391">
            <v>192000</v>
          </cell>
        </row>
        <row r="392">
          <cell r="B392" t="str">
            <v>Selenoid valve</v>
          </cell>
          <cell r="C392">
            <v>385000</v>
          </cell>
        </row>
        <row r="393">
          <cell r="B393" t="str">
            <v>Seng 0,30 x 90</v>
          </cell>
          <cell r="C393">
            <v>15500</v>
          </cell>
        </row>
        <row r="394">
          <cell r="B394" t="str">
            <v>Sensor festo</v>
          </cell>
          <cell r="C394">
            <v>300000</v>
          </cell>
        </row>
        <row r="395">
          <cell r="B395" t="str">
            <v>Sensor festo</v>
          </cell>
          <cell r="C395">
            <v>300000</v>
          </cell>
        </row>
        <row r="396">
          <cell r="B396" t="str">
            <v>Sensor festo komplit</v>
          </cell>
          <cell r="C396">
            <v>1600000</v>
          </cell>
        </row>
        <row r="397">
          <cell r="B397" t="str">
            <v>Serlak</v>
          </cell>
          <cell r="C397">
            <v>19000</v>
          </cell>
        </row>
        <row r="398">
          <cell r="B398" t="str">
            <v>Setang engkol</v>
          </cell>
          <cell r="C398">
            <v>115500</v>
          </cell>
        </row>
        <row r="399">
          <cell r="B399" t="str">
            <v>Sikat Baja</v>
          </cell>
          <cell r="C399">
            <v>5000</v>
          </cell>
        </row>
        <row r="400">
          <cell r="B400" t="str">
            <v>Siku 50 x 50 x 5</v>
          </cell>
          <cell r="C400">
            <v>50000</v>
          </cell>
        </row>
        <row r="401">
          <cell r="B401" t="str">
            <v>Silicon red</v>
          </cell>
          <cell r="C401">
            <v>18000</v>
          </cell>
        </row>
        <row r="402">
          <cell r="B402" t="str">
            <v>Slang tembaga</v>
          </cell>
          <cell r="C402">
            <v>4500</v>
          </cell>
        </row>
        <row r="403">
          <cell r="B403" t="str">
            <v>Sock besi 3</v>
          </cell>
          <cell r="C403">
            <v>12000</v>
          </cell>
        </row>
        <row r="404">
          <cell r="B404" t="str">
            <v>Socket photosel</v>
          </cell>
          <cell r="C404">
            <v>17500</v>
          </cell>
        </row>
        <row r="405">
          <cell r="B405" t="str">
            <v>Socket relay</v>
          </cell>
          <cell r="C405">
            <v>14500</v>
          </cell>
        </row>
        <row r="406">
          <cell r="B406" t="str">
            <v>Socket satronic</v>
          </cell>
          <cell r="C406">
            <v>92000</v>
          </cell>
        </row>
        <row r="407">
          <cell r="B407" t="str">
            <v>Socket timer</v>
          </cell>
          <cell r="C407">
            <v>13000</v>
          </cell>
        </row>
        <row r="408">
          <cell r="B408" t="str">
            <v>Sok besi 1.5"</v>
          </cell>
          <cell r="C408">
            <v>1750</v>
          </cell>
        </row>
        <row r="409">
          <cell r="B409" t="str">
            <v>Sok drat dalam 2"PVC</v>
          </cell>
          <cell r="C409">
            <v>3000</v>
          </cell>
        </row>
        <row r="410">
          <cell r="B410" t="str">
            <v>Sok drat luar  3/4</v>
          </cell>
          <cell r="C410">
            <v>1000</v>
          </cell>
        </row>
        <row r="411">
          <cell r="B411" t="str">
            <v>Sok drat luar 2"</v>
          </cell>
          <cell r="C411">
            <v>3000</v>
          </cell>
        </row>
        <row r="412">
          <cell r="B412" t="str">
            <v>Stater</v>
          </cell>
          <cell r="C412">
            <v>1000</v>
          </cell>
        </row>
        <row r="413">
          <cell r="B413" t="str">
            <v>Steker AC</v>
          </cell>
          <cell r="C413">
            <v>11000</v>
          </cell>
        </row>
        <row r="414">
          <cell r="B414" t="str">
            <v>Steker biasa</v>
          </cell>
          <cell r="C414">
            <v>1500</v>
          </cell>
        </row>
        <row r="415">
          <cell r="B415" t="str">
            <v>Stop Kontak AC</v>
          </cell>
          <cell r="C415">
            <v>40000</v>
          </cell>
        </row>
        <row r="416">
          <cell r="B416" t="str">
            <v>Stop kran KITZ 0,5"</v>
          </cell>
          <cell r="C416">
            <v>25000</v>
          </cell>
        </row>
        <row r="417">
          <cell r="B417" t="str">
            <v>Stop kran KITZ 1"</v>
          </cell>
          <cell r="C417">
            <v>45000</v>
          </cell>
        </row>
        <row r="418">
          <cell r="B418" t="str">
            <v>Stop kran KITZ 1,5"</v>
          </cell>
          <cell r="C418">
            <v>195000</v>
          </cell>
        </row>
        <row r="419">
          <cell r="B419" t="str">
            <v>Stop kran KITZ 2"</v>
          </cell>
          <cell r="C419">
            <v>175000</v>
          </cell>
        </row>
        <row r="420">
          <cell r="B420" t="str">
            <v>Stop kran KITZ 3"</v>
          </cell>
          <cell r="C420">
            <v>1200000</v>
          </cell>
        </row>
        <row r="421">
          <cell r="B421" t="str">
            <v>Stop kran stanlis 1,5"</v>
          </cell>
          <cell r="C421">
            <v>490000</v>
          </cell>
        </row>
        <row r="422">
          <cell r="B422" t="str">
            <v>Stop kran stanlis 3"</v>
          </cell>
          <cell r="C422">
            <v>1880000</v>
          </cell>
        </row>
        <row r="423">
          <cell r="B423" t="str">
            <v>Stop kran T 1"</v>
          </cell>
          <cell r="C423">
            <v>135000</v>
          </cell>
        </row>
        <row r="424">
          <cell r="B424" t="str">
            <v>Strip plat 1/4x1</v>
          </cell>
          <cell r="C424">
            <v>11000</v>
          </cell>
        </row>
        <row r="425">
          <cell r="B425" t="str">
            <v>Strip plat 5 x 6</v>
          </cell>
          <cell r="C425">
            <v>35000</v>
          </cell>
        </row>
        <row r="426">
          <cell r="B426" t="str">
            <v>Te 1/2 PVC</v>
          </cell>
          <cell r="C426">
            <v>1000</v>
          </cell>
        </row>
        <row r="427">
          <cell r="B427" t="str">
            <v>Te besi 1/2</v>
          </cell>
          <cell r="C427">
            <v>1200</v>
          </cell>
        </row>
        <row r="428">
          <cell r="B428" t="str">
            <v>Te besi 3</v>
          </cell>
          <cell r="C428">
            <v>22500</v>
          </cell>
        </row>
        <row r="429">
          <cell r="B429" t="str">
            <v>Te stop kontak</v>
          </cell>
          <cell r="C429">
            <v>1500</v>
          </cell>
        </row>
        <row r="430">
          <cell r="B430" t="str">
            <v>Tee besi 1.5</v>
          </cell>
          <cell r="C430">
            <v>500</v>
          </cell>
        </row>
        <row r="431">
          <cell r="B431" t="str">
            <v>Tee Dos</v>
          </cell>
          <cell r="C431">
            <v>1000</v>
          </cell>
        </row>
        <row r="432">
          <cell r="B432" t="str">
            <v>Telemekanik LC 1 K</v>
          </cell>
          <cell r="C432">
            <v>93250</v>
          </cell>
        </row>
        <row r="433">
          <cell r="B433" t="str">
            <v>Tenol</v>
          </cell>
          <cell r="C433">
            <v>9500</v>
          </cell>
        </row>
        <row r="434">
          <cell r="B434" t="str">
            <v>Terminal besar</v>
          </cell>
          <cell r="C434">
            <v>4500</v>
          </cell>
        </row>
        <row r="435">
          <cell r="B435" t="str">
            <v>Terminal hiter</v>
          </cell>
          <cell r="C435">
            <v>1000</v>
          </cell>
        </row>
        <row r="436">
          <cell r="B436" t="str">
            <v>Terminal kecil</v>
          </cell>
          <cell r="C436">
            <v>3500</v>
          </cell>
        </row>
        <row r="437">
          <cell r="B437" t="str">
            <v>Terminal porselin</v>
          </cell>
          <cell r="C437">
            <v>8250</v>
          </cell>
        </row>
        <row r="438">
          <cell r="B438" t="str">
            <v>Thermis</v>
          </cell>
          <cell r="C438">
            <v>66300</v>
          </cell>
        </row>
        <row r="439">
          <cell r="B439" t="str">
            <v>Thermo meter air raksa</v>
          </cell>
          <cell r="C439">
            <v>380000</v>
          </cell>
        </row>
        <row r="440">
          <cell r="B440" t="str">
            <v>Thermocontrol HY 3000</v>
          </cell>
          <cell r="C440">
            <v>260000</v>
          </cell>
        </row>
        <row r="441">
          <cell r="B441" t="str">
            <v xml:space="preserve">Thermokontrol HY </v>
          </cell>
          <cell r="C441">
            <v>470000</v>
          </cell>
        </row>
        <row r="442">
          <cell r="B442" t="str">
            <v>Timer</v>
          </cell>
          <cell r="C442">
            <v>187000</v>
          </cell>
        </row>
        <row r="443">
          <cell r="B443" t="str">
            <v>Tiner A</v>
          </cell>
          <cell r="C443">
            <v>2500</v>
          </cell>
        </row>
        <row r="444">
          <cell r="B444" t="str">
            <v>Tiner B</v>
          </cell>
          <cell r="C444">
            <v>8000</v>
          </cell>
        </row>
        <row r="445">
          <cell r="B445" t="str">
            <v>TL 20 W</v>
          </cell>
          <cell r="C445">
            <v>7000</v>
          </cell>
        </row>
        <row r="446">
          <cell r="B446" t="str">
            <v>TL 40 W</v>
          </cell>
          <cell r="C446">
            <v>10000</v>
          </cell>
        </row>
        <row r="447">
          <cell r="B447" t="str">
            <v>Trafo kompor ray</v>
          </cell>
          <cell r="C447">
            <v>462000</v>
          </cell>
        </row>
        <row r="448">
          <cell r="B448" t="str">
            <v>Transisitor D313</v>
          </cell>
          <cell r="C448">
            <v>2000</v>
          </cell>
        </row>
        <row r="449">
          <cell r="B449" t="str">
            <v>Transisitor D438</v>
          </cell>
          <cell r="C449">
            <v>1250</v>
          </cell>
        </row>
        <row r="450">
          <cell r="B450" t="str">
            <v>Transistor 2N 3055</v>
          </cell>
          <cell r="C450">
            <v>9000</v>
          </cell>
        </row>
        <row r="451">
          <cell r="B451" t="str">
            <v>V belt B 115</v>
          </cell>
          <cell r="C451">
            <v>26000</v>
          </cell>
        </row>
        <row r="452">
          <cell r="B452" t="str">
            <v>V tee 1/2 x 2</v>
          </cell>
          <cell r="C452">
            <v>1500</v>
          </cell>
        </row>
        <row r="453">
          <cell r="B453" t="str">
            <v>V tee 2 x 3</v>
          </cell>
          <cell r="C453">
            <v>15500</v>
          </cell>
        </row>
        <row r="454">
          <cell r="B454" t="str">
            <v xml:space="preserve">Van  belt B 58 </v>
          </cell>
          <cell r="C454">
            <v>11850</v>
          </cell>
        </row>
        <row r="455">
          <cell r="B455" t="str">
            <v>Van Belt 270</v>
          </cell>
          <cell r="C455">
            <v>175000</v>
          </cell>
        </row>
        <row r="456">
          <cell r="B456" t="str">
            <v>Van Belt 270</v>
          </cell>
          <cell r="C456">
            <v>75000</v>
          </cell>
        </row>
        <row r="457">
          <cell r="B457" t="str">
            <v>Van Belt A 24</v>
          </cell>
          <cell r="C457">
            <v>5000</v>
          </cell>
        </row>
        <row r="458">
          <cell r="B458" t="str">
            <v>Van Belt A 26</v>
          </cell>
          <cell r="C458">
            <v>5800</v>
          </cell>
        </row>
        <row r="459">
          <cell r="B459" t="str">
            <v>Van Belt A 27</v>
          </cell>
          <cell r="C459">
            <v>5057</v>
          </cell>
        </row>
        <row r="460">
          <cell r="B460" t="str">
            <v>Van Belt A 28</v>
          </cell>
          <cell r="C460">
            <v>5600</v>
          </cell>
        </row>
        <row r="461">
          <cell r="B461" t="str">
            <v>Van Belt A 29</v>
          </cell>
          <cell r="C461">
            <v>8950</v>
          </cell>
        </row>
        <row r="462">
          <cell r="B462" t="str">
            <v>Van Belt A 30</v>
          </cell>
          <cell r="C462">
            <v>6250</v>
          </cell>
        </row>
        <row r="463">
          <cell r="B463" t="str">
            <v>Van Belt A 39</v>
          </cell>
          <cell r="C463">
            <v>6600</v>
          </cell>
        </row>
        <row r="464">
          <cell r="B464" t="str">
            <v>Van Belt A 44</v>
          </cell>
          <cell r="C464">
            <v>9000</v>
          </cell>
        </row>
        <row r="465">
          <cell r="B465" t="str">
            <v>Van Belt A 50</v>
          </cell>
          <cell r="C465">
            <v>10710</v>
          </cell>
        </row>
        <row r="466">
          <cell r="B466" t="str">
            <v>Van Belt A 53</v>
          </cell>
          <cell r="C466">
            <v>9000</v>
          </cell>
        </row>
        <row r="467">
          <cell r="B467" t="str">
            <v>Van Belt A 56</v>
          </cell>
          <cell r="C467">
            <v>8090</v>
          </cell>
        </row>
        <row r="468">
          <cell r="B468" t="str">
            <v>Van Belt A 58</v>
          </cell>
          <cell r="C468">
            <v>10000</v>
          </cell>
        </row>
        <row r="469">
          <cell r="B469" t="str">
            <v>Van Belt A 60</v>
          </cell>
          <cell r="C469">
            <v>8670</v>
          </cell>
        </row>
        <row r="470">
          <cell r="B470" t="str">
            <v>Van Belt B 115</v>
          </cell>
          <cell r="C470">
            <v>26000</v>
          </cell>
        </row>
        <row r="471">
          <cell r="B471" t="str">
            <v>Van Belt B 24</v>
          </cell>
          <cell r="C471">
            <v>9750</v>
          </cell>
        </row>
        <row r="472">
          <cell r="B472" t="str">
            <v>Van belt B 26</v>
          </cell>
          <cell r="C472">
            <v>7500</v>
          </cell>
        </row>
        <row r="473">
          <cell r="B473" t="str">
            <v>Van Belt B 27</v>
          </cell>
          <cell r="C473">
            <v>7850</v>
          </cell>
        </row>
        <row r="474">
          <cell r="B474" t="str">
            <v>Van Belt B 28</v>
          </cell>
          <cell r="C474">
            <v>8800</v>
          </cell>
        </row>
        <row r="475">
          <cell r="B475" t="str">
            <v>Van Belt B 29</v>
          </cell>
          <cell r="C475">
            <v>8500</v>
          </cell>
        </row>
        <row r="476">
          <cell r="B476" t="str">
            <v>Van Belt B 30</v>
          </cell>
          <cell r="C476">
            <v>8820</v>
          </cell>
        </row>
        <row r="477">
          <cell r="B477" t="str">
            <v>Van Belt B 31</v>
          </cell>
          <cell r="C477">
            <v>7850</v>
          </cell>
        </row>
        <row r="478">
          <cell r="B478" t="str">
            <v>Van Belt B 32</v>
          </cell>
          <cell r="C478">
            <v>7850</v>
          </cell>
        </row>
        <row r="479">
          <cell r="B479" t="str">
            <v>Van Belt B 34</v>
          </cell>
          <cell r="C479">
            <v>8568</v>
          </cell>
        </row>
        <row r="480">
          <cell r="B480" t="str">
            <v>Van Belt B 35</v>
          </cell>
          <cell r="C480">
            <v>8820</v>
          </cell>
        </row>
        <row r="481">
          <cell r="B481" t="str">
            <v>Van Belt B 36</v>
          </cell>
          <cell r="C481">
            <v>8820</v>
          </cell>
        </row>
        <row r="482">
          <cell r="B482" t="str">
            <v>Van Belt B 37</v>
          </cell>
          <cell r="C482">
            <v>9850</v>
          </cell>
        </row>
        <row r="483">
          <cell r="B483" t="str">
            <v>Van Belt B 38</v>
          </cell>
          <cell r="C483">
            <v>8140</v>
          </cell>
        </row>
        <row r="484">
          <cell r="B484" t="str">
            <v>Van Belt B 39</v>
          </cell>
          <cell r="C484">
            <v>8350</v>
          </cell>
        </row>
        <row r="485">
          <cell r="B485" t="str">
            <v>Van Belt B 40</v>
          </cell>
          <cell r="C485">
            <v>9500</v>
          </cell>
        </row>
        <row r="486">
          <cell r="B486" t="str">
            <v>Van Belt B 42</v>
          </cell>
          <cell r="C486">
            <v>9000</v>
          </cell>
        </row>
        <row r="487">
          <cell r="B487" t="str">
            <v>Van Belt B 44</v>
          </cell>
          <cell r="C487">
            <v>11700</v>
          </cell>
        </row>
        <row r="488">
          <cell r="B488" t="str">
            <v>Van Belt B 45</v>
          </cell>
          <cell r="C488">
            <v>11350</v>
          </cell>
        </row>
        <row r="489">
          <cell r="B489" t="str">
            <v>Van Belt B 48</v>
          </cell>
          <cell r="C489">
            <v>10282</v>
          </cell>
        </row>
        <row r="490">
          <cell r="B490" t="str">
            <v>Van Belt B 49</v>
          </cell>
          <cell r="C490">
            <v>10496</v>
          </cell>
        </row>
        <row r="491">
          <cell r="B491" t="str">
            <v>Van Belt B 50</v>
          </cell>
          <cell r="C491">
            <v>13600</v>
          </cell>
        </row>
        <row r="492">
          <cell r="B492" t="str">
            <v>Van Belt B 51</v>
          </cell>
          <cell r="C492">
            <v>12850</v>
          </cell>
        </row>
        <row r="493">
          <cell r="B493" t="str">
            <v>Van Belt B 52</v>
          </cell>
          <cell r="C493">
            <v>13100</v>
          </cell>
        </row>
        <row r="494">
          <cell r="B494" t="str">
            <v>Van Belt B 53</v>
          </cell>
          <cell r="C494">
            <v>11353</v>
          </cell>
        </row>
        <row r="495">
          <cell r="B495" t="str">
            <v>Van Belt B 54</v>
          </cell>
          <cell r="C495">
            <v>11567</v>
          </cell>
        </row>
        <row r="496">
          <cell r="B496" t="str">
            <v>Van Belt B 56</v>
          </cell>
          <cell r="C496">
            <v>11995</v>
          </cell>
        </row>
        <row r="497">
          <cell r="B497" t="str">
            <v>Van Belt B 57</v>
          </cell>
          <cell r="C497">
            <v>11600</v>
          </cell>
        </row>
        <row r="498">
          <cell r="B498" t="str">
            <v>Van Belt B 58</v>
          </cell>
          <cell r="C498">
            <v>11850</v>
          </cell>
        </row>
        <row r="499">
          <cell r="B499" t="str">
            <v>Van Belt B 60</v>
          </cell>
          <cell r="C499">
            <v>12850</v>
          </cell>
        </row>
        <row r="500">
          <cell r="B500" t="str">
            <v>Van Belt B 61</v>
          </cell>
          <cell r="C500">
            <v>13835</v>
          </cell>
        </row>
        <row r="501">
          <cell r="B501" t="str">
            <v>Van Belt B 63</v>
          </cell>
          <cell r="C501">
            <v>13500</v>
          </cell>
        </row>
        <row r="502">
          <cell r="B502" t="str">
            <v>Van Belt B 64</v>
          </cell>
          <cell r="C502">
            <v>15500</v>
          </cell>
        </row>
        <row r="503">
          <cell r="B503" t="str">
            <v>Van Belt B 65</v>
          </cell>
          <cell r="C503">
            <v>14750</v>
          </cell>
        </row>
        <row r="504">
          <cell r="B504" t="str">
            <v>Van Belt B 66</v>
          </cell>
          <cell r="C504">
            <v>14957</v>
          </cell>
        </row>
        <row r="505">
          <cell r="B505" t="str">
            <v>Van Belt B 67</v>
          </cell>
          <cell r="C505">
            <v>15200</v>
          </cell>
        </row>
        <row r="506">
          <cell r="B506" t="str">
            <v>Van Belt B 68</v>
          </cell>
          <cell r="C506">
            <v>15420</v>
          </cell>
        </row>
        <row r="507">
          <cell r="B507" t="str">
            <v>Van Belt B 75</v>
          </cell>
          <cell r="C507">
            <v>17000</v>
          </cell>
        </row>
        <row r="508">
          <cell r="B508" t="str">
            <v>Van Belt MB 350</v>
          </cell>
          <cell r="C508">
            <v>2500</v>
          </cell>
        </row>
        <row r="509">
          <cell r="B509" t="str">
            <v>VR ( variable resistor )</v>
          </cell>
          <cell r="C509">
            <v>1500</v>
          </cell>
        </row>
        <row r="510">
          <cell r="B510" t="str">
            <v>Water filter compresor</v>
          </cell>
          <cell r="C510">
            <v>425000</v>
          </cell>
        </row>
        <row r="511">
          <cell r="B511" t="str">
            <v>Water filter kompresor</v>
          </cell>
          <cell r="C511">
            <v>425000</v>
          </cell>
        </row>
      </sheetData>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amon LK"/>
      <sheetName val="DAF-ISI"/>
      <sheetName val="BNI($)"/>
      <sheetName val="JurnBNI"/>
      <sheetName val="ASPAC"/>
      <sheetName val="BDN"/>
      <sheetName val="HAGABANK"/>
      <sheetName val="DANAMON"/>
      <sheetName val="BNI-2($)"/>
      <sheetName val="Kas-Besar"/>
      <sheetName val="Rp&amp;USD"/>
      <sheetName val="$"/>
      <sheetName val="Kurs"/>
      <sheetName val="Jrn-Kas_Besar"/>
      <sheetName val="Rekap-Kas(1111)"/>
      <sheetName val="Setle-Carloan"/>
      <sheetName val="Cut Mat"/>
      <sheetName val="Sales"/>
      <sheetName val="Sales Plan"/>
      <sheetName val="Income Statement"/>
      <sheetName val="laporan"/>
      <sheetName val="BP1_23"/>
      <sheetName val="Identitas"/>
      <sheetName val="data_val"/>
      <sheetName val="11b"/>
      <sheetName val="RATE"/>
      <sheetName val="daftar"/>
      <sheetName val="FIXED FLOAT"/>
      <sheetName val="spore "/>
      <sheetName val="co_data"/>
      <sheetName val="iNPUT"/>
      <sheetName val="In_Prog"/>
      <sheetName val="RKAP"/>
      <sheetName val="Cutmat"/>
      <sheetName val="Deferred Rev"/>
      <sheetName val="K 2.1"/>
      <sheetName val="表0-汇总表"/>
      <sheetName val="BUT-1"/>
      <sheetName val="HEX-A"/>
      <sheetName val="HEX-E"/>
      <sheetName val="I-BUT"/>
      <sheetName val="RD I-BUT"/>
      <sheetName val="Status Sheet"/>
      <sheetName val="DT"/>
      <sheetName val="#REF"/>
      <sheetName val="BB"/>
      <sheetName val="STKBB"/>
      <sheetName val="COGS"/>
      <sheetName val="Assumpt OPEX"/>
      <sheetName val="Assumpt COGS"/>
      <sheetName val="Assumpt Rev"/>
      <sheetName val="Operating_Expenses"/>
      <sheetName val="Sales_and_Collections"/>
      <sheetName val="COA"/>
      <sheetName val="Marshal"/>
      <sheetName val="Penyusutan Kendaraan"/>
      <sheetName val="F1771"/>
      <sheetName val="Links"/>
      <sheetName val="Lead"/>
      <sheetName val="OT Feb 08"/>
      <sheetName val="MA6JA"/>
      <sheetName val="Curr list"/>
      <sheetName val="Soc cov"/>
      <sheetName val="QOL"/>
      <sheetName val="KB"/>
      <sheetName val="alamat"/>
      <sheetName val="CODE,NAME"/>
      <sheetName val="วงเครดิต 3"/>
      <sheetName val="SMP98 Buku Bank-1"/>
      <sheetName val="description"/>
      <sheetName val="Instructions"/>
      <sheetName val="2002"/>
      <sheetName val="Profile"/>
      <sheetName val="Difference Cons"/>
      <sheetName val="Posting"/>
      <sheetName val="Beli1-7"/>
      <sheetName val="CODE"/>
      <sheetName val="kary21"/>
      <sheetName val="Sheet1"/>
      <sheetName val="AUG02"/>
      <sheetName val="KODE"/>
      <sheetName val="PEMBANTU"/>
      <sheetName val="TST"/>
      <sheetName val="Sheet2"/>
      <sheetName val="f&amp;o"/>
      <sheetName val="ramal_qo_a9"/>
      <sheetName val="ramal_qo_e6"/>
      <sheetName val="ec-drill"/>
      <sheetName val="ramal_qo_c4"/>
      <sheetName val="rem-reserv"/>
      <sheetName val="conarsbk"/>
      <sheetName val="prod up 15"/>
      <sheetName val="TOTAL"/>
      <sheetName val="conarslw"/>
      <sheetName val="slwa"/>
      <sheetName val="slwc"/>
      <sheetName val="slwe"/>
      <sheetName val="Workshop Tools"/>
      <sheetName val="Asumsi"/>
      <sheetName val="Danamon_LK"/>
      <sheetName val="VALIDASI"/>
      <sheetName val="CUSTOMER"/>
      <sheetName val="KONS2008"/>
      <sheetName val="NL"/>
      <sheetName val="COMPAQ-LIST"/>
      <sheetName val="125.03"/>
      <sheetName val="bre"/>
      <sheetName val="data_ee_&lt;nra(1)"/>
      <sheetName val="data_ee_&lt;nra(2)"/>
      <sheetName val="ocean voyage"/>
      <sheetName val="KOMP"/>
      <sheetName val="AJE"/>
      <sheetName val="TabList"/>
      <sheetName val="AR AGING DEC 07 "/>
      <sheetName val="Data_Umum"/>
      <sheetName val="Conso"/>
      <sheetName val="ACCTSET"/>
      <sheetName val="①　BP vs SPR (TTL Impact)"/>
      <sheetName val="Assumes"/>
      <sheetName val="Computer"/>
      <sheetName val="Motor Vehicle"/>
      <sheetName val="BEAM_PRICE"/>
      <sheetName val="SCHAEFER"/>
      <sheetName val="Assump"/>
      <sheetName val="April"/>
      <sheetName val="Februari"/>
      <sheetName val="Januari"/>
      <sheetName val="Juni"/>
      <sheetName val="Maret"/>
      <sheetName val="Mei"/>
      <sheetName val="F.2 WIP CKP"/>
      <sheetName val="F.2.1 CKP"/>
      <sheetName val="CRA-Detail"/>
      <sheetName val="Rumus"/>
      <sheetName val="tc"/>
      <sheetName val="Referensi Lawan Transaksi"/>
      <sheetName val="SAA"/>
      <sheetName val="PARAMETER"/>
      <sheetName val="Param_1"/>
      <sheetName val="Input_2"/>
      <sheetName val="WS_1"/>
      <sheetName val="WS_2"/>
      <sheetName val="(Global Parameters)"/>
      <sheetName val="Customize Your Loan Manager"/>
      <sheetName val="Loan Amortization Table"/>
      <sheetName val="IS"/>
      <sheetName val="BS"/>
      <sheetName val="FX Rates"/>
      <sheetName val="Shareholders' Equity"/>
      <sheetName val="PPH1298S"/>
      <sheetName val="ExchRates"/>
      <sheetName val="Cut_Mat"/>
      <sheetName val="Sales_Plan"/>
      <sheetName val="FIXED_FLOAT"/>
      <sheetName val="spore_"/>
      <sheetName val="Deferred_Rev"/>
      <sheetName val="K_2_1"/>
      <sheetName val="RD_I-BUT"/>
      <sheetName val="Status_Sheet"/>
      <sheetName val="SMP98_Buku_Bank-1"/>
      <sheetName val="Income_Statement"/>
      <sheetName val="harga"/>
      <sheetName val="COSTSALES"/>
      <sheetName val="Data_Neraca_Kom"/>
      <sheetName val="WS"/>
      <sheetName val="hitung"/>
      <sheetName val="MasterSheet"/>
      <sheetName val="Monthly Data"/>
      <sheetName val="menun6"/>
      <sheetName val="pensiun"/>
      <sheetName val="REMUNERASISTANDAR"/>
      <sheetName val="TABEL-DETASIR"/>
      <sheetName val="KKP 01 Audit"/>
      <sheetName val="CGSgm2"/>
      <sheetName val="CGSsp"/>
      <sheetName val="Factors"/>
      <sheetName val="Nama_Prod_05"/>
      <sheetName val="PL"/>
      <sheetName val="feb"/>
      <sheetName val="Jan"/>
      <sheetName val="Mar"/>
      <sheetName val="Index"/>
      <sheetName val="Daftar Lembur"/>
      <sheetName val="adj"/>
      <sheetName val="PPT"/>
      <sheetName val="P&amp;L"/>
      <sheetName val="AA.1.1 BNI"/>
      <sheetName val="Powergen"/>
      <sheetName val="Benefit_Tab"/>
      <sheetName val="output"/>
      <sheetName val="summary_frm_output"/>
      <sheetName val="decr_table"/>
      <sheetName val="12_pemb mbl12"/>
      <sheetName val="2_ LR AAS 12"/>
      <sheetName val="Penyusutan  12"/>
      <sheetName val="RINC_NRC"/>
      <sheetName val="cALC"/>
      <sheetName val="Input_tables"/>
      <sheetName val="2003"/>
      <sheetName val="PSC_Calc"/>
      <sheetName val="Daf. KPP"/>
      <sheetName val="MRC1"/>
      <sheetName val="Control"/>
      <sheetName val="Data"/>
      <sheetName val="General Info"/>
      <sheetName val="9"/>
      <sheetName val="JobDetails"/>
      <sheetName val="AP CAP1"/>
      <sheetName val="Coeffs"/>
      <sheetName val="CVR"/>
      <sheetName val="TAX LIST"/>
      <sheetName val="1 - BS"/>
      <sheetName val="COVER"/>
      <sheetName val="Auswahl"/>
      <sheetName val="Account"/>
      <sheetName val="U2_2"/>
      <sheetName val="A2"/>
      <sheetName val="4. PL &amp; ratio"/>
      <sheetName val="Plant Summary"/>
      <sheetName val="Tabel"/>
      <sheetName val="Param."/>
      <sheetName val="Menu"/>
      <sheetName val="Progress ATCOST"/>
      <sheetName val="Summary ATCOST"/>
      <sheetName val="tool"/>
      <sheetName val="A"/>
      <sheetName val="Lists"/>
      <sheetName val="Level 1-3 Listing"/>
      <sheetName val="Daiho"/>
      <sheetName val="JAI"/>
      <sheetName val="IpF Tak"/>
      <sheetName val="Lamcor"/>
      <sheetName val="TAP"/>
      <sheetName val="TRP"/>
      <sheetName val="INDIRECT DETAIL"/>
      <sheetName val="_REF"/>
      <sheetName val="Marshal -1"/>
      <sheetName val="DATA 2010"/>
      <sheetName val="Kinerja Proyek"/>
      <sheetName val="Ranking-LK"/>
      <sheetName val="target raker2"/>
      <sheetName val="K Lead"/>
      <sheetName val="Ford Options"/>
      <sheetName val="BAP "/>
      <sheetName val="RENC OH SM II 2003"/>
      <sheetName val="Total_Cost"/>
      <sheetName val="Pipe"/>
      <sheetName val="Interbank detail"/>
      <sheetName val="dailycasheetsummaryallstoreBYST"/>
      <sheetName val="QPMIXHM_Summary"/>
      <sheetName val="Data Sheet"/>
      <sheetName val="Des_05"/>
      <sheetName val="Agst"/>
      <sheetName val="Data WP"/>
      <sheetName val="Hutang"/>
      <sheetName val="Nomor Id"/>
      <sheetName val="WBS"/>
      <sheetName val="Customers"/>
      <sheetName val="BS+PL"/>
      <sheetName val="FF-3"/>
      <sheetName val="Ist"/>
      <sheetName val="MASTER"/>
      <sheetName val="ARP-U501"/>
      <sheetName val="lk"/>
      <sheetName val="Ex-Rate"/>
      <sheetName val="ANR US$"/>
      <sheetName val="Cust"/>
      <sheetName val="MODAL &amp; CF"/>
      <sheetName val="cybillpm"/>
      <sheetName val="Original"/>
      <sheetName val="FOH"/>
      <sheetName val="Laba rugi"/>
      <sheetName val="Neraca"/>
      <sheetName val="DA_List"/>
      <sheetName val="NDA_List"/>
      <sheetName val="Marshal _1"/>
      <sheetName val="kki"/>
      <sheetName val="fin pro centers"/>
      <sheetName val="SUMMARY"/>
      <sheetName val="KKP A.2.1"/>
      <sheetName val="dpp &amp; pk (b.1.3)"/>
      <sheetName val="วงเครดิต_3"/>
      <sheetName val="F_2_WIP_CKP"/>
      <sheetName val="F_2_1_CKP"/>
      <sheetName val="Referensi_Lawan_Transaksi"/>
      <sheetName val="Assumpt_OPEX"/>
      <sheetName val="Assumpt_COGS"/>
      <sheetName val="Assumpt_Rev"/>
      <sheetName val="Param"/>
      <sheetName val="Danamon_LK1"/>
      <sheetName val="Penyusutan_Kendaraan"/>
      <sheetName val="OT_Feb_08"/>
      <sheetName val="Curr_list"/>
      <sheetName val="Soc_cov"/>
      <sheetName val="Difference_Cons"/>
      <sheetName val="(Global_Parameters)"/>
      <sheetName val="General_Info"/>
      <sheetName val="Workshop_Tools"/>
      <sheetName val="AR_AGING_DEC_07_"/>
      <sheetName val="Danamon_LK2"/>
      <sheetName val="Income_Statement1"/>
      <sheetName val="Penyusutan_Kendaraan1"/>
      <sheetName val="OT_Feb_081"/>
      <sheetName val="Cut_Mat1"/>
      <sheetName val="Sales_Plan1"/>
      <sheetName val="Curr_list1"/>
      <sheetName val="Soc_cov1"/>
      <sheetName val="FIXED_FLOAT1"/>
      <sheetName val="spore_1"/>
      <sheetName val="K_2_11"/>
      <sheetName val="RD_I-BUT1"/>
      <sheetName val="Status_Sheet1"/>
      <sheetName val="Deferred_Rev1"/>
      <sheetName val="Assumpt_OPEX1"/>
      <sheetName val="Assumpt_COGS1"/>
      <sheetName val="Assumpt_Rev1"/>
      <sheetName val="Difference_Cons1"/>
      <sheetName val="SMP98_Buku_Bank-11"/>
      <sheetName val="(Global_Parameters)1"/>
      <sheetName val="General_Info1"/>
      <sheetName val="Workshop_Tools1"/>
      <sheetName val="วงเครดิต_31"/>
      <sheetName val="AR_AGING_DEC_07_1"/>
      <sheetName val="General"/>
      <sheetName val="Sheet"/>
      <sheetName val="SMP98%20Buku%20Bank-1.xls"/>
      <sheetName val="SMP98 Buku Bank-1.xls"/>
      <sheetName val="d2b"/>
      <sheetName val="d4"/>
      <sheetName val="d3"/>
      <sheetName val="d1"/>
      <sheetName val="Sheet1 "/>
      <sheetName val="Customers-source"/>
      <sheetName val="GL 546111"/>
      <sheetName val="HISTORY "/>
      <sheetName val="DOWNLOAD"/>
      <sheetName val="ING Basis"/>
      <sheetName val="PARAMETERS"/>
      <sheetName val="MasterMksAgst07"/>
      <sheetName val="Lap"/>
      <sheetName val="JL_BEL"/>
      <sheetName val="DATA2"/>
      <sheetName val="SITE-E"/>
      <sheetName val="MAchenery 2005"/>
      <sheetName val="B1 P&amp;L"/>
      <sheetName val="H.KONTRAK"/>
      <sheetName val="PPh 23 PMB"/>
      <sheetName val="prod_up_15"/>
      <sheetName val="125_03"/>
      <sheetName val="ocean_voyage"/>
      <sheetName val="Customize_Your_Loan_Manager"/>
      <sheetName val="Loan_Amortization_Table"/>
      <sheetName val="①　BP_vs_SPR_(TTL_Impact)"/>
      <sheetName val="Motor_Vehicle"/>
      <sheetName val="FX_Rates"/>
      <sheetName val="Shareholders'_Equity"/>
      <sheetName val="Daftar_Lembur"/>
      <sheetName val="KKP_01_Audit"/>
      <sheetName val="Monthly_Data"/>
      <sheetName val="AA_1_1_BNI"/>
      <sheetName val="12_pemb_mbl12"/>
      <sheetName val="2__LR_AAS_12"/>
      <sheetName val="Penyusutan__12"/>
      <sheetName val="Daf__KPP"/>
      <sheetName val="AP_CAP1"/>
      <sheetName val="UshDeb00"/>
      <sheetName val="WACC (LB_Y)"/>
      <sheetName val="Rincian"/>
      <sheetName val="hsat-SD"/>
      <sheetName val="an-satuan"/>
      <sheetName val="Cut_Mat2"/>
      <sheetName val="Sales_Plan2"/>
      <sheetName val="Income_Statement2"/>
      <sheetName val="Deferred_Rev2"/>
      <sheetName val="FIXED_FLOAT2"/>
      <sheetName val="spore_2"/>
      <sheetName val="K_2_12"/>
      <sheetName val="RD_I-BUT2"/>
      <sheetName val="Status_Sheet2"/>
      <sheetName val="SMP98_Buku_Bank-12"/>
      <sheetName val="prod_up_151"/>
      <sheetName val="125_031"/>
      <sheetName val="ocean_voyage1"/>
      <sheetName val="Customize_Your_Loan_Manager1"/>
      <sheetName val="Loan_Amortization_Table1"/>
      <sheetName val="①　BP_vs_SPR_(TTL_Impact)1"/>
      <sheetName val="Motor_Vehicle1"/>
      <sheetName val="FX_Rates1"/>
      <sheetName val="Shareholders'_Equity1"/>
      <sheetName val="F_2_WIP_CKP1"/>
      <sheetName val="F_2_1_CKP1"/>
      <sheetName val="Referensi_Lawan_Transaksi1"/>
      <sheetName val="Daftar_Lembur1"/>
      <sheetName val="KKP_01_Audit1"/>
      <sheetName val="Monthly_Data1"/>
      <sheetName val="AA_1_1_BNI1"/>
      <sheetName val="12_pemb_mbl121"/>
      <sheetName val="2__LR_AAS_121"/>
      <sheetName val="Penyusutan__121"/>
      <sheetName val="Daf__KPP1"/>
      <sheetName val="AP_CAP11"/>
      <sheetName val="sdm"/>
      <sheetName val="map"/>
      <sheetName val="rkp"/>
      <sheetName val="Daf 1"/>
      <sheetName val="GeneralInfo"/>
      <sheetName val="Bal Sheet"/>
      <sheetName val="CODESS"/>
      <sheetName val="BASIC"/>
      <sheetName val="S.BAHAN"/>
      <sheetName val="S.UPAH"/>
      <sheetName val="DAF-UPAH"/>
      <sheetName val="Cost"/>
      <sheetName val="DATA_2010"/>
      <sheetName val="Kinerja_Proyek"/>
      <sheetName val="target_raker2"/>
      <sheetName val="D3.4.3"/>
      <sheetName val="D3.4.4"/>
      <sheetName val="3"/>
      <sheetName val="BAG-III"/>
      <sheetName val="REKAP"/>
      <sheetName val="UPH"/>
      <sheetName val="MAPP"/>
      <sheetName val="Sheet3"/>
      <sheetName val="Kuantitas &amp; Harga"/>
      <sheetName val="H_Satuan"/>
      <sheetName val="206 Kendaraan"/>
      <sheetName val="SCHEDULE"/>
      <sheetName val="H-SAT"/>
      <sheetName val="Input Data"/>
      <sheetName val="ANTEK-AGGA"/>
      <sheetName val="KEBALAT"/>
      <sheetName val="Assetdb"/>
      <sheetName val="PersList"/>
      <sheetName val="AssetPar"/>
      <sheetName val="Sales Parameter"/>
      <sheetName val="Rekap 1"/>
      <sheetName val="PRD 01-5"/>
      <sheetName val="PRD 01-3"/>
      <sheetName val="DKH"/>
      <sheetName val="DaftarHarga"/>
      <sheetName val="Monitor"/>
      <sheetName val="Analisa"/>
      <sheetName val="DAF-2"/>
      <sheetName val="Anal"/>
      <sheetName val="61006"/>
      <sheetName val="61007"/>
      <sheetName val="61008"/>
      <sheetName val="P-6"/>
      <sheetName val="P-2"/>
      <sheetName val="P-5"/>
      <sheetName val="Monthly Budget Summary"/>
      <sheetName val="Consolidated"/>
      <sheetName val="Material"/>
      <sheetName val="HARSAT"/>
      <sheetName val="Escalation Code"/>
      <sheetName val="UBA"/>
      <sheetName val="Schedule(S-Curve)"/>
      <sheetName val="BasicPrice"/>
      <sheetName val="ED-PROD.01"/>
      <sheetName val="harga dasar"/>
      <sheetName val="FKT_PJK"/>
      <sheetName val="Credit-22"/>
      <sheetName val="Sales Rental"/>
      <sheetName val="US_TIMECAT_7Q"/>
      <sheetName val="ACCRUALS"/>
      <sheetName val="U110"/>
      <sheetName val="Sheet1 (3)"/>
      <sheetName val="YearEnd02"/>
      <sheetName val="sumdepn01"/>
      <sheetName val="GLdownload"/>
      <sheetName val="Master Plan"/>
      <sheetName val="Rangk Bgr_Dpk"/>
      <sheetName val="Daftar Karyawan"/>
      <sheetName val="Transfer"/>
      <sheetName val="VENDOR"/>
      <sheetName val="LN"/>
      <sheetName val="LRK"/>
      <sheetName val="GABUNGAN"/>
      <sheetName val="NONNRC"/>
      <sheetName val="VAT out"/>
      <sheetName val="Data "/>
      <sheetName val="Test Depre"/>
      <sheetName val="PM-PL"/>
      <sheetName val="Interest"/>
      <sheetName val="Akun"/>
      <sheetName val="Jurnal Umum"/>
      <sheetName val="Home"/>
      <sheetName val="_ "/>
      <sheetName val="  "/>
      <sheetName val="du"/>
      <sheetName val="KAS $"/>
      <sheetName val="NMN"/>
      <sheetName val="COSY"/>
      <sheetName val="AkPro"/>
      <sheetName val="Other charges _income_"/>
      <sheetName val="GiaVL"/>
      <sheetName val="TAX_LIST"/>
      <sheetName val="1_-_BS"/>
      <sheetName val="RENC_OH_SM_II_2003"/>
      <sheetName val="Level_1-3_Listing"/>
      <sheetName val="Data_Sheet"/>
      <sheetName val="Data_WP"/>
      <sheetName val="Param_"/>
      <sheetName val="Progress_ATCOST"/>
      <sheetName val="Summary_ATCOST"/>
      <sheetName val="4__PL_&amp;_ratio"/>
      <sheetName val="Plant_Summary"/>
      <sheetName val="IpF_Tak"/>
      <sheetName val="INDIRECT_DETAIL"/>
      <sheetName val="Interbank_detail"/>
      <sheetName val="Ford_Options"/>
      <sheetName val="BAP_"/>
      <sheetName val="MODAL_&amp;_CF"/>
      <sheetName val="GL_546111"/>
      <sheetName val="SMP98%20Buku%20Bank-1_xls"/>
      <sheetName val="SMP98_Buku_Bank-1_xls"/>
      <sheetName val="Company Information"/>
      <sheetName val="ANALISA ALAT"/>
      <sheetName val="BCR"/>
      <sheetName val="exf"/>
      <sheetName val="Sheet8"/>
      <sheetName val="C-2"/>
      <sheetName val="Ex_Rate"/>
      <sheetName val="PANIN"/>
      <sheetName val="WBS (2)salah"/>
      <sheetName val="Paths - 261 Sites Scenario"/>
      <sheetName val="Danamon_LK3"/>
      <sheetName val="Assumpt_OPEX2"/>
      <sheetName val="Assumpt_COGS2"/>
      <sheetName val="Assumpt_Rev2"/>
      <sheetName val="วงเครดิต_32"/>
      <sheetName val="Penyusutan_Kendaraan2"/>
      <sheetName val="OT_Feb_082"/>
      <sheetName val="Curr_list2"/>
      <sheetName val="Soc_cov2"/>
      <sheetName val="Difference_Cons2"/>
      <sheetName val="Workshop_Tools2"/>
      <sheetName val="AR_AGING_DEC_07_2"/>
      <sheetName val="(Global_Parameters)2"/>
      <sheetName val="General_Info2"/>
      <sheetName val="K_Lead"/>
      <sheetName val="Nomor_Id"/>
      <sheetName val="ANR_US$"/>
      <sheetName val="HISTORY_"/>
      <sheetName val="Laba_rugi"/>
      <sheetName val="D3_4_3"/>
      <sheetName val="D3_4_4"/>
      <sheetName val="Danamon_LK4"/>
      <sheetName val="Cut_Mat3"/>
      <sheetName val="Sales_Plan3"/>
      <sheetName val="FIXED_FLOAT3"/>
      <sheetName val="spore_3"/>
      <sheetName val="Income_Statement3"/>
      <sheetName val="Deferred_Rev3"/>
      <sheetName val="K_2_13"/>
      <sheetName val="RD_I-BUT3"/>
      <sheetName val="Status_Sheet3"/>
      <sheetName val="Assumpt_OPEX3"/>
      <sheetName val="Assumpt_COGS3"/>
      <sheetName val="Assumpt_Rev3"/>
      <sheetName val="SMP98_Buku_Bank-13"/>
      <sheetName val="วงเครดิต_33"/>
      <sheetName val="Penyusutan_Kendaraan3"/>
      <sheetName val="OT_Feb_083"/>
      <sheetName val="Curr_list3"/>
      <sheetName val="Soc_cov3"/>
      <sheetName val="Difference_Cons3"/>
      <sheetName val="Workshop_Tools3"/>
      <sheetName val="AR_AGING_DEC_07_3"/>
      <sheetName val="(Global_Parameters)3"/>
      <sheetName val="General_Info3"/>
      <sheetName val="Level_1-3_Listing1"/>
      <sheetName val="Data_Sheet1"/>
      <sheetName val="RENC_OH_SM_II_20031"/>
      <sheetName val="TAX_LIST1"/>
      <sheetName val="1_-_BS1"/>
      <sheetName val="Ford_Options1"/>
      <sheetName val="Param_2"/>
      <sheetName val="Progress_ATCOST1"/>
      <sheetName val="Summary_ATCOST1"/>
      <sheetName val="BAP_1"/>
      <sheetName val="Interbank_detail1"/>
      <sheetName val="IpF_Tak1"/>
      <sheetName val="INDIRECT_DETAIL1"/>
      <sheetName val="Data_WP1"/>
      <sheetName val="K_Lead1"/>
      <sheetName val="Nomor_Id1"/>
      <sheetName val="ANR_US$1"/>
      <sheetName val="MODAL_&amp;_CF1"/>
      <sheetName val="Plant_Summary1"/>
      <sheetName val="4__PL_&amp;_ratio1"/>
      <sheetName val="HISTORY_1"/>
      <sheetName val="Laba_rugi1"/>
      <sheetName val="D3_4_31"/>
      <sheetName val="D3_4_41"/>
      <sheetName val="Danamon_LK5"/>
      <sheetName val="Cut_Mat4"/>
      <sheetName val="Sales_Plan4"/>
      <sheetName val="FIXED_FLOAT4"/>
      <sheetName val="spore_4"/>
      <sheetName val="Income_Statement4"/>
      <sheetName val="Deferred_Rev4"/>
      <sheetName val="K_2_14"/>
      <sheetName val="RD_I-BUT4"/>
      <sheetName val="Status_Sheet4"/>
      <sheetName val="Assumpt_OPEX4"/>
      <sheetName val="Assumpt_COGS4"/>
      <sheetName val="Assumpt_Rev4"/>
      <sheetName val="SMP98_Buku_Bank-14"/>
      <sheetName val="วงเครดิต_34"/>
      <sheetName val="Penyusutan_Kendaraan4"/>
      <sheetName val="OT_Feb_084"/>
      <sheetName val="Curr_list4"/>
      <sheetName val="Soc_cov4"/>
      <sheetName val="Difference_Cons4"/>
      <sheetName val="prod_up_152"/>
      <sheetName val="Workshop_Tools4"/>
      <sheetName val="125_032"/>
      <sheetName val="ocean_voyage2"/>
      <sheetName val="Customize_Your_Loan_Manager2"/>
      <sheetName val="Loan_Amortization_Table2"/>
      <sheetName val="AR_AGING_DEC_07_4"/>
      <sheetName val="①　BP_vs_SPR_(TTL_Impact)2"/>
      <sheetName val="Motor_Vehicle2"/>
      <sheetName val="FX_Rates2"/>
      <sheetName val="Shareholders'_Equity2"/>
      <sheetName val="F_2_WIP_CKP2"/>
      <sheetName val="F_2_1_CKP2"/>
      <sheetName val="Referensi_Lawan_Transaksi2"/>
      <sheetName val="(Global_Parameters)4"/>
      <sheetName val="General_Info4"/>
      <sheetName val="Level_1-3_Listing2"/>
      <sheetName val="Data_Sheet2"/>
      <sheetName val="RENC_OH_SM_II_20032"/>
      <sheetName val="Monthly_Data2"/>
      <sheetName val="Daftar_Lembur2"/>
      <sheetName val="TAX_LIST2"/>
      <sheetName val="1_-_BS2"/>
      <sheetName val="AA_1_1_BNI2"/>
      <sheetName val="12_pemb_mbl122"/>
      <sheetName val="2__LR_AAS_122"/>
      <sheetName val="Penyusutan__122"/>
      <sheetName val="Daf__KPP2"/>
      <sheetName val="Ford_Options2"/>
      <sheetName val="Param_3"/>
      <sheetName val="Progress_ATCOST2"/>
      <sheetName val="Summary_ATCOST2"/>
      <sheetName val="BAP_2"/>
      <sheetName val="Interbank_detail2"/>
      <sheetName val="IpF_Tak2"/>
      <sheetName val="INDIRECT_DETAIL2"/>
      <sheetName val="Data_WP2"/>
      <sheetName val="KKP_01_Audit2"/>
      <sheetName val="AP_CAP12"/>
      <sheetName val="K_Lead2"/>
      <sheetName val="Nomor_Id2"/>
      <sheetName val="ANR_US$2"/>
      <sheetName val="MODAL_&amp;_CF2"/>
      <sheetName val="Plant_Summary2"/>
      <sheetName val="4__PL_&amp;_ratio2"/>
      <sheetName val="HISTORY_2"/>
      <sheetName val="Laba_rugi2"/>
      <sheetName val="D3_4_32"/>
      <sheetName val="D3_4_42"/>
      <sheetName val="Danamon_LK6"/>
      <sheetName val="Cut_Mat5"/>
      <sheetName val="Sales_Plan5"/>
      <sheetName val="FIXED_FLOAT5"/>
      <sheetName val="spore_5"/>
      <sheetName val="Income_Statement5"/>
      <sheetName val="Deferred_Rev5"/>
      <sheetName val="K_2_15"/>
      <sheetName val="RD_I-BUT5"/>
      <sheetName val="Status_Sheet5"/>
      <sheetName val="Assumpt_OPEX5"/>
      <sheetName val="Assumpt_COGS5"/>
      <sheetName val="Assumpt_Rev5"/>
      <sheetName val="COGS2"/>
      <sheetName val="0805"/>
      <sheetName val="Daftar Alat"/>
      <sheetName val="Produksi Alat"/>
      <sheetName val="paid"/>
      <sheetName val="CustomerList"/>
      <sheetName val="PREV"/>
      <sheetName val="GCA"/>
      <sheetName val="Contract"/>
      <sheetName val="EngineGas"/>
      <sheetName val="PSC"/>
      <sheetName val="General Assumption"/>
      <sheetName val="EngineOil"/>
      <sheetName val="MPP"/>
      <sheetName val="gvl"/>
      <sheetName val="cpp-unit"/>
      <sheetName val="1195 B1"/>
      <sheetName val="SMP98_Buku_Bank-15"/>
      <sheetName val="วงเครดิต_35"/>
      <sheetName val="Penyusutan_Kendaraan5"/>
      <sheetName val="OT_Feb_085"/>
      <sheetName val="Curr_list5"/>
      <sheetName val="Soc_cov5"/>
      <sheetName val="Difference_Cons5"/>
      <sheetName val="prod_up_153"/>
      <sheetName val="Workshop_Tools5"/>
      <sheetName val="125_033"/>
      <sheetName val="ocean_voyage3"/>
      <sheetName val="Customize_Your_Loan_Manager3"/>
      <sheetName val="Loan_Amortization_Table3"/>
      <sheetName val="AR_AGING_DEC_07_5"/>
      <sheetName val="①　BP_vs_SPR_(TTL_Impact)3"/>
      <sheetName val="Motor_Vehicle3"/>
      <sheetName val="FX_Rates3"/>
      <sheetName val="Shareholders'_Equity3"/>
      <sheetName val="F_2_WIP_CKP3"/>
      <sheetName val="F_2_1_CKP3"/>
      <sheetName val="Referensi_Lawan_Transaksi3"/>
      <sheetName val="(Global_Parameters)5"/>
      <sheetName val="General_Info5"/>
      <sheetName val="Level_1-3_Listing3"/>
      <sheetName val="Data_Sheet3"/>
      <sheetName val="RENC_OH_SM_II_20033"/>
      <sheetName val="Monthly_Data3"/>
      <sheetName val="Daftar_Lembur3"/>
      <sheetName val="TAX_LIST3"/>
      <sheetName val="1_-_BS3"/>
      <sheetName val="AA_1_1_BNI3"/>
      <sheetName val="12_pemb_mbl123"/>
      <sheetName val="2__LR_AAS_123"/>
      <sheetName val="Penyusutan__123"/>
      <sheetName val="Daf__KPP3"/>
      <sheetName val="Ford_Options3"/>
      <sheetName val="Param_4"/>
      <sheetName val="Progress_ATCOST3"/>
      <sheetName val="Summary_ATCOST3"/>
      <sheetName val="BAP_3"/>
      <sheetName val="Interbank_detail3"/>
      <sheetName val="IpF_Tak3"/>
      <sheetName val="INDIRECT_DETAIL3"/>
      <sheetName val="Data_WP3"/>
      <sheetName val="KKP_01_Audit3"/>
      <sheetName val="AP_CAP13"/>
      <sheetName val="K_Lead3"/>
      <sheetName val="Nomor_Id3"/>
      <sheetName val="ANR_US$3"/>
      <sheetName val="MODAL_&amp;_CF3"/>
      <sheetName val="Plant_Summary3"/>
      <sheetName val="4__PL_&amp;_ratio3"/>
      <sheetName val="HISTORY_3"/>
      <sheetName val="Laba_rugi3"/>
      <sheetName val="D3_4_33"/>
      <sheetName val="D3_4_43"/>
      <sheetName val="Danamon_LK8"/>
      <sheetName val="Cut_Mat7"/>
      <sheetName val="Sales_Plan7"/>
      <sheetName val="FIXED_FLOAT7"/>
      <sheetName val="spore_7"/>
      <sheetName val="Income_Statement7"/>
      <sheetName val="Deferred_Rev7"/>
      <sheetName val="K_2_17"/>
      <sheetName val="RD_I-BUT7"/>
      <sheetName val="Status_Sheet7"/>
      <sheetName val="Assumpt_OPEX7"/>
      <sheetName val="Assumpt_COGS7"/>
      <sheetName val="Assumpt_Rev7"/>
      <sheetName val="SMP98_Buku_Bank-17"/>
      <sheetName val="วงเครดิต_37"/>
      <sheetName val="Penyusutan_Kendaraan7"/>
      <sheetName val="OT_Feb_087"/>
      <sheetName val="Curr_list7"/>
      <sheetName val="Soc_cov7"/>
      <sheetName val="Difference_Cons7"/>
      <sheetName val="prod_up_155"/>
      <sheetName val="Workshop_Tools7"/>
      <sheetName val="125_035"/>
      <sheetName val="ocean_voyage5"/>
      <sheetName val="Customize_Your_Loan_Manager5"/>
      <sheetName val="Loan_Amortization_Table5"/>
      <sheetName val="AR_AGING_DEC_07_7"/>
      <sheetName val="①　BP_vs_SPR_(TTL_Impact)5"/>
      <sheetName val="Motor_Vehicle5"/>
      <sheetName val="FX_Rates5"/>
      <sheetName val="Shareholders'_Equity5"/>
      <sheetName val="F_2_WIP_CKP5"/>
      <sheetName val="F_2_1_CKP5"/>
      <sheetName val="Referensi_Lawan_Transaksi5"/>
      <sheetName val="(Global_Parameters)7"/>
      <sheetName val="General_Info7"/>
      <sheetName val="Level_1-3_Listing5"/>
      <sheetName val="Data_Sheet5"/>
      <sheetName val="RENC_OH_SM_II_20035"/>
      <sheetName val="Monthly_Data5"/>
      <sheetName val="Daftar_Lembur5"/>
      <sheetName val="TAX_LIST5"/>
      <sheetName val="1_-_BS5"/>
      <sheetName val="AA_1_1_BNI5"/>
      <sheetName val="12_pemb_mbl125"/>
      <sheetName val="2__LR_AAS_125"/>
      <sheetName val="Penyusutan__125"/>
      <sheetName val="Daf__KPP5"/>
      <sheetName val="Ford_Options5"/>
      <sheetName val="Param_6"/>
      <sheetName val="Progress_ATCOST5"/>
      <sheetName val="Summary_ATCOST5"/>
      <sheetName val="BAP_5"/>
      <sheetName val="Interbank_detail5"/>
      <sheetName val="IpF_Tak5"/>
      <sheetName val="INDIRECT_DETAIL5"/>
      <sheetName val="Data_WP5"/>
      <sheetName val="KKP_01_Audit5"/>
      <sheetName val="AP_CAP15"/>
      <sheetName val="K_Lead5"/>
      <sheetName val="Nomor_Id5"/>
      <sheetName val="ANR_US$5"/>
      <sheetName val="MODAL_&amp;_CF5"/>
      <sheetName val="Plant_Summary5"/>
      <sheetName val="4__PL_&amp;_ratio5"/>
      <sheetName val="HISTORY_5"/>
      <sheetName val="Laba_rugi5"/>
      <sheetName val="D3_4_35"/>
      <sheetName val="D3_4_45"/>
      <sheetName val="Danamon_LK7"/>
      <sheetName val="Cut_Mat6"/>
      <sheetName val="Sales_Plan6"/>
      <sheetName val="FIXED_FLOAT6"/>
      <sheetName val="spore_6"/>
      <sheetName val="Income_Statement6"/>
      <sheetName val="Deferred_Rev6"/>
      <sheetName val="K_2_16"/>
      <sheetName val="RD_I-BUT6"/>
      <sheetName val="Status_Sheet6"/>
      <sheetName val="Assumpt_OPEX6"/>
      <sheetName val="Assumpt_COGS6"/>
      <sheetName val="Assumpt_Rev6"/>
      <sheetName val="SMP98_Buku_Bank-16"/>
      <sheetName val="วงเครดิต_36"/>
      <sheetName val="Penyusutan_Kendaraan6"/>
      <sheetName val="OT_Feb_086"/>
      <sheetName val="Curr_list6"/>
      <sheetName val="Soc_cov6"/>
      <sheetName val="Difference_Cons6"/>
      <sheetName val="prod_up_154"/>
      <sheetName val="Workshop_Tools6"/>
      <sheetName val="125_034"/>
      <sheetName val="ocean_voyage4"/>
      <sheetName val="Customize_Your_Loan_Manager4"/>
      <sheetName val="Loan_Amortization_Table4"/>
      <sheetName val="AR_AGING_DEC_07_6"/>
      <sheetName val="①　BP_vs_SPR_(TTL_Impact)4"/>
      <sheetName val="Motor_Vehicle4"/>
      <sheetName val="FX_Rates4"/>
      <sheetName val="Shareholders'_Equity4"/>
      <sheetName val="F_2_WIP_CKP4"/>
      <sheetName val="F_2_1_CKP4"/>
      <sheetName val="Referensi_Lawan_Transaksi4"/>
      <sheetName val="(Global_Parameters)6"/>
      <sheetName val="General_Info6"/>
      <sheetName val="Level_1-3_Listing4"/>
      <sheetName val="Data_Sheet4"/>
      <sheetName val="RENC_OH_SM_II_20034"/>
      <sheetName val="Monthly_Data4"/>
      <sheetName val="Daftar_Lembur4"/>
      <sheetName val="TAX_LIST4"/>
      <sheetName val="1_-_BS4"/>
      <sheetName val="AA_1_1_BNI4"/>
      <sheetName val="12_pemb_mbl124"/>
      <sheetName val="2__LR_AAS_124"/>
      <sheetName val="Penyusutan__124"/>
      <sheetName val="Daf__KPP4"/>
      <sheetName val="Ford_Options4"/>
      <sheetName val="Param_5"/>
      <sheetName val="Progress_ATCOST4"/>
      <sheetName val="Summary_ATCOST4"/>
      <sheetName val="BAP_4"/>
      <sheetName val="Interbank_detail4"/>
      <sheetName val="IpF_Tak4"/>
      <sheetName val="INDIRECT_DETAIL4"/>
      <sheetName val="Data_WP4"/>
      <sheetName val="KKP_01_Audit4"/>
      <sheetName val="AP_CAP14"/>
      <sheetName val="K_Lead4"/>
      <sheetName val="Nomor_Id4"/>
      <sheetName val="ANR_US$4"/>
      <sheetName val="MODAL_&amp;_CF4"/>
      <sheetName val="Plant_Summary4"/>
      <sheetName val="4__PL_&amp;_ratio4"/>
      <sheetName val="HISTORY_4"/>
      <sheetName val="Laba_rugi4"/>
      <sheetName val="D3_4_34"/>
      <sheetName val="D3_4_44"/>
      <sheetName val="Danamon_LK9"/>
      <sheetName val="Cut_Mat8"/>
      <sheetName val="Sales_Plan8"/>
      <sheetName val="FIXED_FLOAT8"/>
      <sheetName val="spore_8"/>
      <sheetName val="Income_Statement8"/>
      <sheetName val="Deferred_Rev8"/>
      <sheetName val="K_2_18"/>
      <sheetName val="RD_I-BUT8"/>
      <sheetName val="Status_Sheet8"/>
      <sheetName val="Assumpt_OPEX8"/>
      <sheetName val="Assumpt_COGS8"/>
      <sheetName val="Assumpt_Rev8"/>
      <sheetName val="SMP98_Buku_Bank-18"/>
      <sheetName val="วงเครดิต_38"/>
      <sheetName val="Penyusutan_Kendaraan8"/>
      <sheetName val="OT_Feb_088"/>
      <sheetName val="Curr_list8"/>
      <sheetName val="Soc_cov8"/>
      <sheetName val="Difference_Cons8"/>
      <sheetName val="prod_up_156"/>
      <sheetName val="Workshop_Tools8"/>
      <sheetName val="125_036"/>
      <sheetName val="ocean_voyage6"/>
      <sheetName val="Customize_Your_Loan_Manager6"/>
      <sheetName val="Loan_Amortization_Table6"/>
      <sheetName val="AR_AGING_DEC_07_8"/>
      <sheetName val="①　BP_vs_SPR_(TTL_Impact)6"/>
      <sheetName val="Motor_Vehicle6"/>
      <sheetName val="FX_Rates6"/>
      <sheetName val="Shareholders'_Equity6"/>
      <sheetName val="F_2_WIP_CKP6"/>
      <sheetName val="F_2_1_CKP6"/>
      <sheetName val="Referensi_Lawan_Transaksi6"/>
      <sheetName val="(Global_Parameters)8"/>
      <sheetName val="General_Info8"/>
      <sheetName val="Level_1-3_Listing6"/>
      <sheetName val="Data_Sheet6"/>
      <sheetName val="RENC_OH_SM_II_20036"/>
      <sheetName val="Monthly_Data6"/>
      <sheetName val="Daftar_Lembur6"/>
      <sheetName val="TAX_LIST6"/>
      <sheetName val="1_-_BS6"/>
      <sheetName val="AA_1_1_BNI6"/>
      <sheetName val="12_pemb_mbl126"/>
      <sheetName val="2__LR_AAS_126"/>
      <sheetName val="Penyusutan__126"/>
      <sheetName val="Daf__KPP6"/>
      <sheetName val="Ford_Options6"/>
      <sheetName val="Param_7"/>
      <sheetName val="Progress_ATCOST6"/>
      <sheetName val="Summary_ATCOST6"/>
      <sheetName val="BAP_6"/>
      <sheetName val="Interbank_detail6"/>
      <sheetName val="IpF_Tak6"/>
      <sheetName val="INDIRECT_DETAIL6"/>
      <sheetName val="Data_WP6"/>
      <sheetName val="KKP_01_Audit6"/>
      <sheetName val="AP_CAP16"/>
      <sheetName val="K_Lead6"/>
      <sheetName val="Nomor_Id6"/>
      <sheetName val="ANR_US$6"/>
      <sheetName val="MODAL_&amp;_CF6"/>
      <sheetName val="Plant_Summary6"/>
      <sheetName val="4__PL_&amp;_ratio6"/>
      <sheetName val="HISTORY_6"/>
      <sheetName val="Laba_rugi6"/>
      <sheetName val="D3_4_36"/>
      <sheetName val="D3_4_46"/>
      <sheetName val="Danamon_LK10"/>
      <sheetName val="Cut_Mat9"/>
      <sheetName val="Sales_Plan9"/>
      <sheetName val="FIXED_FLOAT9"/>
      <sheetName val="spore_9"/>
      <sheetName val="Income_Statement9"/>
      <sheetName val="Deferred_Rev9"/>
      <sheetName val="K_2_19"/>
      <sheetName val="RD_I-BUT9"/>
      <sheetName val="Status_Sheet9"/>
      <sheetName val="Assumpt_OPEX9"/>
      <sheetName val="Assumpt_COGS9"/>
      <sheetName val="Assumpt_Rev9"/>
      <sheetName val="SMP98_Buku_Bank-19"/>
      <sheetName val="วงเครดิต_39"/>
      <sheetName val="Penyusutan_Kendaraan9"/>
      <sheetName val="OT_Feb_089"/>
      <sheetName val="Curr_list9"/>
      <sheetName val="Soc_cov9"/>
      <sheetName val="Difference_Cons9"/>
      <sheetName val="prod_up_157"/>
      <sheetName val="Workshop_Tools9"/>
      <sheetName val="125_037"/>
      <sheetName val="ocean_voyage7"/>
      <sheetName val="Customize_Your_Loan_Manager7"/>
      <sheetName val="Loan_Amortization_Table7"/>
      <sheetName val="AR_AGING_DEC_07_9"/>
      <sheetName val="①　BP_vs_SPR_(TTL_Impact)7"/>
      <sheetName val="Motor_Vehicle7"/>
      <sheetName val="FX_Rates7"/>
      <sheetName val="Shareholders'_Equity7"/>
      <sheetName val="F_2_WIP_CKP7"/>
      <sheetName val="F_2_1_CKP7"/>
      <sheetName val="Referensi_Lawan_Transaksi7"/>
      <sheetName val="(Global_Parameters)9"/>
      <sheetName val="General_Info9"/>
      <sheetName val="Level_1-3_Listing7"/>
      <sheetName val="Data_Sheet7"/>
      <sheetName val="RENC_OH_SM_II_20037"/>
      <sheetName val="Monthly_Data7"/>
      <sheetName val="Daftar_Lembur7"/>
      <sheetName val="TAX_LIST7"/>
      <sheetName val="1_-_BS7"/>
      <sheetName val="AA_1_1_BNI7"/>
      <sheetName val="12_pemb_mbl127"/>
      <sheetName val="2__LR_AAS_127"/>
      <sheetName val="Penyusutan__127"/>
      <sheetName val="Daf__KPP7"/>
      <sheetName val="Ford_Options7"/>
      <sheetName val="Param_8"/>
      <sheetName val="Progress_ATCOST7"/>
      <sheetName val="Summary_ATCOST7"/>
      <sheetName val="BAP_7"/>
      <sheetName val="Interbank_detail7"/>
      <sheetName val="IpF_Tak7"/>
      <sheetName val="INDIRECT_DETAIL7"/>
      <sheetName val="Data_WP7"/>
      <sheetName val="KKP_01_Audit7"/>
      <sheetName val="AP_CAP17"/>
      <sheetName val="K_Lead7"/>
      <sheetName val="Nomor_Id7"/>
      <sheetName val="ANR_US$7"/>
      <sheetName val="MODAL_&amp;_CF7"/>
      <sheetName val="Plant_Summary7"/>
      <sheetName val="4__PL_&amp;_ratio7"/>
      <sheetName val="HISTORY_7"/>
      <sheetName val="Laba_rugi7"/>
      <sheetName val="D3_4_37"/>
      <sheetName val="D3_4_47"/>
      <sheetName val="Danamon_LK12"/>
      <sheetName val="Cut_Mat11"/>
      <sheetName val="Sales_Plan11"/>
      <sheetName val="FIXED_FLOAT11"/>
      <sheetName val="spore_11"/>
      <sheetName val="Income_Statement11"/>
      <sheetName val="Deferred_Rev11"/>
      <sheetName val="K_2_111"/>
      <sheetName val="RD_I-BUT11"/>
      <sheetName val="Status_Sheet11"/>
      <sheetName val="Assumpt_OPEX11"/>
      <sheetName val="Assumpt_COGS11"/>
      <sheetName val="Assumpt_Rev11"/>
      <sheetName val="SMP98_Buku_Bank-111"/>
      <sheetName val="วงเครดิต_311"/>
      <sheetName val="Penyusutan_Kendaraan11"/>
      <sheetName val="OT_Feb_0811"/>
      <sheetName val="Curr_list11"/>
      <sheetName val="Soc_cov11"/>
      <sheetName val="Difference_Cons11"/>
      <sheetName val="prod_up_159"/>
      <sheetName val="Workshop_Tools11"/>
      <sheetName val="125_039"/>
      <sheetName val="ocean_voyage9"/>
      <sheetName val="Customize_Your_Loan_Manager9"/>
      <sheetName val="Loan_Amortization_Table9"/>
      <sheetName val="AR_AGING_DEC_07_11"/>
      <sheetName val="①　BP_vs_SPR_(TTL_Impact)9"/>
      <sheetName val="Motor_Vehicle9"/>
      <sheetName val="FX_Rates9"/>
      <sheetName val="Shareholders'_Equity9"/>
      <sheetName val="F_2_WIP_CKP9"/>
      <sheetName val="F_2_1_CKP9"/>
      <sheetName val="Referensi_Lawan_Transaksi9"/>
      <sheetName val="(Global_Parameters)11"/>
      <sheetName val="General_Info11"/>
      <sheetName val="Level_1-3_Listing9"/>
      <sheetName val="Data_Sheet9"/>
      <sheetName val="RENC_OH_SM_II_20039"/>
      <sheetName val="Monthly_Data9"/>
      <sheetName val="Daftar_Lembur9"/>
      <sheetName val="TAX_LIST9"/>
      <sheetName val="1_-_BS9"/>
      <sheetName val="AA_1_1_BNI9"/>
      <sheetName val="12_pemb_mbl129"/>
      <sheetName val="2__LR_AAS_129"/>
      <sheetName val="Penyusutan__129"/>
      <sheetName val="Daf__KPP9"/>
      <sheetName val="Ford_Options9"/>
      <sheetName val="Param_10"/>
      <sheetName val="Progress_ATCOST9"/>
      <sheetName val="Summary_ATCOST9"/>
      <sheetName val="BAP_9"/>
      <sheetName val="Interbank_detail9"/>
      <sheetName val="IpF_Tak9"/>
      <sheetName val="INDIRECT_DETAIL9"/>
      <sheetName val="Data_WP9"/>
      <sheetName val="KKP_01_Audit9"/>
      <sheetName val="AP_CAP19"/>
      <sheetName val="K_Lead9"/>
      <sheetName val="Nomor_Id9"/>
      <sheetName val="ANR_US$9"/>
      <sheetName val="MODAL_&amp;_CF9"/>
      <sheetName val="Plant_Summary9"/>
      <sheetName val="4__PL_&amp;_ratio9"/>
      <sheetName val="HISTORY_9"/>
      <sheetName val="Laba_rugi9"/>
      <sheetName val="D3_4_39"/>
      <sheetName val="D3_4_49"/>
      <sheetName val="Danamon_LK11"/>
      <sheetName val="Cut_Mat10"/>
      <sheetName val="Sales_Plan10"/>
      <sheetName val="FIXED_FLOAT10"/>
      <sheetName val="spore_10"/>
      <sheetName val="Income_Statement10"/>
      <sheetName val="Deferred_Rev10"/>
      <sheetName val="K_2_110"/>
      <sheetName val="RD_I-BUT10"/>
      <sheetName val="Status_Sheet10"/>
      <sheetName val="Assumpt_OPEX10"/>
      <sheetName val="Assumpt_COGS10"/>
      <sheetName val="Assumpt_Rev10"/>
      <sheetName val="SMP98_Buku_Bank-110"/>
      <sheetName val="วงเครดิต_310"/>
      <sheetName val="Penyusutan_Kendaraan10"/>
      <sheetName val="OT_Feb_0810"/>
      <sheetName val="Curr_list10"/>
      <sheetName val="Soc_cov10"/>
      <sheetName val="Difference_Cons10"/>
      <sheetName val="prod_up_158"/>
      <sheetName val="Workshop_Tools10"/>
      <sheetName val="125_038"/>
      <sheetName val="ocean_voyage8"/>
      <sheetName val="Customize_Your_Loan_Manager8"/>
      <sheetName val="Loan_Amortization_Table8"/>
      <sheetName val="AR_AGING_DEC_07_10"/>
      <sheetName val="①　BP_vs_SPR_(TTL_Impact)8"/>
      <sheetName val="Motor_Vehicle8"/>
      <sheetName val="FX_Rates8"/>
      <sheetName val="Shareholders'_Equity8"/>
      <sheetName val="F_2_WIP_CKP8"/>
      <sheetName val="F_2_1_CKP8"/>
      <sheetName val="Referensi_Lawan_Transaksi8"/>
      <sheetName val="(Global_Parameters)10"/>
      <sheetName val="General_Info10"/>
      <sheetName val="Level_1-3_Listing8"/>
      <sheetName val="Data_Sheet8"/>
      <sheetName val="RENC_OH_SM_II_20038"/>
      <sheetName val="Monthly_Data8"/>
      <sheetName val="Daftar_Lembur8"/>
      <sheetName val="TAX_LIST8"/>
      <sheetName val="1_-_BS8"/>
      <sheetName val="AA_1_1_BNI8"/>
      <sheetName val="12_pemb_mbl128"/>
      <sheetName val="2__LR_AAS_128"/>
      <sheetName val="Penyusutan__128"/>
      <sheetName val="Daf__KPP8"/>
      <sheetName val="Ford_Options8"/>
      <sheetName val="Param_9"/>
      <sheetName val="Progress_ATCOST8"/>
      <sheetName val="Summary_ATCOST8"/>
      <sheetName val="BAP_8"/>
      <sheetName val="Interbank_detail8"/>
      <sheetName val="IpF_Tak8"/>
      <sheetName val="INDIRECT_DETAIL8"/>
      <sheetName val="Data_WP8"/>
      <sheetName val="KKP_01_Audit8"/>
      <sheetName val="AP_CAP18"/>
      <sheetName val="K_Lead8"/>
      <sheetName val="Nomor_Id8"/>
      <sheetName val="ANR_US$8"/>
      <sheetName val="MODAL_&amp;_CF8"/>
      <sheetName val="Plant_Summary8"/>
      <sheetName val="4__PL_&amp;_ratio8"/>
      <sheetName val="HISTORY_8"/>
      <sheetName val="Laba_rugi8"/>
      <sheetName val="D3_4_38"/>
      <sheetName val="D3_4_48"/>
      <sheetName val="Danamon_LK14"/>
      <sheetName val="Cut_Mat13"/>
      <sheetName val="Sales_Plan13"/>
      <sheetName val="FIXED_FLOAT13"/>
      <sheetName val="spore_13"/>
      <sheetName val="Income_Statement13"/>
      <sheetName val="Deferred_Rev13"/>
      <sheetName val="K_2_113"/>
      <sheetName val="RD_I-BUT13"/>
      <sheetName val="Status_Sheet13"/>
      <sheetName val="Assumpt_OPEX13"/>
      <sheetName val="Assumpt_COGS13"/>
      <sheetName val="Assumpt_Rev13"/>
      <sheetName val="SMP98_Buku_Bank-113"/>
      <sheetName val="วงเครดิต_313"/>
      <sheetName val="Penyusutan_Kendaraan13"/>
      <sheetName val="OT_Feb_0813"/>
      <sheetName val="Curr_list13"/>
      <sheetName val="Soc_cov13"/>
      <sheetName val="Difference_Cons13"/>
      <sheetName val="prod_up_1511"/>
      <sheetName val="Workshop_Tools13"/>
      <sheetName val="125_0311"/>
      <sheetName val="ocean_voyage11"/>
      <sheetName val="Customize_Your_Loan_Manager11"/>
      <sheetName val="Loan_Amortization_Table11"/>
      <sheetName val="AR_AGING_DEC_07_13"/>
      <sheetName val="①　BP_vs_SPR_(TTL_Impact)11"/>
      <sheetName val="Motor_Vehicle11"/>
      <sheetName val="FX_Rates11"/>
      <sheetName val="Shareholders'_Equity11"/>
      <sheetName val="F_2_WIP_CKP11"/>
      <sheetName val="F_2_1_CKP11"/>
      <sheetName val="Referensi_Lawan_Transaksi11"/>
      <sheetName val="(Global_Parameters)13"/>
      <sheetName val="General_Info13"/>
      <sheetName val="Level_1-3_Listing11"/>
      <sheetName val="Data_Sheet11"/>
      <sheetName val="RENC_OH_SM_II_200311"/>
      <sheetName val="Monthly_Data11"/>
      <sheetName val="Daftar_Lembur11"/>
      <sheetName val="TAX_LIST11"/>
      <sheetName val="1_-_BS11"/>
      <sheetName val="AA_1_1_BNI11"/>
      <sheetName val="12_pemb_mbl1211"/>
      <sheetName val="2__LR_AAS_1211"/>
      <sheetName val="Penyusutan__1211"/>
      <sheetName val="Daf__KPP11"/>
      <sheetName val="Ford_Options11"/>
      <sheetName val="Param_12"/>
      <sheetName val="Progress_ATCOST11"/>
      <sheetName val="Summary_ATCOST11"/>
      <sheetName val="BAP_11"/>
      <sheetName val="Interbank_detail11"/>
      <sheetName val="IpF_Tak11"/>
      <sheetName val="INDIRECT_DETAIL11"/>
      <sheetName val="Data_WP11"/>
      <sheetName val="KKP_01_Audit11"/>
      <sheetName val="AP_CAP111"/>
      <sheetName val="K_Lead11"/>
      <sheetName val="Nomor_Id11"/>
      <sheetName val="ANR_US$11"/>
      <sheetName val="MODAL_&amp;_CF11"/>
      <sheetName val="Plant_Summary11"/>
      <sheetName val="4__PL_&amp;_ratio11"/>
      <sheetName val="HISTORY_11"/>
      <sheetName val="Laba_rugi11"/>
      <sheetName val="D3_4_311"/>
      <sheetName val="D3_4_411"/>
      <sheetName val="Danamon_LK13"/>
      <sheetName val="Cut_Mat12"/>
      <sheetName val="Sales_Plan12"/>
      <sheetName val="FIXED_FLOAT12"/>
      <sheetName val="spore_12"/>
      <sheetName val="Income_Statement12"/>
      <sheetName val="Deferred_Rev12"/>
      <sheetName val="K_2_112"/>
      <sheetName val="RD_I-BUT12"/>
      <sheetName val="Status_Sheet12"/>
      <sheetName val="Assumpt_OPEX12"/>
      <sheetName val="Assumpt_COGS12"/>
      <sheetName val="Assumpt_Rev12"/>
      <sheetName val="SMP98_Buku_Bank-112"/>
      <sheetName val="วงเครดิต_312"/>
      <sheetName val="Penyusutan_Kendaraan12"/>
      <sheetName val="OT_Feb_0812"/>
      <sheetName val="Curr_list12"/>
      <sheetName val="Soc_cov12"/>
      <sheetName val="Difference_Cons12"/>
      <sheetName val="prod_up_1510"/>
      <sheetName val="Workshop_Tools12"/>
      <sheetName val="125_0310"/>
      <sheetName val="ocean_voyage10"/>
      <sheetName val="Customize_Your_Loan_Manager10"/>
      <sheetName val="Loan_Amortization_Table10"/>
      <sheetName val="AR_AGING_DEC_07_12"/>
      <sheetName val="①　BP_vs_SPR_(TTL_Impact)10"/>
      <sheetName val="Motor_Vehicle10"/>
      <sheetName val="FX_Rates10"/>
      <sheetName val="Shareholders'_Equity10"/>
      <sheetName val="F_2_WIP_CKP10"/>
      <sheetName val="F_2_1_CKP10"/>
      <sheetName val="Referensi_Lawan_Transaksi10"/>
      <sheetName val="(Global_Parameters)12"/>
      <sheetName val="General_Info12"/>
      <sheetName val="Level_1-3_Listing10"/>
      <sheetName val="Data_Sheet10"/>
      <sheetName val="RENC_OH_SM_II_200310"/>
      <sheetName val="Monthly_Data10"/>
      <sheetName val="Daftar_Lembur10"/>
      <sheetName val="TAX_LIST10"/>
      <sheetName val="1_-_BS10"/>
      <sheetName val="AA_1_1_BNI10"/>
      <sheetName val="12_pemb_mbl1210"/>
      <sheetName val="2__LR_AAS_1210"/>
      <sheetName val="Penyusutan__1210"/>
      <sheetName val="Daf__KPP10"/>
      <sheetName val="Ford_Options10"/>
      <sheetName val="Param_11"/>
      <sheetName val="Progress_ATCOST10"/>
      <sheetName val="Summary_ATCOST10"/>
      <sheetName val="BAP_10"/>
      <sheetName val="Interbank_detail10"/>
      <sheetName val="IpF_Tak10"/>
      <sheetName val="INDIRECT_DETAIL10"/>
      <sheetName val="Data_WP10"/>
      <sheetName val="KKP_01_Audit10"/>
      <sheetName val="AP_CAP110"/>
      <sheetName val="K_Lead10"/>
      <sheetName val="Nomor_Id10"/>
      <sheetName val="ANR_US$10"/>
      <sheetName val="MODAL_&amp;_CF10"/>
      <sheetName val="Plant_Summary10"/>
      <sheetName val="4__PL_&amp;_ratio10"/>
      <sheetName val="HISTORY_10"/>
      <sheetName val="Laba_rugi10"/>
      <sheetName val="D3_4_310"/>
      <sheetName val="D3_4_410"/>
      <sheetName val="Danamon_LK15"/>
      <sheetName val="Cut_Mat14"/>
      <sheetName val="Sales_Plan14"/>
      <sheetName val="FIXED_FLOAT14"/>
      <sheetName val="spore_14"/>
      <sheetName val="Income_Statement14"/>
      <sheetName val="Deferred_Rev14"/>
      <sheetName val="K_2_114"/>
      <sheetName val="RD_I-BUT14"/>
      <sheetName val="Status_Sheet14"/>
      <sheetName val="Assumpt_OPEX14"/>
      <sheetName val="Assumpt_COGS14"/>
      <sheetName val="Assumpt_Rev14"/>
      <sheetName val="SMP98_Buku_Bank-114"/>
      <sheetName val="วงเครดิต_314"/>
      <sheetName val="Penyusutan_Kendaraan14"/>
      <sheetName val="OT_Feb_0814"/>
      <sheetName val="Curr_list14"/>
      <sheetName val="Soc_cov14"/>
      <sheetName val="Difference_Cons14"/>
      <sheetName val="prod_up_1512"/>
      <sheetName val="Workshop_Tools14"/>
      <sheetName val="125_0312"/>
      <sheetName val="ocean_voyage12"/>
      <sheetName val="Customize_Your_Loan_Manager12"/>
      <sheetName val="Loan_Amortization_Table12"/>
      <sheetName val="AR_AGING_DEC_07_14"/>
      <sheetName val="①　BP_vs_SPR_(TTL_Impact)12"/>
      <sheetName val="Motor_Vehicle12"/>
      <sheetName val="FX_Rates12"/>
      <sheetName val="Shareholders'_Equity12"/>
      <sheetName val="F_2_WIP_CKP12"/>
      <sheetName val="F_2_1_CKP12"/>
      <sheetName val="Referensi_Lawan_Transaksi12"/>
      <sheetName val="(Global_Parameters)14"/>
      <sheetName val="General_Info14"/>
      <sheetName val="Level_1-3_Listing12"/>
      <sheetName val="Data_Sheet12"/>
      <sheetName val="RENC_OH_SM_II_200312"/>
      <sheetName val="Monthly_Data12"/>
      <sheetName val="Daftar_Lembur12"/>
      <sheetName val="TAX_LIST12"/>
      <sheetName val="1_-_BS12"/>
      <sheetName val="AA_1_1_BNI12"/>
      <sheetName val="12_pemb_mbl1212"/>
      <sheetName val="2__LR_AAS_1212"/>
      <sheetName val="Penyusutan__1212"/>
      <sheetName val="Daf__KPP12"/>
      <sheetName val="Ford_Options12"/>
      <sheetName val="Param_13"/>
      <sheetName val="Progress_ATCOST12"/>
      <sheetName val="Summary_ATCOST12"/>
      <sheetName val="BAP_12"/>
      <sheetName val="Interbank_detail12"/>
      <sheetName val="IpF_Tak12"/>
      <sheetName val="INDIRECT_DETAIL12"/>
      <sheetName val="Data_WP12"/>
      <sheetName val="KKP_01_Audit12"/>
      <sheetName val="AP_CAP112"/>
      <sheetName val="K_Lead12"/>
      <sheetName val="Nomor_Id12"/>
      <sheetName val="ANR_US$12"/>
      <sheetName val="MODAL_&amp;_CF12"/>
      <sheetName val="Plant_Summary12"/>
      <sheetName val="4__PL_&amp;_ratio12"/>
      <sheetName val="HISTORY_12"/>
      <sheetName val="Laba_rugi12"/>
      <sheetName val="D3_4_312"/>
      <sheetName val="D3_4_412"/>
      <sheetName val="Danamon_LK16"/>
      <sheetName val="Cut_Mat15"/>
      <sheetName val="Sales_Plan15"/>
      <sheetName val="FIXED_FLOAT15"/>
      <sheetName val="spore_15"/>
      <sheetName val="Income_Statement15"/>
      <sheetName val="Deferred_Rev15"/>
      <sheetName val="K_2_115"/>
      <sheetName val="RD_I-BUT15"/>
      <sheetName val="Status_Sheet15"/>
      <sheetName val="Assumpt_OPEX15"/>
      <sheetName val="Assumpt_COGS15"/>
      <sheetName val="Assumpt_Rev15"/>
      <sheetName val="SMP98_Buku_Bank-115"/>
      <sheetName val="วงเครดิต_315"/>
      <sheetName val="Penyusutan_Kendaraan15"/>
      <sheetName val="OT_Feb_0815"/>
      <sheetName val="Curr_list15"/>
      <sheetName val="Soc_cov15"/>
      <sheetName val="Difference_Cons15"/>
      <sheetName val="prod_up_1513"/>
      <sheetName val="Workshop_Tools15"/>
      <sheetName val="125_0313"/>
      <sheetName val="ocean_voyage13"/>
      <sheetName val="Customize_Your_Loan_Manager13"/>
      <sheetName val="Loan_Amortization_Table13"/>
      <sheetName val="AR_AGING_DEC_07_15"/>
      <sheetName val="①　BP_vs_SPR_(TTL_Impact)13"/>
      <sheetName val="Motor_Vehicle13"/>
      <sheetName val="FX_Rates13"/>
      <sheetName val="Shareholders'_Equity13"/>
      <sheetName val="F_2_WIP_CKP13"/>
      <sheetName val="F_2_1_CKP13"/>
      <sheetName val="Referensi_Lawan_Transaksi13"/>
      <sheetName val="(Global_Parameters)15"/>
      <sheetName val="General_Info15"/>
      <sheetName val="Level_1-3_Listing13"/>
      <sheetName val="Data_Sheet13"/>
      <sheetName val="RENC_OH_SM_II_200313"/>
      <sheetName val="Monthly_Data13"/>
      <sheetName val="Daftar_Lembur13"/>
      <sheetName val="TAX_LIST13"/>
      <sheetName val="1_-_BS13"/>
      <sheetName val="AA_1_1_BNI13"/>
      <sheetName val="12_pemb_mbl1213"/>
      <sheetName val="2__LR_AAS_1213"/>
      <sheetName val="Penyusutan__1213"/>
      <sheetName val="Daf__KPP13"/>
      <sheetName val="Ford_Options13"/>
      <sheetName val="Param_14"/>
      <sheetName val="Progress_ATCOST13"/>
      <sheetName val="Summary_ATCOST13"/>
      <sheetName val="BAP_13"/>
      <sheetName val="Interbank_detail13"/>
      <sheetName val="IpF_Tak13"/>
      <sheetName val="INDIRECT_DETAIL13"/>
      <sheetName val="Data_WP13"/>
      <sheetName val="KKP_01_Audit13"/>
      <sheetName val="AP_CAP113"/>
      <sheetName val="K_Lead13"/>
      <sheetName val="Nomor_Id13"/>
      <sheetName val="ANR_US$13"/>
      <sheetName val="MODAL_&amp;_CF13"/>
      <sheetName val="Plant_Summary13"/>
      <sheetName val="4__PL_&amp;_ratio13"/>
      <sheetName val="HISTORY_13"/>
      <sheetName val="Laba_rugi13"/>
      <sheetName val="D3_4_313"/>
      <sheetName val="D3_4_413"/>
      <sheetName val="MAchenery_2005"/>
      <sheetName val="dpp_&amp;_pk_(b_1_3)"/>
      <sheetName val="B1_P&amp;L"/>
      <sheetName val="H_KONTRAK"/>
      <sheetName val="PPh_23_PMB"/>
      <sheetName val="Marshal_-1"/>
      <sheetName val="trf ns_04"/>
      <sheetName val="tarippasif_wanto"/>
      <sheetName val="Tunda56=1_dodo"/>
      <sheetName val="Master-Prices"/>
      <sheetName val="Lap. Keuangan Des "/>
      <sheetName val="AR"/>
      <sheetName val="OFF"/>
      <sheetName val="CRITERIA3"/>
      <sheetName val="Interim --&gt; Top"/>
      <sheetName val="List"/>
      <sheetName val="0"/>
      <sheetName val="Bal_Sheet"/>
      <sheetName val="FS"/>
      <sheetName val="FSN"/>
      <sheetName val="K.6DEPOSIT"/>
      <sheetName val="P-FIS"/>
      <sheetName val="Data Ben"/>
      <sheetName val="EPS"/>
      <sheetName val="TONG HOP VL-NC"/>
      <sheetName val="chitiet"/>
      <sheetName val="DONGIA"/>
      <sheetName val="DON GIA"/>
      <sheetName val="DG"/>
      <sheetName val="VCV-BE-TONG"/>
      <sheetName val="CHITIET VL-NC"/>
      <sheetName val="Elektrikal"/>
      <sheetName val="DATA 2009"/>
      <sheetName val="TARGET RAKER "/>
      <sheetName val="target raker 1"/>
      <sheetName val="database"/>
      <sheetName val="DEV_MAR"/>
      <sheetName val="lamp4ae"/>
      <sheetName val="KONS2007"/>
      <sheetName val="Rekap "/>
      <sheetName val="HARGA SATUAN"/>
      <sheetName val="HS"/>
      <sheetName val="Option List"/>
      <sheetName val="PL SPP per ton"/>
      <sheetName val="Agregat Halus &amp; Kasar"/>
      <sheetName val="D.BOARD"/>
      <sheetName val="basic price"/>
      <sheetName val="Hargamat"/>
      <sheetName val="610.03a 15-7"/>
      <sheetName val="Cover Sheet"/>
      <sheetName val="PRO"/>
      <sheetName val="banding"/>
      <sheetName val="prd01-5"/>
      <sheetName val="EVAL-ANAL"/>
      <sheetName val="Schedule 11a"/>
      <sheetName val="Temporary"/>
      <sheetName val="Septick tank"/>
      <sheetName val="Subkon"/>
      <sheetName val="fcsp-w"/>
      <sheetName val="FORM X COST"/>
      <sheetName val="D2.4"/>
      <sheetName val="D3-3"/>
      <sheetName val="D4.3 (TE)"/>
      <sheetName val="D5.3 (TF) "/>
      <sheetName val="D8.3 (TJ)"/>
      <sheetName val="BQ-IABK"/>
      <sheetName val="7.1(3)"/>
      <sheetName val="AnalisaHarga"/>
      <sheetName val="Analysis"/>
      <sheetName val="DbCost"/>
      <sheetName val="HB ARSITEKTUR"/>
      <sheetName val="HB STRUKTUR"/>
      <sheetName val="Upah"/>
      <sheetName val="H-Dasar"/>
      <sheetName val="Perm. Test"/>
      <sheetName val="RPP01 6"/>
      <sheetName val="RESUME"/>
      <sheetName val="hasat"/>
      <sheetName val="smt"/>
      <sheetName val="BHN-ALAT"/>
      <sheetName val="H.Satuan"/>
      <sheetName val="rms remunerasi"/>
      <sheetName val="BS Assumptions"/>
      <sheetName val="Cashflow_ref"/>
      <sheetName val="TAGIHAN"/>
      <sheetName val="PROD"/>
      <sheetName val="5.1-5.4(1)-5.4(2)"/>
      <sheetName val="HS-2"/>
      <sheetName val="KOEF"/>
      <sheetName val="PRIST LIST"/>
      <sheetName val="Cashflow"/>
      <sheetName val="TEKNIS"/>
      <sheetName val="FOH98"/>
      <sheetName val="budget idr"/>
      <sheetName val="ytd _dept_"/>
      <sheetName val="Dft Isi PQ 1"/>
      <sheetName val="SHAREHOLDERS"/>
      <sheetName val="alt1"/>
      <sheetName val="BETON"/>
      <sheetName val="PPC"/>
      <sheetName val="LOOKUP"/>
      <sheetName val="DataKKP Surya Siam 02"/>
      <sheetName val="GP-WB"/>
      <sheetName val="Data-Masukan"/>
      <sheetName val="resume rkap"/>
      <sheetName val="Material&amp;Alat"/>
      <sheetName val="DB"/>
      <sheetName val="Analisa Upah _ Bahan Plum"/>
      <sheetName val="Cash2"/>
      <sheetName val="brd2"/>
      <sheetName val="Assumption"/>
      <sheetName val="Pricing"/>
      <sheetName val="Unit Rate"/>
      <sheetName val="DAF-5"/>
      <sheetName val="bhn-upah"/>
      <sheetName val="Exchange Rates"/>
      <sheetName val="PROJ CASH"/>
      <sheetName val="610.06"/>
      <sheetName val="610.07"/>
      <sheetName val="610.08"/>
      <sheetName val="An_pdkg"/>
      <sheetName val="610.04"/>
      <sheetName val="telp"/>
      <sheetName val="pt-perso"/>
      <sheetName val="ANAL_2.1"/>
      <sheetName val="VOL_1"/>
      <sheetName val="D &amp; W sizes"/>
      <sheetName val="BoQ"/>
      <sheetName val="HargaDasar"/>
      <sheetName val="Target"/>
      <sheetName val="Budget"/>
      <sheetName val="PNT"/>
      <sheetName val="BPS"/>
      <sheetName val="Fill this out first___"/>
      <sheetName val="DATA_DES"/>
      <sheetName val="EVALUASI"/>
      <sheetName val="HRG SAT"/>
      <sheetName val="anal-drainase,tanah&amp;ps batu"/>
      <sheetName val="anal-beton"/>
      <sheetName val="anal-aspal"/>
      <sheetName val="anal-mos"/>
      <sheetName val="mob-demob"/>
      <sheetName val="Jurnal"/>
      <sheetName val="SE"/>
      <sheetName val="Lamp-14(Manajemen)"/>
      <sheetName val="TBM"/>
      <sheetName val="RumusTB 1 bln"/>
      <sheetName val="U4.3 Others"/>
      <sheetName val="Main1107"/>
      <sheetName val="Basic_Information"/>
      <sheetName val="Pembayaran"/>
      <sheetName val="Monitoring investasi"/>
      <sheetName val="ADP"/>
      <sheetName val="RENCANA LAHAN"/>
      <sheetName val="PROGNOSA COGS OPRS"/>
      <sheetName val="LHR &amp; Revenue (REV) OPRS"/>
      <sheetName val="COGS RKAP OPRS"/>
      <sheetName val="RENCANA OPRS"/>
      <sheetName val="RENCANA PENGENDALIAN"/>
      <sheetName val="BUA kapitalisasi"/>
      <sheetName val="BUA LR"/>
      <sheetName val="GL ADP OH 1-7"/>
      <sheetName val="GL BUA 1-7"/>
      <sheetName val="FF (2)"/>
      <sheetName val="Rekap Cop&amp;Mop Nov 07"/>
      <sheetName val="HRM "/>
      <sheetName val="Parms"/>
      <sheetName val="Du_lieu"/>
      <sheetName val="Info"/>
      <sheetName val="2"/>
      <sheetName val="Daftar SPP"/>
      <sheetName val="Movement PPE"/>
      <sheetName val="Dec 2017"/>
      <sheetName val="Control Data"/>
      <sheetName val="cost set 92"/>
      <sheetName val="SDH"/>
      <sheetName val="A 3 May 31, 2006"/>
      <sheetName val="table"/>
      <sheetName val="Contracts"/>
      <sheetName val="Raw Cost Data"/>
      <sheetName val="Localization Worksheet"/>
      <sheetName val="Item Cost Outlook Table (P4)"/>
      <sheetName val="NetPar"/>
      <sheetName val="DBase"/>
      <sheetName val="CIVIC 1.6L(7ｶ国MA輸出)ｺｽﾄ"/>
      <sheetName val="Balance Sheet"/>
      <sheetName val="Master Params"/>
      <sheetName val=""/>
      <sheetName val="Worksheet GH EMM 1216"/>
      <sheetName val="E4.1d"/>
      <sheetName val="Analisa Piutang"/>
      <sheetName val="HPP X Q'TY"/>
      <sheetName val="Calculation"/>
      <sheetName val="EmpData"/>
      <sheetName val="DAFINV"/>
      <sheetName val="C"/>
      <sheetName val="Quote Cover Page"/>
      <sheetName val="P6. Building"/>
      <sheetName val="P9 Power Plant"/>
      <sheetName val="P15. Mess Eqp"/>
      <sheetName val="P8. Machinery"/>
      <sheetName val="P10. Vehicles"/>
      <sheetName val="P11. Misc Asset"/>
      <sheetName val="P7. Leasehold"/>
      <sheetName val="P14. Office equipment"/>
      <sheetName val="P12. Furniture"/>
      <sheetName val="P13. Computer"/>
      <sheetName val="P5 Gain Loss Disposal"/>
      <sheetName val="Don gia vung III"/>
      <sheetName val="Stat"/>
      <sheetName val="Box"/>
      <sheetName val="Tax Rate"/>
      <sheetName val="A.Tetap"/>
      <sheetName val="WP"/>
      <sheetName val="FE-1770-I"/>
      <sheetName val="FE-1770.P1"/>
      <sheetName val="FE-1770-II"/>
      <sheetName val="Equipment Cost"/>
      <sheetName val="unit price"/>
      <sheetName val="Form"/>
      <sheetName val="Isian"/>
      <sheetName val="FORM-X-1"/>
      <sheetName val="TELDEP-RP"/>
      <sheetName val="data (2)"/>
      <sheetName val="lis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refreshError="1"/>
      <sheetData sheetId="389" refreshError="1"/>
      <sheetData sheetId="390" refreshError="1"/>
      <sheetData sheetId="391" refreshError="1"/>
      <sheetData sheetId="392" refreshError="1"/>
      <sheetData sheetId="393" refreshError="1"/>
      <sheetData sheetId="394"/>
      <sheetData sheetId="395"/>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sheetData sheetId="406"/>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refreshError="1"/>
      <sheetData sheetId="508" refreshError="1"/>
      <sheetData sheetId="509" refreshError="1"/>
      <sheetData sheetId="510"/>
      <sheetData sheetId="511"/>
      <sheetData sheetId="512"/>
      <sheetData sheetId="513"/>
      <sheetData sheetId="514"/>
      <sheetData sheetId="515"/>
      <sheetData sheetId="516"/>
      <sheetData sheetId="517" refreshError="1"/>
      <sheetData sheetId="518" refreshError="1"/>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refreshError="1"/>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f"/>
      <sheetName val="trf (2)"/>
      <sheetName val="Sheet4"/>
      <sheetName val="Sheet3"/>
    </sheetNames>
    <sheetDataSet>
      <sheetData sheetId="0"/>
      <sheetData sheetId="1"/>
      <sheetData sheetId="2">
        <row r="1">
          <cell r="A1">
            <v>2</v>
          </cell>
          <cell r="B1">
            <v>460000</v>
          </cell>
        </row>
        <row r="2">
          <cell r="A2">
            <v>3</v>
          </cell>
          <cell r="B2">
            <v>4366600</v>
          </cell>
        </row>
        <row r="3">
          <cell r="A3">
            <v>8</v>
          </cell>
          <cell r="B3">
            <v>7825000</v>
          </cell>
        </row>
        <row r="4">
          <cell r="A4">
            <v>13</v>
          </cell>
          <cell r="B4">
            <v>555000</v>
          </cell>
        </row>
        <row r="5">
          <cell r="A5">
            <v>27</v>
          </cell>
          <cell r="B5">
            <v>735000</v>
          </cell>
        </row>
        <row r="6">
          <cell r="A6">
            <v>30</v>
          </cell>
          <cell r="B6">
            <v>1299000</v>
          </cell>
        </row>
        <row r="7">
          <cell r="A7">
            <v>34</v>
          </cell>
          <cell r="B7">
            <v>1453200</v>
          </cell>
        </row>
        <row r="8">
          <cell r="A8">
            <v>37</v>
          </cell>
          <cell r="B8">
            <v>375000</v>
          </cell>
        </row>
        <row r="9">
          <cell r="A9">
            <v>39</v>
          </cell>
          <cell r="B9">
            <v>1074000</v>
          </cell>
        </row>
        <row r="10">
          <cell r="A10">
            <v>42</v>
          </cell>
          <cell r="B10">
            <v>474300</v>
          </cell>
        </row>
        <row r="11">
          <cell r="A11">
            <v>47</v>
          </cell>
          <cell r="B11">
            <v>885000</v>
          </cell>
        </row>
        <row r="12">
          <cell r="A12">
            <v>55</v>
          </cell>
          <cell r="B12">
            <v>287000</v>
          </cell>
        </row>
        <row r="13">
          <cell r="A13">
            <v>66</v>
          </cell>
          <cell r="B13">
            <v>225000</v>
          </cell>
        </row>
        <row r="14">
          <cell r="A14">
            <v>75</v>
          </cell>
          <cell r="B14">
            <v>869000</v>
          </cell>
        </row>
        <row r="15">
          <cell r="A15">
            <v>20</v>
          </cell>
          <cell r="B15">
            <v>2045000</v>
          </cell>
        </row>
        <row r="16">
          <cell r="A16">
            <v>78</v>
          </cell>
          <cell r="B16">
            <v>357200</v>
          </cell>
        </row>
        <row r="17">
          <cell r="A17">
            <v>86</v>
          </cell>
          <cell r="B17">
            <v>111150</v>
          </cell>
        </row>
        <row r="18">
          <cell r="A18">
            <v>92</v>
          </cell>
          <cell r="B18">
            <v>2408600</v>
          </cell>
        </row>
        <row r="19">
          <cell r="A19">
            <v>94</v>
          </cell>
          <cell r="B19">
            <v>130000</v>
          </cell>
        </row>
        <row r="20">
          <cell r="A20">
            <v>96</v>
          </cell>
          <cell r="B20">
            <v>110000</v>
          </cell>
        </row>
        <row r="21">
          <cell r="A21">
            <v>109</v>
          </cell>
          <cell r="B21">
            <v>1658520</v>
          </cell>
        </row>
        <row r="22">
          <cell r="A22">
            <v>110</v>
          </cell>
          <cell r="B22">
            <v>1091340</v>
          </cell>
        </row>
        <row r="23">
          <cell r="A23">
            <v>112</v>
          </cell>
          <cell r="B23">
            <v>6081500</v>
          </cell>
        </row>
        <row r="24">
          <cell r="A24">
            <v>122</v>
          </cell>
          <cell r="B24">
            <v>260000</v>
          </cell>
        </row>
        <row r="25">
          <cell r="A25">
            <v>123</v>
          </cell>
          <cell r="B25">
            <v>143700</v>
          </cell>
        </row>
        <row r="26">
          <cell r="A26">
            <v>124</v>
          </cell>
          <cell r="B26">
            <v>345000</v>
          </cell>
        </row>
        <row r="27">
          <cell r="A27">
            <v>127</v>
          </cell>
          <cell r="B27">
            <v>1092535</v>
          </cell>
        </row>
        <row r="28">
          <cell r="A28">
            <v>129</v>
          </cell>
          <cell r="B28">
            <v>7415700</v>
          </cell>
        </row>
        <row r="29">
          <cell r="A29">
            <v>131</v>
          </cell>
          <cell r="B29">
            <v>4086650</v>
          </cell>
        </row>
        <row r="30">
          <cell r="A30">
            <v>134</v>
          </cell>
          <cell r="B30">
            <v>1404000</v>
          </cell>
        </row>
        <row r="31">
          <cell r="A31">
            <v>139</v>
          </cell>
          <cell r="B31">
            <v>2815000</v>
          </cell>
        </row>
        <row r="32">
          <cell r="A32">
            <v>77</v>
          </cell>
          <cell r="B32">
            <v>330000</v>
          </cell>
        </row>
        <row r="33">
          <cell r="A33">
            <v>141</v>
          </cell>
          <cell r="B33">
            <v>1466900</v>
          </cell>
        </row>
        <row r="34">
          <cell r="A34">
            <v>142</v>
          </cell>
          <cell r="B34">
            <v>110000</v>
          </cell>
        </row>
        <row r="35">
          <cell r="A35">
            <v>146</v>
          </cell>
          <cell r="B35">
            <v>604000</v>
          </cell>
        </row>
        <row r="36">
          <cell r="A36">
            <v>147</v>
          </cell>
          <cell r="B36">
            <v>165000</v>
          </cell>
        </row>
      </sheetData>
      <sheetData sheetId="3"/>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_jual"/>
      <sheetName val="sederhana_05"/>
      <sheetName val="REK_SDH_JUL"/>
      <sheetName val="jual_sdh05"/>
      <sheetName val="JUAL_STD"/>
      <sheetName val="rek_jual_jul"/>
      <sheetName val="DAT_PIUT1"/>
      <sheetName val="T-B"/>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tung Bunga"/>
      <sheetName val="WP"/>
      <sheetName val="REPORT-DEPO"/>
      <sheetName val="REKAP-DEPO"/>
      <sheetName val="TEMPLATE NWP"/>
      <sheetName val="REPORT-PRONOTES"/>
      <sheetName val="ACCRUED-DEPO"/>
      <sheetName val="ACCRUED-PRONOTES"/>
      <sheetName val="Sheet1"/>
      <sheetName val="CODE"/>
      <sheetName val="JUAL_STD"/>
      <sheetName val="LAPORAN DEPOSITO"/>
      <sheetName val="fiscal depr(E)"/>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Umum"/>
      <sheetName val="PPh21"/>
      <sheetName val="PPh21_2"/>
      <sheetName val="SSP_Okt"/>
      <sheetName val="AA.1.1 BNI"/>
      <sheetName val="Invoice"/>
      <sheetName val="Danamon LK"/>
      <sheetName val="Data "/>
      <sheetName val="9"/>
      <sheetName val="Original"/>
      <sheetName val="PPAP2"/>
      <sheetName val="COA"/>
      <sheetName val="AA_1_1 BNI"/>
      <sheetName val="PPH GB"/>
      <sheetName val="5"/>
      <sheetName val="GL (1)"/>
      <sheetName val="Sheet1"/>
      <sheetName val="DATA INDUK"/>
      <sheetName val="FHOAP"/>
      <sheetName val="Sheet4"/>
      <sheetName val="input-cost"/>
      <sheetName val="Trf"/>
      <sheetName val="Data ifca"/>
      <sheetName val="allPiutang"/>
      <sheetName val="Purchase Order"/>
      <sheetName val="Customize Your Purchase Order"/>
      <sheetName val="VAT out"/>
      <sheetName val="DATAOKT"/>
      <sheetName val="data2009"/>
      <sheetName val="Purchase Order (2)"/>
      <sheetName val="daftar"/>
      <sheetName val="harga"/>
      <sheetName val="hitung"/>
      <sheetName val="GL"/>
      <sheetName val="Data23"/>
      <sheetName val="Data26"/>
      <sheetName val="LIST"/>
      <sheetName val="1200.1.1.1 Detail Mesin PA3"/>
      <sheetName val="JE786"/>
      <sheetName val="DATAJUNI"/>
      <sheetName val="MenuData"/>
      <sheetName val="AP"/>
      <sheetName val="Data early arrears 080806"/>
      <sheetName val="ytd"/>
      <sheetName val="po 05"/>
      <sheetName val="po 06"/>
      <sheetName val="Pay-0898"/>
      <sheetName val="PARAMETERS"/>
      <sheetName val="Samarinda"/>
      <sheetName val="Banjarmasin"/>
      <sheetName val="Balikpapan"/>
      <sheetName val="1200.1.3"/>
      <sheetName val="Statement of Cash Flows"/>
      <sheetName val="FKT_PJK"/>
      <sheetName val="bayar_04_fak"/>
      <sheetName val="PL COPA"/>
      <sheetName val="Pontianak"/>
      <sheetName val="MODI03"/>
      <sheetName val="palbuku"/>
      <sheetName val="AA.1 BNI"/>
      <sheetName val="Jurnal"/>
      <sheetName val="DataOR"/>
      <sheetName val="data_val"/>
      <sheetName val="DATA_DES"/>
      <sheetName val="DF"/>
      <sheetName val="A. Data Permintaan Produk"/>
      <sheetName val="C. Data Faktur "/>
      <sheetName val="Data Kalender"/>
      <sheetName val="M. Data Biaya Kirim"/>
      <sheetName val="MGR &amp;ASS.MGR"/>
      <sheetName val="1200.1"/>
      <sheetName val="1200.4"/>
      <sheetName val="1200.5"/>
      <sheetName val="①　BP vs SPR (TTL Impact)"/>
      <sheetName val="Sheet2"/>
      <sheetName val="Tabelle1"/>
      <sheetName val="Data"/>
      <sheetName val="Dit_SPT Masa 21(new)"/>
      <sheetName val="MON SALES"/>
      <sheetName val="AUG02"/>
      <sheetName val="Assets captured in Services"/>
      <sheetName val="Income Statement"/>
      <sheetName val="Paths 233 &amp; 28 IBC from NTS"/>
      <sheetName val="Profile"/>
      <sheetName val="us fincon"/>
      <sheetName val="BP1_23"/>
      <sheetName val="Data Asuransi"/>
      <sheetName val="3001 IIS"/>
      <sheetName val="Nursery"/>
      <sheetName val="3. Realisasi"/>
      <sheetName val="Intang Amortization by Qtr"/>
      <sheetName val="VA 250"/>
      <sheetName val="analyse"/>
      <sheetName val="Identitas"/>
      <sheetName val="Data Sheet"/>
      <sheetName val="a"/>
      <sheetName val="J.2"/>
      <sheetName val="Data Ben"/>
      <sheetName val="RATE"/>
      <sheetName val="DtlPro (2)"/>
      <sheetName val="SELLING PRICE"/>
      <sheetName val="JUAL_STD"/>
      <sheetName val="db"/>
      <sheetName val="REPORT"/>
      <sheetName val="Rental"/>
      <sheetName val="DATA WP"/>
      <sheetName val="Source"/>
      <sheetName val="125.03"/>
      <sheetName val="Deferred Rev"/>
      <sheetName val="calendar"/>
      <sheetName val="rate-alat"/>
      <sheetName val="AA_1_1_BNI"/>
      <sheetName val="Danamon_LK"/>
      <sheetName val="Data_"/>
      <sheetName val="AA_1_1_BNI1"/>
      <sheetName val="PPH_GB"/>
      <sheetName val="Purchase_Order"/>
      <sheetName val="Customize_Your_Purchase_Order"/>
      <sheetName val="VAT_out"/>
      <sheetName val="Data_ifca"/>
      <sheetName val="GL_(1)"/>
      <sheetName val="Purchase_Order_(2)"/>
      <sheetName val="1200_1_1_1_Detail_Mesin_PA3"/>
      <sheetName val="DATA_INDUK"/>
      <sheetName val="AA_1_1_BNI2"/>
      <sheetName val="Danamon_LK1"/>
      <sheetName val="Data_1"/>
      <sheetName val="AA_1_1_BNI3"/>
      <sheetName val="PPH_GB1"/>
      <sheetName val="Purchase_Order1"/>
      <sheetName val="Customize_Your_Purchase_Order1"/>
      <sheetName val="VAT_out1"/>
      <sheetName val="Data_ifca1"/>
      <sheetName val="GL_(1)1"/>
      <sheetName val="Purchase_Order_(2)1"/>
      <sheetName val="1200_1_1_1_Detail_Mesin_PA31"/>
      <sheetName val="DATA_INDUK1"/>
      <sheetName val="BPS"/>
      <sheetName val="Marshal"/>
      <sheetName val="SDM"/>
      <sheetName val="ALAT"/>
      <sheetName val="MAP"/>
      <sheetName val="Assumptions"/>
      <sheetName val="HARGA DASAR"/>
      <sheetName val="D.BOARD"/>
      <sheetName val="RPP01 6"/>
      <sheetName val="Rekap 1"/>
      <sheetName val="hsat-SD"/>
      <sheetName val="an-satuan"/>
      <sheetName val="DATA2011_1845"/>
      <sheetName val="DATA 2017 INT"/>
      <sheetName val="DATA 2017 135"/>
      <sheetName val="INPUT RKAP"/>
      <sheetName val="rab"/>
      <sheetName val="Cover Sheet"/>
      <sheetName val="PRO"/>
      <sheetName val="Exchange Rates"/>
      <sheetName val="PROJ CASH"/>
      <sheetName val="UPH"/>
      <sheetName val="MAPP"/>
      <sheetName val="OwnEq"/>
      <sheetName val="Ana PasBatu 7.4"/>
      <sheetName val="BASIC"/>
      <sheetName val="ANALISA"/>
      <sheetName val="RAB FULL"/>
      <sheetName val="KK"/>
      <sheetName val="P2"/>
      <sheetName val="Harsat"/>
      <sheetName val="rkp"/>
      <sheetName val="Marshal -1"/>
      <sheetName val="HR Detail"/>
      <sheetName val="HRPar"/>
      <sheetName val="EXTERNAL  (revisi 1)"/>
      <sheetName val="HS1b"/>
      <sheetName val="DATA2010"/>
      <sheetName val="SHAREHOLDERS"/>
      <sheetName val="DATA_2018"/>
      <sheetName val="H-Dasar"/>
      <sheetName val="upah"/>
      <sheetName val="DKH CCO 1A"/>
      <sheetName val="DKH CCO 1B R-1"/>
      <sheetName val="data2008"/>
      <sheetName val="DKH SN1-A"/>
      <sheetName val="DATA REAL 2008"/>
      <sheetName val="Kinerja"/>
      <sheetName val="RakorAgust"/>
      <sheetName val="MI(data base)"/>
      <sheetName val="RANKING PELAPORAN"/>
      <sheetName val="TBM"/>
      <sheetName val="GeneralInfo"/>
      <sheetName val="BasicPrice"/>
      <sheetName val="KONS2008"/>
      <sheetName val="DaftarHarga"/>
      <sheetName val="H.Satuan"/>
      <sheetName val="H_Satuan"/>
      <sheetName val="Monitor"/>
      <sheetName val="Hargasatuan"/>
      <sheetName val="Analisa Harga Satuan"/>
      <sheetName val="Cashflow_ref"/>
      <sheetName val="Elektrikal"/>
      <sheetName val="TAGIHAN"/>
      <sheetName val="DATA 2009"/>
      <sheetName val="TARGET RAKER "/>
      <sheetName val="target raker 1"/>
      <sheetName val="Mobdemobalat"/>
      <sheetName val="610.06"/>
      <sheetName val="610.07"/>
      <sheetName val="610.08"/>
      <sheetName val="BQ"/>
      <sheetName val="LAMP_2.2"/>
      <sheetName val="610.05"/>
      <sheetName val="HS"/>
      <sheetName val="Assetdb"/>
      <sheetName val="AssetPar"/>
      <sheetName val="Sales Parameter"/>
      <sheetName val="7.1(3)"/>
      <sheetName val="Basic Price"/>
      <sheetName val="hardas"/>
      <sheetName val="HRG BHN"/>
      <sheetName val="Permanent info"/>
      <sheetName val="SatDas"/>
      <sheetName val="MAP GAB"/>
      <sheetName val="Material"/>
      <sheetName val="RinciBab1_Seksi1"/>
      <sheetName val="DAF-1"/>
      <sheetName val="bialangsung"/>
      <sheetName val="Sheet3"/>
      <sheetName val="Input"/>
      <sheetName val="ANAL"/>
      <sheetName val="smt"/>
      <sheetName val="Sales Rental"/>
      <sheetName val="EVALUASI"/>
      <sheetName val="HargaBahan"/>
      <sheetName val="Uraian Upah"/>
      <sheetName val="Sch"/>
      <sheetName val="PersList"/>
      <sheetName val="DATA_2009"/>
      <sheetName val="RWD-02"/>
      <sheetName val="Kuantitas &amp; Harga"/>
      <sheetName val="7.PEK-STRUKTUR"/>
      <sheetName val="BHN-ALAT"/>
      <sheetName val="RPP01 3"/>
      <sheetName val="Fill this out first..."/>
      <sheetName val="Param"/>
      <sheetName val="HPP X Q'TY"/>
      <sheetName val="RINCIAN-SC"/>
      <sheetName val="MENU"/>
      <sheetName val="Option List"/>
      <sheetName val="K.6DEPOSIT"/>
      <sheetName val="HD BAHAN"/>
      <sheetName val="GLdownload"/>
      <sheetName val="Agg Halus &amp; Kasar"/>
      <sheetName val="TONG HOP VL-NC"/>
      <sheetName val="#REF"/>
      <sheetName val="chitiet"/>
      <sheetName val="DONGIA"/>
      <sheetName val="DON GIA"/>
      <sheetName val="DG"/>
      <sheetName val="VCV-BE-TONG"/>
      <sheetName val="CHITIET VL-NC"/>
      <sheetName val="Bh Pembantu"/>
      <sheetName val="CE Sum_BDGT"/>
      <sheetName val="Interactive_Chart1"/>
      <sheetName val="Interactive_Chart2"/>
      <sheetName val="trial"/>
      <sheetName val="3M Indonesia (9011-001)"/>
      <sheetName val="6510200"/>
      <sheetName val="Asumsi"/>
      <sheetName val="Datas"/>
      <sheetName val="DATA1205"/>
      <sheetName val="Setle-Carloan"/>
      <sheetName val="fiscal depr(E)"/>
      <sheetName val="xlSVH_T"/>
      <sheetName val="ByCountry"/>
      <sheetName val="FEB "/>
      <sheetName val="C1 NOV"/>
      <sheetName val="Data Base"/>
      <sheetName val="data_ee_&lt;nra(2)"/>
      <sheetName val="31 Okt"/>
      <sheetName val="PKP"/>
      <sheetName val="A Grade Hiten - Local"/>
      <sheetName val="PARAMETER"/>
      <sheetName val="Cut Mat"/>
      <sheetName val="Sales"/>
      <sheetName val="Sales Plan"/>
      <sheetName val="Ex-Rate"/>
      <sheetName val="317944DEC99"/>
      <sheetName val="317944NOV99"/>
      <sheetName val="Sheet1 "/>
      <sheetName val="Salesdata01-10 2004"/>
      <sheetName val="Population(+-)"/>
      <sheetName val="Penyusutan Inventaris"/>
      <sheetName val="Penyusutan Kendaraan"/>
      <sheetName val="E-4.6ANADARCO"/>
      <sheetName val="N-4.4ELNUSA -HOLDING"/>
      <sheetName val="U-2.1detail cost of sales"/>
      <sheetName val="CIP_USD"/>
      <sheetName val="Workshop Tools"/>
      <sheetName val="Assump"/>
      <sheetName val="Master"/>
      <sheetName val="Fill this out first___"/>
      <sheetName val="PERALATAN PROYEK GOL III A"/>
      <sheetName val="sub"/>
      <sheetName val="ANALISA-SNI"/>
      <sheetName val="REKAP"/>
      <sheetName val="JUNI"/>
      <sheetName val="lamp4ae"/>
      <sheetName val="DEV_MAR"/>
      <sheetName val="EDTL"/>
      <sheetName val="BASIC-PRICE"/>
      <sheetName val="GP-WB"/>
      <sheetName val="COVER"/>
      <sheetName val="Cashflow"/>
      <sheetName val="61004"/>
      <sheetName val="DATA 2"/>
      <sheetName val="Div2"/>
      <sheetName val="Input Data"/>
      <sheetName val="prelim"/>
      <sheetName val="Bab10"/>
      <sheetName val="ANAL_P4"/>
      <sheetName val="HRG SAT"/>
      <sheetName val="BOQ CONTRACT WK"/>
      <sheetName val="DKH-S3"/>
      <sheetName val="Assumption"/>
      <sheetName val="PL SPP per ton"/>
      <sheetName val="Daftar Kuantitas &amp; Harga"/>
      <sheetName val="Huruf"/>
      <sheetName val="INFO"/>
      <sheetName val="database"/>
      <sheetName val="Account Code"/>
      <sheetName val="prd01-6"/>
      <sheetName val="Analisa Hrg Sat "/>
      <sheetName val="AHS1"/>
      <sheetName val="Material&amp;Alat"/>
      <sheetName val="Data-Masukan"/>
      <sheetName val="dt"/>
      <sheetName val="Download"/>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RWIN"/>
      <sheetName val="Permanent info"/>
      <sheetName val="Marshal"/>
      <sheetName val="F1771"/>
      <sheetName val="F1771-I"/>
      <sheetName val="F1771-V"/>
      <sheetName val="F1771-IA"/>
      <sheetName val="F1771-II"/>
      <sheetName val="F1771-III"/>
      <sheetName val="Depreciation  schedule "/>
      <sheetName val="Penyusutan"/>
      <sheetName val="Attach"/>
      <sheetName val="interest"/>
      <sheetName val="Lampiran"/>
      <sheetName val="disposal"/>
      <sheetName val="fiscal depr(E)"/>
      <sheetName val="fiscal depr. (I)"/>
      <sheetName val="Cadangan premi"/>
      <sheetName val="amortisasi"/>
      <sheetName val="supervision"/>
      <sheetName val="Rounding off"/>
      <sheetName val="fiscal depr_E_"/>
      <sheetName val="REv DCR Kar"/>
      <sheetName val="BCA Stat"/>
      <sheetName val="Data_Umum"/>
      <sheetName val="Sum All"/>
      <sheetName val="E4.1d"/>
      <sheetName val="Interactive_Chart1"/>
      <sheetName val="Interactive_Chart2"/>
      <sheetName val="trial"/>
      <sheetName val="9"/>
      <sheetName val="C1 NOV"/>
      <sheetName val="A"/>
      <sheetName val="JUAL_STD"/>
      <sheetName val="WP"/>
      <sheetName val="CODE"/>
      <sheetName val="Populasi"/>
      <sheetName val="Dashboard"/>
      <sheetName val="CRITERIA1"/>
      <sheetName val="Data "/>
      <sheetName val="Sheet4"/>
      <sheetName val="Saldo Awal 2006"/>
      <sheetName val="RATE"/>
      <sheetName val="worksheet"/>
      <sheetName val="3M Indonesia (9011-001)"/>
      <sheetName val="CRITERIA3"/>
      <sheetName val="Monthly Data"/>
      <sheetName val="Variance_Report"/>
      <sheetName val="Consolidated_Forecast"/>
      <sheetName val="Consolidated_Actuals"/>
      <sheetName val="calendar"/>
      <sheetName val="Sheet1"/>
      <sheetName val="Data Sheet"/>
      <sheetName val="PPH GB"/>
      <sheetName val="NOTES "/>
      <sheetName val="INFORMATION"/>
      <sheetName val="BALANCE SHEET"/>
      <sheetName val="設備費内訳"/>
      <sheetName val="検具"/>
      <sheetName val="仕様確認"/>
      <sheetName val="DataC&amp;S"/>
      <sheetName val="Cash Estimate Local"/>
      <sheetName val="Resource Costs"/>
      <sheetName val="Data"/>
      <sheetName val="Work Requirement"/>
      <sheetName val="6385000"/>
      <sheetName val="Source"/>
      <sheetName val="Danamon LK"/>
      <sheetName val="Instructions"/>
      <sheetName val="Rental"/>
      <sheetName val="Salesanalysis"/>
      <sheetName val="JV Form"/>
      <sheetName val="MRC1"/>
      <sheetName val="Tabel Kode"/>
      <sheetName val=".5 Additional"/>
      <sheetName val="5"/>
      <sheetName val="11b"/>
      <sheetName val="TAG-GAJI"/>
      <sheetName val="Daftar Karyawan"/>
      <sheetName val="ABS Jun ~Juli 2011"/>
      <sheetName val="Index"/>
      <sheetName val="PPAP2"/>
      <sheetName val="DPS OK"/>
      <sheetName val="WHT_21"/>
      <sheetName val="Family"/>
      <sheetName val="Lead"/>
      <sheetName val="Deferred Rev"/>
      <sheetName val="Ex_Rate"/>
      <sheetName val="Ex-Rate"/>
      <sheetName val="COMB"/>
      <sheetName val="DbKtr"/>
      <sheetName val="SUD"/>
      <sheetName val="Principale"/>
      <sheetName val=".6 Depresiasi"/>
      <sheetName val=".3 Mutasi Final"/>
      <sheetName val="IMS Trend"/>
      <sheetName val="D"/>
      <sheetName val="Control"/>
      <sheetName val="Contents"/>
      <sheetName val="KREDIT&amp;MASA"/>
      <sheetName val="Menu"/>
      <sheetName val="Calculations"/>
      <sheetName val="Val_Ind"/>
      <sheetName val="Val_Mean"/>
      <sheetName val="Para_Assumption"/>
      <sheetName val="Mult_Decrement"/>
      <sheetName val="Val_Result"/>
      <sheetName val="Plan_Rules"/>
      <sheetName val="Permanent_info"/>
      <sheetName val="Depreciation__schedule_"/>
      <sheetName val="fiscal_depr(E)"/>
      <sheetName val="fiscal_depr__(I)"/>
      <sheetName val="Cadangan_premi"/>
      <sheetName val="Rounding_off"/>
      <sheetName val="fiscal_depr_E_"/>
      <sheetName val="E4_1d"/>
      <sheetName val="date"/>
      <sheetName val="Template "/>
      <sheetName val="Data Client"/>
      <sheetName val="Penyusutan Kendaraan"/>
      <sheetName val="GeneralInfo"/>
      <sheetName val="(Global Parameters)"/>
      <sheetName val="Marks-up"/>
      <sheetName val="Statutory Query"/>
      <sheetName val="Sheet3"/>
      <sheetName val="Invoice"/>
      <sheetName val="ner"/>
      <sheetName val="Posting"/>
      <sheetName val="AA.1.1 BNI"/>
      <sheetName val="Dumtk"/>
      <sheetName val="Premi Iuran"/>
      <sheetName val="FF-5"/>
      <sheetName val="MMIP(JU)"/>
      <sheetName val="F-1&amp;F-2"/>
      <sheetName val="ALVXXL01"/>
      <sheetName val="Other charges (income)"/>
      <sheetName val="CITR98Final2"/>
      <sheetName val="Cash Estimate Local Q1"/>
      <sheetName val="Cash Estmate $ Q1"/>
      <sheetName val="Data Ben"/>
      <sheetName val="Marshal (2)"/>
      <sheetName val="Sheet2"/>
      <sheetName val="S e p"/>
      <sheetName val="M a r"/>
      <sheetName val="M a y"/>
      <sheetName val="J u l"/>
      <sheetName val="A p r"/>
      <sheetName val="A u g"/>
      <sheetName val="O c t"/>
      <sheetName val="J u n"/>
      <sheetName val="N o v"/>
      <sheetName val="F e b"/>
      <sheetName val="J a n"/>
      <sheetName val="00 received in 01"/>
      <sheetName val="C-200"/>
      <sheetName val="ANLKL"/>
      <sheetName val="???1?"/>
      <sheetName val="E-4.6ANADARCO"/>
      <sheetName val="N-4.4ELNUSA -HOLDING"/>
      <sheetName val="01ACT_Pack"/>
      <sheetName val="02EA_Pack"/>
      <sheetName val="03EA_Pack"/>
      <sheetName val="03PP_Pack"/>
      <sheetName val="DATA21"/>
      <sheetName val="POMALAA"/>
      <sheetName val="data2004"/>
      <sheetName val="AP Trade"/>
      <sheetName val="TBDec03"/>
      <sheetName val="A6A"/>
      <sheetName val="PEG"/>
      <sheetName val="Data23"/>
      <sheetName val="Data26"/>
      <sheetName val="LIST"/>
      <sheetName val="U-2.1detail cost of sales"/>
      <sheetName val="Calcs"/>
      <sheetName val="Original"/>
      <sheetName val="CUSTOMER"/>
      <sheetName val="SELLING PRICE"/>
      <sheetName val="WP-230420 2009"/>
      <sheetName val="FE-1770-I"/>
      <sheetName val="FE-1770.P1"/>
      <sheetName val="FE-1770-II"/>
      <sheetName val="Setle-Carloan"/>
      <sheetName val="BalanceSummary"/>
      <sheetName val="MGM_Forecast"/>
      <sheetName val="MTot_Fcast"/>
      <sheetName val="adj"/>
      <sheetName val="Farmer-Pond-Monodon"/>
      <sheetName val="Data Base"/>
      <sheetName val="Indeks"/>
      <sheetName val="daftar"/>
      <sheetName val="ACT Cashflow"/>
      <sheetName val="Retail Pt days"/>
      <sheetName val="TRGREV vs REVXXXSWL"/>
      <sheetName val="TRGREV Summary"/>
      <sheetName val="REVXXXSWL Summary"/>
      <sheetName val="coeffs"/>
      <sheetName val="Rekap Cop&amp;Mop Nov 07"/>
      <sheetName val="C1_NOV"/>
      <sheetName val="REv_DCR_Kar"/>
      <sheetName val="BCA_Stat"/>
      <sheetName val="Sum_All"/>
      <sheetName val="Resource_Costs"/>
      <sheetName val="Work_Requirement"/>
      <sheetName val="Tabel_Kode"/>
      <sheetName val="Danamon_LK"/>
      <sheetName val="Cash_Estimate_Local"/>
      <sheetName val="_5_Additional"/>
      <sheetName val="3M_Indonesia_(9011-001)"/>
      <sheetName val="_3_Mutasi_Final"/>
      <sheetName val="Data_Sheet"/>
      <sheetName val="PPH_GB"/>
      <sheetName val="NOTES_"/>
      <sheetName val="BALANCE_SHEET"/>
      <sheetName val="_6_Depresiasi"/>
      <sheetName val="Data_"/>
      <sheetName val="Saldo_Awal_2006"/>
      <sheetName val="Monthly_Data"/>
      <sheetName val="Check Sheet"/>
      <sheetName val="Front"/>
      <sheetName val="PLHO Report"/>
      <sheetName val="PLHOENG"/>
      <sheetName val="load"/>
      <sheetName val="6510200"/>
      <sheetName val="Markas"/>
      <sheetName val="Ags"/>
      <sheetName val="Nop"/>
      <sheetName val="Okt"/>
      <sheetName val="tempxxl"/>
      <sheetName val="Permanent_info1"/>
      <sheetName val="Depreciation__schedule_1"/>
      <sheetName val="fiscal_depr(E)1"/>
      <sheetName val="fiscal_depr__(I)1"/>
      <sheetName val="Cadangan_premi1"/>
      <sheetName val="Rounding_off1"/>
      <sheetName val="fiscal_depr_E_1"/>
      <sheetName val="Deferred_Rev"/>
      <sheetName val="COA0103"/>
      <sheetName val="TAX ON SALARY"/>
      <sheetName val="___1_"/>
      <sheetName val="Workshop Tools"/>
      <sheetName val="FX Rates"/>
      <sheetName val="Profile"/>
      <sheetName val="bayar_04_fak"/>
      <sheetName val="Dbasepesut"/>
      <sheetName val="Income Statement"/>
      <sheetName val="DBASE"/>
      <sheetName val="TABLE"/>
      <sheetName val="Form A-Input-Current2005"/>
      <sheetName val="Marshal -1"/>
      <sheetName val="M_(3q2007)"/>
      <sheetName val="3.kurdin-Bag"/>
      <sheetName val="2.Gaji-Bag"/>
      <sheetName val="Attachement"/>
      <sheetName val="100100-100220"/>
      <sheetName val="HUT-MESIN"/>
      <sheetName val="1200.1.1.1 Detail Mesin PA3"/>
      <sheetName val="Data_1"/>
      <sheetName val="C1_NOV1"/>
      <sheetName val="REv_DCR_Kar1"/>
      <sheetName val="BCA_Stat1"/>
      <sheetName val="Daftar_Karyawan"/>
      <sheetName val="ABS_Jun_~Juli_2011"/>
      <sheetName val="Sum_All1"/>
      <sheetName val="E4_1d1"/>
      <sheetName val="Resource_Costs1"/>
      <sheetName val="Work_Requirement1"/>
      <sheetName val="3M_Indonesia_(9011-001)1"/>
      <sheetName val="Data_Sheet1"/>
      <sheetName val="PPH_GB1"/>
      <sheetName val="NOTES_1"/>
      <sheetName val="BALANCE_SHEET1"/>
      <sheetName val="Saldo_Awal_20061"/>
      <sheetName val="Monthly_Data1"/>
      <sheetName val="JV_Form"/>
      <sheetName val="Danamon_LK1"/>
      <sheetName val="Cash_Estimate_Local1"/>
      <sheetName val="Template_"/>
      <sheetName val="Data_Client"/>
      <sheetName val="Penyusutan_Kendaraan"/>
      <sheetName val="(Global_Parameters)"/>
      <sheetName val="Statutory_Query"/>
      <sheetName val="Tabel_Kode1"/>
      <sheetName val="DPS_OK"/>
      <sheetName val="AA_1_1_BNI"/>
      <sheetName val="Income_Statement"/>
      <sheetName val="_5_Additional1"/>
      <sheetName val="Marshal_(2)"/>
      <sheetName val="_3_Mutasi_Final1"/>
      <sheetName val="_6_Depresiasi1"/>
      <sheetName val="Other_charges_(income)"/>
      <sheetName val="Cash_Estimate_Local_Q1"/>
      <sheetName val="Cash_Estmate_$_Q1"/>
      <sheetName val="Data_Ben"/>
      <sheetName val="IMS_Trend"/>
      <sheetName val="Premi_Iuran"/>
      <sheetName val="Data_Base"/>
      <sheetName val="E-4_6ANADARCO"/>
      <sheetName val="N-4_4ELNUSA_-HOLDING"/>
      <sheetName val="U-2_1detail_cost_of_sales"/>
      <sheetName val="FE-1770_P1"/>
      <sheetName val="TAX_ON_SALARY"/>
      <sheetName val="Retail_Pt_days"/>
      <sheetName val="TRGREV_vs_REVXXXSWL"/>
      <sheetName val="TRGREV_Summary"/>
      <sheetName val="REVXXXSWL_Summary"/>
      <sheetName val="AP_Trade"/>
      <sheetName val="SELLING_PRICE"/>
      <sheetName val="WP-230420_2009"/>
      <sheetName val="Permanent_info2"/>
      <sheetName val="Depreciation__schedule_2"/>
      <sheetName val="fiscal_depr(E)2"/>
      <sheetName val="fiscal_depr__(I)2"/>
      <sheetName val="Cadangan_premi2"/>
      <sheetName val="Rounding_off2"/>
      <sheetName val="fiscal_depr_E_2"/>
      <sheetName val="Data_2"/>
      <sheetName val="C1_NOV2"/>
      <sheetName val="REv_DCR_Kar2"/>
      <sheetName val="BCA_Stat2"/>
      <sheetName val="Daftar_Karyawan1"/>
      <sheetName val="ABS_Jun_~Juli_20111"/>
      <sheetName val="Sum_All2"/>
      <sheetName val="E4_1d2"/>
      <sheetName val="Resource_Costs2"/>
      <sheetName val="Work_Requirement2"/>
      <sheetName val="3M_Indonesia_(9011-001)2"/>
      <sheetName val="Data_Sheet2"/>
      <sheetName val="PPH_GB2"/>
      <sheetName val="NOTES_2"/>
      <sheetName val="BALANCE_SHEET2"/>
      <sheetName val="Saldo_Awal_20062"/>
      <sheetName val="Monthly_Data2"/>
      <sheetName val="JV_Form1"/>
      <sheetName val="Danamon_LK2"/>
      <sheetName val="Cash_Estimate_Local2"/>
      <sheetName val="Template_1"/>
      <sheetName val="Data_Client1"/>
      <sheetName val="Penyusutan_Kendaraan1"/>
      <sheetName val="(Global_Parameters)1"/>
      <sheetName val="Statutory_Query1"/>
      <sheetName val="Tabel_Kode2"/>
      <sheetName val="Deferred_Rev1"/>
      <sheetName val="DPS_OK1"/>
      <sheetName val="AA_1_1_BNI1"/>
      <sheetName val="Income_Statement1"/>
      <sheetName val="_5_Additional2"/>
      <sheetName val="Marshal_(2)1"/>
      <sheetName val="_3_Mutasi_Final2"/>
      <sheetName val="_6_Depresiasi2"/>
      <sheetName val="Other_charges_(income)1"/>
      <sheetName val="Cash_Estimate_Local_Q11"/>
      <sheetName val="Cash_Estmate_$_Q11"/>
      <sheetName val="Data_Ben1"/>
      <sheetName val="IMS_Trend1"/>
      <sheetName val="Premi_Iuran1"/>
      <sheetName val="Data_Base1"/>
      <sheetName val="E-4_6ANADARCO1"/>
      <sheetName val="N-4_4ELNUSA_-HOLDING1"/>
      <sheetName val="U-2_1detail_cost_of_sales1"/>
      <sheetName val="FE-1770_P11"/>
      <sheetName val="TAX_ON_SALARY1"/>
      <sheetName val="Retail_Pt_days1"/>
      <sheetName val="TRGREV_vs_REVXXXSWL1"/>
      <sheetName val="TRGREV_Summary1"/>
      <sheetName val="REVXXXSWL_Summary1"/>
      <sheetName val="AP_Trade1"/>
      <sheetName val="SELLING_PRICE1"/>
      <sheetName val="WP-230420_20091"/>
      <sheetName val="THCT"/>
      <sheetName val="THDZ0,4"/>
      <sheetName val="TH DZ35"/>
      <sheetName val="THTram"/>
      <sheetName val="KLHT"/>
      <sheetName val="Account Code"/>
      <sheetName val="R&amp;P"/>
      <sheetName val="Nomor Id"/>
      <sheetName val="Ex Rate"/>
      <sheetName val="Master"/>
      <sheetName val="#REF"/>
      <sheetName val="Allowance"/>
      <sheetName val="Trainer"/>
      <sheetName val="DATA KYW"/>
      <sheetName val="①　BP vs SPR (TTL Impact)"/>
      <sheetName val="MasterSheet"/>
      <sheetName val="WPL"/>
      <sheetName val="原紙"/>
      <sheetName val="VAT out"/>
      <sheetName val="COSTSALES"/>
      <sheetName val="NAMA DEPT"/>
      <sheetName val="PKP"/>
      <sheetName val="Assumes"/>
      <sheetName val="2002"/>
      <sheetName val="PRODUCTION REPORTS"/>
      <sheetName val="tb"/>
      <sheetName val="Permanent invo"/>
      <sheetName val="Balance_ISS_AS"/>
      <sheetName val="Budget04"/>
      <sheetName val="Permanent_info5"/>
      <sheetName val="Depreciation__schedule_5"/>
      <sheetName val="fiscal_depr(E)5"/>
      <sheetName val="fiscal_depr__(I)5"/>
      <sheetName val="Cadangan_premi5"/>
      <sheetName val="Rounding_off5"/>
      <sheetName val="fiscal_depr_E_5"/>
      <sheetName val="Data_Sheet5"/>
      <sheetName val="PPH_GB5"/>
      <sheetName val="NOTES_5"/>
      <sheetName val="BALANCE_SHEET5"/>
      <sheetName val="C1_NOV5"/>
      <sheetName val="Saldo_Awal_20065"/>
      <sheetName val="3M_Indonesia_(9011-001)5"/>
      <sheetName val="Monthly_Data5"/>
      <sheetName val="REv_DCR_Kar5"/>
      <sheetName val="BCA_Stat5"/>
      <sheetName val="Sum_All5"/>
      <sheetName val="E4_1d5"/>
      <sheetName val="Resource_Costs5"/>
      <sheetName val="Work_Requirement5"/>
      <sheetName val="JV_Form4"/>
      <sheetName val="Danamon_LK5"/>
      <sheetName val="Cash_Estimate_Local5"/>
      <sheetName val="Tabel_Kode5"/>
      <sheetName val="Data_5"/>
      <sheetName val="Daftar_Karyawan4"/>
      <sheetName val="ABS_Jun_~Juli_20114"/>
      <sheetName val="Deferred_Rev4"/>
      <sheetName val="DPS_OK4"/>
      <sheetName val="Template_4"/>
      <sheetName val="Data_Client4"/>
      <sheetName val="Penyusutan_Kendaraan4"/>
      <sheetName val="(Global_Parameters)4"/>
      <sheetName val="_5_Additional5"/>
      <sheetName val="_3_Mutasi_Final5"/>
      <sheetName val="_6_Depresiasi5"/>
      <sheetName val="Marshal_(2)4"/>
      <sheetName val="Other_charges_(income)4"/>
      <sheetName val="Cash_Estimate_Local_Q14"/>
      <sheetName val="Cash_Estmate_$_Q14"/>
      <sheetName val="Data_Ben4"/>
      <sheetName val="Premi_Iuran4"/>
      <sheetName val="IMS_Trend4"/>
      <sheetName val="E-4_6ANADARCO4"/>
      <sheetName val="N-4_4ELNUSA_-HOLDING4"/>
      <sheetName val="Data_Base4"/>
      <sheetName val="AA_1_1_BNI4"/>
      <sheetName val="Statutory_Query4"/>
      <sheetName val="U-2_1detail_cost_of_sales4"/>
      <sheetName val="SELLING_PRICE4"/>
      <sheetName val="ACT_Cashflow2"/>
      <sheetName val="Retail_Pt_days4"/>
      <sheetName val="TRGREV_vs_REVXXXSWL4"/>
      <sheetName val="TRGREV_Summary4"/>
      <sheetName val="REVXXXSWL_Summary4"/>
      <sheetName val="AP_Trade4"/>
      <sheetName val="FE-1770_P14"/>
      <sheetName val="Rekap_Cop&amp;Mop_Nov_072"/>
      <sheetName val="Check_Sheet2"/>
      <sheetName val="PLHO_Report2"/>
      <sheetName val="TAX_ON_SALARY4"/>
      <sheetName val="Income_Statement4"/>
      <sheetName val="WP-230420_20094"/>
      <sheetName val="S_e_p2"/>
      <sheetName val="M_a_r2"/>
      <sheetName val="M_a_y2"/>
      <sheetName val="J_u_l2"/>
      <sheetName val="A_p_r2"/>
      <sheetName val="A_u_g2"/>
      <sheetName val="O_c_t2"/>
      <sheetName val="J_u_n2"/>
      <sheetName val="N_o_v2"/>
      <sheetName val="F_e_b2"/>
      <sheetName val="J_a_n2"/>
      <sheetName val="00_received_in_012"/>
      <sheetName val="Workshop_Tools2"/>
      <sheetName val="FX_Rates2"/>
      <sheetName val="Form_A-Input-Current20052"/>
      <sheetName val="Permanent_info4"/>
      <sheetName val="Depreciation__schedule_4"/>
      <sheetName val="fiscal_depr(E)4"/>
      <sheetName val="fiscal_depr__(I)4"/>
      <sheetName val="Cadangan_premi4"/>
      <sheetName val="Rounding_off4"/>
      <sheetName val="fiscal_depr_E_4"/>
      <sheetName val="Data_Sheet4"/>
      <sheetName val="PPH_GB4"/>
      <sheetName val="NOTES_4"/>
      <sheetName val="BALANCE_SHEET4"/>
      <sheetName val="C1_NOV4"/>
      <sheetName val="Saldo_Awal_20064"/>
      <sheetName val="3M_Indonesia_(9011-001)4"/>
      <sheetName val="Monthly_Data4"/>
      <sheetName val="REv_DCR_Kar4"/>
      <sheetName val="BCA_Stat4"/>
      <sheetName val="Sum_All4"/>
      <sheetName val="E4_1d4"/>
      <sheetName val="Resource_Costs4"/>
      <sheetName val="Work_Requirement4"/>
      <sheetName val="JV_Form3"/>
      <sheetName val="Danamon_LK4"/>
      <sheetName val="Cash_Estimate_Local4"/>
      <sheetName val="Tabel_Kode4"/>
      <sheetName val="Data_4"/>
      <sheetName val="Daftar_Karyawan3"/>
      <sheetName val="ABS_Jun_~Juli_20113"/>
      <sheetName val="Deferred_Rev3"/>
      <sheetName val="DPS_OK3"/>
      <sheetName val="Template_3"/>
      <sheetName val="Data_Client3"/>
      <sheetName val="Penyusutan_Kendaraan3"/>
      <sheetName val="(Global_Parameters)3"/>
      <sheetName val="_5_Additional4"/>
      <sheetName val="_3_Mutasi_Final4"/>
      <sheetName val="_6_Depresiasi4"/>
      <sheetName val="Marshal_(2)3"/>
      <sheetName val="Other_charges_(income)3"/>
      <sheetName val="Cash_Estimate_Local_Q13"/>
      <sheetName val="Cash_Estmate_$_Q13"/>
      <sheetName val="Data_Ben3"/>
      <sheetName val="Premi_Iuran3"/>
      <sheetName val="IMS_Trend3"/>
      <sheetName val="E-4_6ANADARCO3"/>
      <sheetName val="N-4_4ELNUSA_-HOLDING3"/>
      <sheetName val="Data_Base3"/>
      <sheetName val="AA_1_1_BNI3"/>
      <sheetName val="Statutory_Query3"/>
      <sheetName val="U-2_1detail_cost_of_sales3"/>
      <sheetName val="SELLING_PRICE3"/>
      <sheetName val="ACT_Cashflow1"/>
      <sheetName val="Retail_Pt_days3"/>
      <sheetName val="TRGREV_vs_REVXXXSWL3"/>
      <sheetName val="TRGREV_Summary3"/>
      <sheetName val="REVXXXSWL_Summary3"/>
      <sheetName val="AP_Trade3"/>
      <sheetName val="FE-1770_P13"/>
      <sheetName val="Rekap_Cop&amp;Mop_Nov_071"/>
      <sheetName val="Check_Sheet1"/>
      <sheetName val="PLHO_Report1"/>
      <sheetName val="TAX_ON_SALARY3"/>
      <sheetName val="Income_Statement3"/>
      <sheetName val="WP-230420_20093"/>
      <sheetName val="S_e_p1"/>
      <sheetName val="M_a_r1"/>
      <sheetName val="M_a_y1"/>
      <sheetName val="J_u_l1"/>
      <sheetName val="A_p_r1"/>
      <sheetName val="A_u_g1"/>
      <sheetName val="O_c_t1"/>
      <sheetName val="J_u_n1"/>
      <sheetName val="N_o_v1"/>
      <sheetName val="F_e_b1"/>
      <sheetName val="J_a_n1"/>
      <sheetName val="00_received_in_011"/>
      <sheetName val="Workshop_Tools1"/>
      <sheetName val="FX_Rates1"/>
      <sheetName val="Form_A-Input-Current20051"/>
      <sheetName val="Permanent_info3"/>
      <sheetName val="Depreciation__schedule_3"/>
      <sheetName val="fiscal_depr(E)3"/>
      <sheetName val="fiscal_depr__(I)3"/>
      <sheetName val="Cadangan_premi3"/>
      <sheetName val="Rounding_off3"/>
      <sheetName val="fiscal_depr_E_3"/>
      <sheetName val="Data_Sheet3"/>
      <sheetName val="PPH_GB3"/>
      <sheetName val="NOTES_3"/>
      <sheetName val="BALANCE_SHEET3"/>
      <sheetName val="C1_NOV3"/>
      <sheetName val="Saldo_Awal_20063"/>
      <sheetName val="3M_Indonesia_(9011-001)3"/>
      <sheetName val="Monthly_Data3"/>
      <sheetName val="REv_DCR_Kar3"/>
      <sheetName val="BCA_Stat3"/>
      <sheetName val="Sum_All3"/>
      <sheetName val="E4_1d3"/>
      <sheetName val="Resource_Costs3"/>
      <sheetName val="Work_Requirement3"/>
      <sheetName val="JV_Form2"/>
      <sheetName val="Danamon_LK3"/>
      <sheetName val="Cash_Estimate_Local3"/>
      <sheetName val="Tabel_Kode3"/>
      <sheetName val="Data_3"/>
      <sheetName val="Daftar_Karyawan2"/>
      <sheetName val="ABS_Jun_~Juli_20112"/>
      <sheetName val="Deferred_Rev2"/>
      <sheetName val="DPS_OK2"/>
      <sheetName val="Template_2"/>
      <sheetName val="Data_Client2"/>
      <sheetName val="Penyusutan_Kendaraan2"/>
      <sheetName val="(Global_Parameters)2"/>
      <sheetName val="_5_Additional3"/>
      <sheetName val="_3_Mutasi_Final3"/>
      <sheetName val="_6_Depresiasi3"/>
      <sheetName val="Marshal_(2)2"/>
      <sheetName val="Other_charges_(income)2"/>
      <sheetName val="Cash_Estimate_Local_Q12"/>
      <sheetName val="Cash_Estmate_$_Q12"/>
      <sheetName val="Data_Ben2"/>
      <sheetName val="Premi_Iuran2"/>
      <sheetName val="IMS_Trend2"/>
      <sheetName val="E-4_6ANADARCO2"/>
      <sheetName val="N-4_4ELNUSA_-HOLDING2"/>
      <sheetName val="Data_Base2"/>
      <sheetName val="AA_1_1_BNI2"/>
      <sheetName val="Statutory_Query2"/>
      <sheetName val="U-2_1detail_cost_of_sales2"/>
      <sheetName val="SELLING_PRICE2"/>
      <sheetName val="ACT_Cashflow"/>
      <sheetName val="Retail_Pt_days2"/>
      <sheetName val="TRGREV_vs_REVXXXSWL2"/>
      <sheetName val="TRGREV_Summary2"/>
      <sheetName val="REVXXXSWL_Summary2"/>
      <sheetName val="AP_Trade2"/>
      <sheetName val="FE-1770_P12"/>
      <sheetName val="Rekap_Cop&amp;Mop_Nov_07"/>
      <sheetName val="Check_Sheet"/>
      <sheetName val="PLHO_Report"/>
      <sheetName val="TAX_ON_SALARY2"/>
      <sheetName val="Income_Statement2"/>
      <sheetName val="WP-230420_20092"/>
      <sheetName val="S_e_p"/>
      <sheetName val="M_a_r"/>
      <sheetName val="M_a_y"/>
      <sheetName val="J_u_l"/>
      <sheetName val="A_p_r"/>
      <sheetName val="A_u_g"/>
      <sheetName val="O_c_t"/>
      <sheetName val="J_u_n"/>
      <sheetName val="N_o_v"/>
      <sheetName val="F_e_b"/>
      <sheetName val="J_a_n"/>
      <sheetName val="00_received_in_01"/>
      <sheetName val="Workshop_Tools"/>
      <sheetName val="FX_Rates"/>
      <sheetName val="Form_A-Input-Current2005"/>
      <sheetName val="crushnsp"/>
      <sheetName val="pittonsp"/>
      <sheetName val="INCOME 2007"/>
      <sheetName val="1200_1_1_1_Detail_Mesin_PA3"/>
      <sheetName val="Nomor_Id"/>
      <sheetName val="Ex_Rate1"/>
      <sheetName val="3_kurdin-Bag"/>
      <sheetName val="2_Gaji-Bag"/>
      <sheetName val="Marshal_-1"/>
      <sheetName val="Param"/>
      <sheetName val="Sales"/>
      <sheetName val="DownloadData"/>
      <sheetName val="MALE"/>
      <sheetName val="SING"/>
      <sheetName val="SRI L"/>
      <sheetName val="VIET"/>
      <sheetName val="Safety 2"/>
      <sheetName val="XREF"/>
      <sheetName val="F1771_II"/>
      <sheetName val="CHARTACCOUNT(2)"/>
      <sheetName val="A. Data Permintaan Produk"/>
      <sheetName val="C. Data Faktur "/>
      <sheetName val="Data Kalender"/>
      <sheetName val="M. Data Biaya Kirim"/>
      <sheetName val="Performance Detail SI"/>
      <sheetName val="PIVOT OH"/>
      <sheetName val="TB RBB"/>
      <sheetName val="TBSDW"/>
      <sheetName val="TBSL"/>
      <sheetName val="TB SME"/>
      <sheetName val="TBmaster"/>
      <sheetName val="OLD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manent info"/>
      <sheetName val="Marshal"/>
      <sheetName val="F1771"/>
      <sheetName val="F1771-I"/>
      <sheetName val="F1771-II"/>
      <sheetName val="F1771-III"/>
      <sheetName val="F1771-IV"/>
      <sheetName val="F1771-V"/>
      <sheetName val="Depreciation  schedule"/>
      <sheetName val="Penyusutan"/>
      <sheetName val="Lampiran"/>
      <sheetName val="Attachement"/>
      <sheetName val="daftar"/>
      <sheetName val="interest"/>
      <sheetName val="gol1"/>
      <sheetName val="gol2"/>
      <sheetName val="building"/>
      <sheetName val="cover"/>
      <sheetName val="fiscal depr(E)"/>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Marshal-KSO"/>
      <sheetName val="Marshal-MGTI"/>
      <sheetName val="Fiscal adj"/>
      <sheetName val="Penyusutan5.1"/>
      <sheetName val="Depr"/>
      <sheetName val="Penyusutan5.2"/>
      <sheetName val="Depr Schedule"/>
      <sheetName val="CIP2000"/>
      <sheetName val="Attachment"/>
      <sheetName val="Lampiran"/>
      <sheetName val="Pemegang saham"/>
      <sheetName val="shareholder"/>
      <sheetName val="FI-1771.P1"/>
      <sheetName val="FE-1771.P1"/>
      <sheetName val="FI-1771.P2"/>
      <sheetName val="FE-1771.P2"/>
      <sheetName val="FI-1771-I"/>
      <sheetName val="FE-1771-I"/>
      <sheetName val="FI-1771-II"/>
      <sheetName val="FE-1771-II"/>
      <sheetName val="FI-1771-III"/>
      <sheetName val="FE-1771-III"/>
      <sheetName val="FI-1771-IV"/>
      <sheetName val="FE-1771-IV"/>
      <sheetName val="FI-1771-V"/>
      <sheetName val="FE-1771-V"/>
      <sheetName val="FI-1771-VI"/>
      <sheetName val="FE-1771-VI"/>
      <sheetName val="Permanent inf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Sheet1"/>
      <sheetName val="Sheet3"/>
      <sheetName val="GeneralInfo"/>
      <sheetName val="Permanent info"/>
      <sheetName val="Rekap"/>
      <sheetName val="設備費内訳"/>
      <sheetName val="検具"/>
      <sheetName val="仕様確認"/>
      <sheetName val="JUAL_STD"/>
      <sheetName val="fiscal depr(E)"/>
      <sheetName val="3800"/>
      <sheetName val="WS"/>
      <sheetName val="Detail_FA"/>
      <sheetName val="harga"/>
      <sheetName val="COA"/>
      <sheetName val="A1"/>
      <sheetName val="Data"/>
      <sheetName val="Analysis"/>
      <sheetName val="Income Statement"/>
      <sheetName val="Profile"/>
      <sheetName val="Balance Sheet"/>
      <sheetName val="Employees"/>
      <sheetName val="SAA"/>
      <sheetName val="9E1.3"/>
      <sheetName val="PPAP2"/>
      <sheetName val="ACT Cashflow"/>
      <sheetName val="FE-1770.P1"/>
      <sheetName val="FE-1770-I"/>
      <sheetName val="daftar"/>
      <sheetName val="Lookup"/>
      <sheetName val="Vendor List"/>
      <sheetName val="bdrl-usg"/>
      <sheetName val="PIK_QUO"/>
      <sheetName val="U301"/>
      <sheetName val="AA.1.1 BNI"/>
      <sheetName val="PL COPA"/>
      <sheetName val="fixed asset"/>
      <sheetName val="Operating Cycle"/>
      <sheetName val="CODE"/>
      <sheetName val="BS-RTI"/>
      <sheetName val="Data_Umum"/>
      <sheetName val="TB2004"/>
      <sheetName val="HQ"/>
      <sheetName val="0"/>
      <sheetName val="Reconcil.bal.sheet(out)"/>
      <sheetName val="Assets"/>
      <sheetName val="1A"/>
      <sheetName val="asli"/>
      <sheetName val="A6A"/>
      <sheetName val="2100.1 Inventory by item "/>
      <sheetName val="JL_BEL"/>
      <sheetName val="DATA2"/>
      <sheetName val="hitung"/>
      <sheetName val="PDPC0908"/>
      <sheetName val="CRITERIA3"/>
      <sheetName val="PEMAKAIAN PAKAN &amp; OBAT"/>
      <sheetName val="Minilink Eqp EAB, CIP"/>
      <sheetName val="Working Paper"/>
      <sheetName val="Resource Costs"/>
      <sheetName val="Work Requirement"/>
      <sheetName val="Jan'09"/>
      <sheetName val="populasi"/>
      <sheetName val="CIP_USD"/>
      <sheetName val="ARPU-override"/>
      <sheetName val="Marshal -1"/>
      <sheetName val="DCF_VDF"/>
      <sheetName val="NOPAT_VDF"/>
      <sheetName val="Invested capital_VDF"/>
      <sheetName val="PV of Op Leases_VDF"/>
      <sheetName val="WACC_VDF"/>
      <sheetName val="Performance Detail SI"/>
      <sheetName val="PIVOT OH"/>
      <sheetName val="TB RBB"/>
      <sheetName val="TBSDW"/>
      <sheetName val="TBSL"/>
      <sheetName val="TB SME"/>
      <sheetName val="TBmaster"/>
      <sheetName val="PIVOT GM"/>
      <sheetName val="tabel"/>
      <sheetName val="Hutang"/>
      <sheetName val="decr_table"/>
      <sheetName val="Benefit_Tab"/>
      <sheetName val="Parameter"/>
      <sheetName val="output"/>
      <sheetName val="cALC"/>
      <sheetName val="PSC_Calc"/>
      <sheetName val="Difference Cons"/>
      <sheetName val="GAJI"/>
      <sheetName val="all data"/>
      <sheetName val="Lap PPh 21"/>
      <sheetName val="Harian"/>
      <sheetName val="Biaya"/>
      <sheetName val="LabaRugi"/>
      <sheetName val="Neraca"/>
      <sheetName val="CD&amp;Stok"/>
      <sheetName val="GL"/>
      <sheetName val="AA.1 BNI"/>
      <sheetName val="dec 09"/>
      <sheetName val="Daily Report"/>
      <sheetName val="DB LR"/>
      <sheetName val="DB Nrc"/>
      <sheetName val="Index"/>
      <sheetName val="Account Code"/>
      <sheetName val="Ex_Rate"/>
      <sheetName val="BELI _SEPTEMBER"/>
      <sheetName val="Lead-New'02"/>
      <sheetName val="Credit-22"/>
      <sheetName val="PROD.FRY-MONODON"/>
      <sheetName val="CRITERIA1"/>
      <sheetName val="JV Form"/>
      <sheetName val="I.4.1 (2)"/>
      <sheetName val="ACC_NUM"/>
      <sheetName val="1200-1.1"/>
      <sheetName val="1200-1.3"/>
      <sheetName val="1200-1.4"/>
      <sheetName val="Tes Building"/>
      <sheetName val="1200.5"/>
      <sheetName val="1200_7"/>
      <sheetName val="1200_8"/>
      <sheetName val="PPh Ps.21 Cabang"/>
      <sheetName val="Original"/>
      <sheetName val="Danamon LK"/>
      <sheetName val="date"/>
      <sheetName val="Raw data"/>
      <sheetName val="WP CF"/>
      <sheetName val="1200.1.1.1 Detail Mesin PA3"/>
      <sheetName val="AUG02"/>
      <sheetName val="Marshal"/>
      <sheetName val="Consolidated"/>
      <sheetName val="Daf. KPP"/>
      <sheetName val="duct"/>
      <sheetName val="Daftmat"/>
      <sheetName val="L12 Akt Tetap"/>
      <sheetName val="PENJ.NERACA"/>
      <sheetName val="MACHINE"/>
      <sheetName val="Other charges _income_"/>
      <sheetName val="TELKOM"/>
      <sheetName val="Answer"/>
      <sheetName val="GLdownload"/>
      <sheetName val="AT"/>
      <sheetName val="CH-OV"/>
      <sheetName val="Lamp-14(Manajemen)"/>
      <sheetName val="NAMA DEPT"/>
      <sheetName val="ASSUM-COMB-Prop"/>
      <sheetName val="HPP Crt"/>
      <sheetName val="data_val"/>
      <sheetName val="Ranges"/>
      <sheetName val="PPH GB"/>
      <sheetName val="Key drivers"/>
      <sheetName val="5"/>
      <sheetName val="Allowance"/>
      <sheetName val="Trainer"/>
      <sheetName val="Shareholders' Equity"/>
      <sheetName val="koding original"/>
      <sheetName val=" BEP-1999"/>
      <sheetName val="FIXED FLOAT"/>
      <sheetName val="KBB-CIB BANK"/>
      <sheetName val="PRO"/>
      <sheetName val="List-Value"/>
      <sheetName val="volume"/>
      <sheetName val="Data Alat"/>
      <sheetName val="Altman Z Score"/>
      <sheetName val="Department"/>
      <sheetName val="C_OA"/>
      <sheetName val="kki"/>
      <sheetName val="fin pro centers"/>
      <sheetName val="adj"/>
      <sheetName val="Nursery"/>
      <sheetName val="Breakeven Analysis Data"/>
      <sheetName val="Fak_aktif"/>
      <sheetName val="Pay-0898"/>
      <sheetName val="BAP "/>
      <sheetName val="Sample Confirmation"/>
      <sheetName val="BI Rate"/>
      <sheetName val="L1.1 Lead"/>
      <sheetName val="TB"/>
      <sheetName val="chemcal"/>
      <sheetName val="FE-1770-II"/>
      <sheetName val="GL (1)"/>
      <sheetName val="DataOR"/>
      <sheetName val="Packing List"/>
      <sheetName val="ytd"/>
      <sheetName val="po 05"/>
      <sheetName val="po 06"/>
      <sheetName val="AA_1_1 BNI"/>
      <sheetName val="LOADLY"/>
      <sheetName val="Tabelle1"/>
      <sheetName val="table"/>
      <sheetName val="Forecasts_VDF"/>
      <sheetName val="HS"/>
      <sheetName val="Material&amp;Upah"/>
      <sheetName val="Sum_BD"/>
      <sheetName val="DATA2009"/>
      <sheetName val="design0205-BARU-11-04-05"/>
      <sheetName val="DATAJUNI"/>
      <sheetName val="DATAOKT"/>
      <sheetName val="DIV1"/>
      <sheetName val="COVER"/>
      <sheetName val="Input Data"/>
      <sheetName val="BasicPrice"/>
      <sheetName val="Rincian"/>
      <sheetName val="1200.1.3"/>
      <sheetName val="Bal Sheet"/>
      <sheetName val="WP AKTIVA"/>
      <sheetName val="Serv Jan 12"/>
      <sheetName val="Jun"/>
      <sheetName val="Des"/>
      <sheetName val="Okt"/>
      <sheetName val="Agt"/>
      <sheetName val="Rkap-07"/>
      <sheetName val="Rkap-08"/>
      <sheetName val="PROG"/>
      <sheetName val="Real-07"/>
      <sheetName val="DataDivisi"/>
      <sheetName val="MENU"/>
      <sheetName val="AP"/>
      <sheetName val="KKN"/>
      <sheetName val="Data Asuransi"/>
      <sheetName val="LS"/>
      <sheetName val="OFF"/>
      <sheetName val="Sens"/>
      <sheetName val="Mkt"/>
      <sheetName val="Trf"/>
      <sheetName val="Opex"/>
      <sheetName val="har-sat"/>
      <sheetName val="Sheet4"/>
      <sheetName val="pesd_bahan"/>
      <sheetName val="WPL"/>
    </sheetNames>
    <sheetDataSet>
      <sheetData sheetId="0" refreshError="1">
        <row r="2">
          <cell r="A2" t="str">
            <v>TK/-</v>
          </cell>
          <cell r="B2">
            <v>1</v>
          </cell>
        </row>
        <row r="3">
          <cell r="A3" t="str">
            <v>K/-</v>
          </cell>
          <cell r="B3">
            <v>2</v>
          </cell>
        </row>
        <row r="4">
          <cell r="A4" t="str">
            <v>K/1</v>
          </cell>
          <cell r="B4">
            <v>3</v>
          </cell>
        </row>
        <row r="5">
          <cell r="A5" t="str">
            <v>K/2</v>
          </cell>
          <cell r="B5">
            <v>4</v>
          </cell>
        </row>
        <row r="6">
          <cell r="A6" t="str">
            <v>K/3</v>
          </cell>
          <cell r="B6">
            <v>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Sheet5"/>
      <sheetName val="BS-Lampiran 1"/>
      <sheetName val="A"/>
      <sheetName val="B"/>
      <sheetName val="Attachment"/>
      <sheetName val="Lampiran"/>
      <sheetName val="Summary of Fiscal Depreciations"/>
      <sheetName val="Penyusutan - E"/>
      <sheetName val="MArshall-E"/>
      <sheetName val="Lampiran2000"/>
      <sheetName val="Attachment2000"/>
      <sheetName val="PPH 17"/>
      <sheetName val="FI-1771.P1"/>
      <sheetName val="FE-1771.P1"/>
      <sheetName val="FI-1771.P2"/>
      <sheetName val="FE-1771.P2"/>
      <sheetName val="FI-1771-I"/>
      <sheetName val="FE-1771-I"/>
      <sheetName val="FI-1771-II"/>
      <sheetName val="FE-1771-II"/>
      <sheetName val="FI-1771-III"/>
      <sheetName val="FE-1771-III"/>
      <sheetName val="FI-1771-IV"/>
      <sheetName val="FE-1771-IV"/>
      <sheetName val="FI-1771-V"/>
      <sheetName val="FE-1771-V"/>
      <sheetName val="FI-1771-VI"/>
      <sheetName val="FE-1771-VI"/>
      <sheetName val="Sheet2"/>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Sheet5"/>
      <sheetName val="BS-Lampiran 1"/>
      <sheetName val="A"/>
      <sheetName val="B"/>
      <sheetName val="Attachment"/>
      <sheetName val="Lampiran"/>
      <sheetName val="Summary of Fiscal Depreciations"/>
      <sheetName val="Penyusutan - E"/>
      <sheetName val="MArshall-E"/>
      <sheetName val="Lampiran2000"/>
      <sheetName val="Attachment2000"/>
      <sheetName val="PPH 17"/>
      <sheetName val="FI-1771.P1"/>
      <sheetName val="FE-1771.P1"/>
      <sheetName val="FI-1771.P2"/>
      <sheetName val="FE-1771.P2"/>
      <sheetName val="FI-1771-I"/>
      <sheetName val="FE-1771-I"/>
      <sheetName val="FI-1771-II"/>
      <sheetName val="FE-1771-II"/>
      <sheetName val="FI-1771-III"/>
      <sheetName val="FE-1771-III"/>
      <sheetName val="FI-1771-IV"/>
      <sheetName val="FE-1771-IV"/>
      <sheetName val="FI-1771-V"/>
      <sheetName val="FE-1771-V"/>
      <sheetName val="FI-1771-VI"/>
      <sheetName val="FE-1771-VI"/>
      <sheetName val="Permanent info"/>
      <sheetName val="Sheet1"/>
      <sheetName val="Sheet2"/>
      <sheetName val="JUAL_STD"/>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Sheet5"/>
      <sheetName val="BS-Lampiran 1"/>
      <sheetName val="A"/>
      <sheetName val="B"/>
      <sheetName val="Attachment"/>
      <sheetName val="Lampiran"/>
      <sheetName val="Summary of Fiscal Depreciations"/>
      <sheetName val="Penyusutan - E"/>
      <sheetName val="MArshall-E"/>
      <sheetName val="Lampiran2000"/>
      <sheetName val="Attachment2000"/>
      <sheetName val="PPH 17"/>
      <sheetName val="FI-1771.P1"/>
      <sheetName val="FE-1771.P1"/>
      <sheetName val="FI-1771.P2"/>
      <sheetName val="FE-1771.P2"/>
      <sheetName val="FI-1771-I"/>
      <sheetName val="FE-1771-I"/>
      <sheetName val="FI-1771-II"/>
      <sheetName val="FE-1771-II"/>
      <sheetName val="FI-1771-III"/>
      <sheetName val="FE-1771-III"/>
      <sheetName val="FI-1771-IV"/>
      <sheetName val="FE-1771-IV"/>
      <sheetName val="FI-1771-V"/>
      <sheetName val="FE-1771-V"/>
      <sheetName val="FI-1771-VI"/>
      <sheetName val="FE-1771-VI"/>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
      <sheetName val="CFI"/>
      <sheetName val="BB"/>
      <sheetName val="Sheet1"/>
      <sheetName val="penjelasan"/>
      <sheetName val="bs-2006"/>
      <sheetName val="BS"/>
      <sheetName val="BDG"/>
      <sheetName val="BS (print)"/>
      <sheetName val="TB"/>
      <sheetName val="aktiva"/>
      <sheetName val="cip"/>
      <sheetName val="GJ"/>
      <sheetName val="Sheet2"/>
      <sheetName val="LDG"/>
      <sheetName val="aktiva (2)"/>
      <sheetName val="TS"/>
      <sheetName val="PL"/>
      <sheetName val="CF2.0"/>
      <sheetName val="CF"/>
      <sheetName val="OF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1770.P1"/>
      <sheetName val="FE-1770.P2"/>
      <sheetName val="FE-1770-I"/>
      <sheetName val="FE-1770-II"/>
      <sheetName val="FE-1770-III"/>
      <sheetName val="FI-177O.P1"/>
      <sheetName val="FI-1770.P2"/>
      <sheetName val="FI-1770-I"/>
      <sheetName val="FI-1770-II"/>
      <sheetName val="FI-1770-III"/>
      <sheetName val="PPh25-Installment"/>
      <sheetName val="TaxPaidAbroad"/>
      <sheetName val="Irregular Income"/>
      <sheetName val="Family"/>
      <sheetName val="tax calculation"/>
      <sheetName val="data wp"/>
      <sheetName val="GeneralInf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sheetData sheetId="15"/>
      <sheetData sheetId="16" refreshError="1"/>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98-PL"/>
      <sheetName val="Family"/>
      <sheetName val="PENJ.NERACA"/>
      <sheetName val="Marshal"/>
      <sheetName val="CASH FLOW"/>
    </sheetNames>
    <definedNames>
      <definedName name="do_csl"/>
    </definedNames>
    <sheetDataSet>
      <sheetData sheetId="0" refreshError="1"/>
      <sheetData sheetId="1" refreshError="1"/>
      <sheetData sheetId="2" refreshError="1"/>
      <sheetData sheetId="3" refreshError="1"/>
      <sheetData sheetId="4" refreshError="1"/>
    </sheetDataSet>
  </externalBook>
</externalLink>
</file>

<file path=xl/externalLinks/externalLink2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rmation"/>
      <sheetName val="Rate"/>
      <sheetName val="Data"/>
      <sheetName val="Calculation"/>
      <sheetName val="Output"/>
      <sheetName val="Data Recap"/>
      <sheetName val="Plan Assets"/>
      <sheetName val="Summary"/>
      <sheetName val="Breakdown"/>
      <sheetName val="Report"/>
      <sheetName val="Valuation - SD Dec2011"/>
    </sheetNames>
    <sheetDataSet>
      <sheetData sheetId="0"/>
      <sheetData sheetId="1"/>
      <sheetData sheetId="2"/>
      <sheetData sheetId="3"/>
      <sheetData sheetId="4"/>
      <sheetData sheetId="5"/>
      <sheetData sheetId="6" refreshError="1"/>
      <sheetData sheetId="7"/>
      <sheetData sheetId="8"/>
      <sheetData sheetId="9"/>
      <sheetData sheetId="10" refreshError="1"/>
    </sheetDataSet>
  </externalBook>
</externalLink>
</file>

<file path=xl/externalLinks/externalLink2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cedure"/>
      <sheetName val="TBS1"/>
      <sheetName val="Report"/>
      <sheetName val="WS"/>
      <sheetName val="AJE"/>
      <sheetName val="A"/>
      <sheetName val="a.1"/>
      <sheetName val="a.2"/>
      <sheetName val="a.3"/>
      <sheetName val="AR"/>
      <sheetName val="AP"/>
      <sheetName val="PENJ.NERACA"/>
      <sheetName val="CASH FLOW"/>
      <sheetName val="Family"/>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Set>
  </externalBook>
</externalLink>
</file>

<file path=xl/externalLinks/externalLink2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mbar"/>
      <sheetName val="ESTIMASI"/>
      <sheetName val="Mingguan"/>
      <sheetName val="prod"/>
      <sheetName val="cust"/>
      <sheetName val="HARIAN"/>
      <sheetName val="NOTA"/>
      <sheetName val="CODE"/>
      <sheetName val="Rekap Piutang Dagang"/>
      <sheetName val="Jabekban"/>
      <sheetName val="Jabar"/>
      <sheetName val="Jateng"/>
      <sheetName val="Jatim"/>
      <sheetName val="Bali"/>
      <sheetName val="Medan"/>
      <sheetName val="Padang"/>
      <sheetName val="Riau"/>
      <sheetName val="Jambi"/>
      <sheetName val="Palembang"/>
      <sheetName val=" BENGKULU"/>
      <sheetName val="Lampung"/>
      <sheetName val="SNC LOMBOK"/>
      <sheetName val="SNS MENADO"/>
      <sheetName val="TNS Makasar"/>
      <sheetName val=" Batam"/>
      <sheetName val="Pangkal Pinang"/>
      <sheetName val=" BANJARMASIN"/>
      <sheetName val=" Balikpapan"/>
      <sheetName val="Laut Timur"/>
      <sheetName val="Kendari"/>
      <sheetName val="multi mandiri"/>
      <sheetName val="Starmara_Tanjung Pinang"/>
      <sheetName val="Sampit"/>
      <sheetName val="Tarakan"/>
      <sheetName val="TERNATE"/>
      <sheetName val="MUJUR"/>
      <sheetName val="Firma"/>
      <sheetName val="Berlian Pacific"/>
      <sheetName val="Mata Nanda"/>
      <sheetName val="Takari international"/>
      <sheetName val="SM Food"/>
      <sheetName val="Brunai"/>
      <sheetName val="JORDAN"/>
      <sheetName val="Israel"/>
      <sheetName val="Philiphine"/>
      <sheetName val="PASTINGGI"/>
      <sheetName val="Subur Makmur"/>
      <sheetName val="RASTILARI-DUBAI"/>
      <sheetName val="Bangladesh"/>
      <sheetName val="gutemala"/>
      <sheetName val="Trus Trading_Libanon"/>
      <sheetName val="Canada"/>
      <sheetName val="Yaman"/>
      <sheetName val="Goberean"/>
      <sheetName val="Ovuike -Nigeria"/>
      <sheetName val="Supply - Australia"/>
      <sheetName val="Kiu Fung -Hongkong"/>
      <sheetName val="GREENWORTH"/>
      <sheetName val="CBC Pakistan"/>
      <sheetName val="africa oilseeds"/>
      <sheetName val="PENJ.NERACA"/>
      <sheetName val="CASH FLOW"/>
      <sheetName val="Rekap"/>
      <sheetName val="DCF_VDF"/>
      <sheetName val="PIK_QUO"/>
      <sheetName val="TableLookup"/>
      <sheetName val="Neraca"/>
      <sheetName val="Lead"/>
      <sheetName val="Sheet2"/>
      <sheetName val="Deposit DO"/>
      <sheetName val="U.1.2 Other charges (income)"/>
      <sheetName val="Beli Mtr"/>
      <sheetName val="Attachement"/>
      <sheetName val="Sheet1"/>
      <sheetName val="pl"/>
      <sheetName val="Sheet8"/>
      <sheetName val="CLC&amp;CLS"/>
      <sheetName val="trf multiple dnrks"/>
      <sheetName val="Komputer"/>
      <sheetName val="Data"/>
      <sheetName val="RumusTB 1 bln"/>
      <sheetName val="Isolasi Luar Dalam"/>
      <sheetName val="Isolasi Luar"/>
      <sheetName val="Fill this out first..."/>
      <sheetName val="GeneralInfo"/>
      <sheetName val="data_val"/>
      <sheetName val="Ex_Rate"/>
      <sheetName val="daftar"/>
      <sheetName val="Family"/>
      <sheetName val="#REF"/>
      <sheetName val="NOPAT_VDF"/>
      <sheetName val="WACC_VDF"/>
      <sheetName val="Summary Page_VDF"/>
      <sheetName val="Invested capital_VDF"/>
      <sheetName val="1195 B1"/>
      <sheetName val="Income Statement_VDF"/>
      <sheetName val="JL_BEL"/>
      <sheetName val="DATA2"/>
      <sheetName val="12"/>
      <sheetName val="Marshal"/>
      <sheetName val="des'07"/>
      <sheetName val="FF-5"/>
      <sheetName val="MMIP(JU)"/>
      <sheetName val="F-1&amp;F-2"/>
      <sheetName val="PBC - Detail BS - 2010"/>
      <sheetName val="Asumsi"/>
      <sheetName val="Permanent info"/>
      <sheetName val="Data_Umum"/>
      <sheetName val="C_TAR"/>
      <sheetName val="Quantitatif"/>
      <sheetName val="Aloha"/>
      <sheetName val="Myk_BS"/>
      <sheetName val="WP AKTIVA"/>
      <sheetName val="WP PASIVA"/>
      <sheetName val="WP LABA RUGI"/>
      <sheetName val="budget idr"/>
      <sheetName val="T.B"/>
      <sheetName val="Price"/>
      <sheetName val="quotation"/>
      <sheetName val="STR"/>
      <sheetName val="BASIC ASSUMPTION"/>
      <sheetName val="Batam"/>
      <sheetName val="Key drivers"/>
      <sheetName val="RPMCOST"/>
      <sheetName val="JARS"/>
      <sheetName val="LABELS"/>
      <sheetName val="MNHRS"/>
      <sheetName val="RAWMAT"/>
      <sheetName val="JSiar"/>
      <sheetName val="Valuation"/>
      <sheetName val="PB(B)"/>
      <sheetName val="EBITRECS"/>
      <sheetName val="5X3"/>
      <sheetName val="Profit &amp; Loss Account"/>
      <sheetName val="#REF!"/>
      <sheetName val="CLC_CLS"/>
      <sheetName val="Konfirmasi Transaksi Lama"/>
      <sheetName val="AA.1.1 BNI"/>
      <sheetName val="analis"/>
      <sheetName val="F1771-II"/>
      <sheetName val="F1771-III"/>
      <sheetName val="BCE MURNI-QS"/>
      <sheetName val="TM - 1B"/>
      <sheetName val="PV of Op Leases_VDF"/>
      <sheetName val="P12.4"/>
      <sheetName val="bobot"/>
      <sheetName val="2Yr"/>
      <sheetName val="DSR"/>
      <sheetName val="_x0000_D"/>
      <sheetName val="?D"/>
      <sheetName val="Drill&amp;Blast"/>
      <sheetName val="RoadMaint."/>
      <sheetName val="LABARUGI"/>
      <sheetName val="Consolidated"/>
      <sheetName val="CHIPPING"/>
      <sheetName val="WS"/>
      <sheetName val="Article"/>
      <sheetName val="table"/>
      <sheetName val="SE-C"/>
      <sheetName val="COA"/>
      <sheetName val="Introduction"/>
      <sheetName val="Jul"/>
      <sheetName val="Agt"/>
      <sheetName val="Sep"/>
      <sheetName val="Okt"/>
      <sheetName val="Nop"/>
      <sheetName val="Income Statement"/>
      <sheetName val="Profile"/>
      <sheetName val="Index"/>
      <sheetName val="412"/>
      <sheetName val="SELISIHKURSSOURCE"/>
      <sheetName val="&lt;=Print"/>
      <sheetName val="Master"/>
      <sheetName val="_x005f_x0000_D"/>
      <sheetName val="_D"/>
      <sheetName val=""/>
      <sheetName val="SheetGMP"/>
      <sheetName val="SheetGMT"/>
      <sheetName val="DATA-BASE"/>
      <sheetName val="_x005f_x005f_x005f_x0000_D"/>
      <sheetName val="Markup"/>
      <sheetName val="DOC"/>
      <sheetName val="FEED"/>
      <sheetName val="Equipment"/>
      <sheetName val="Ranges"/>
      <sheetName val="Minilink Eqp EAB, CIP"/>
      <sheetName val="DATA WP"/>
      <sheetName val="NRC_2"/>
      <sheetName val="Stock"/>
      <sheetName val="SSP"/>
      <sheetName val="OVERHEAD"/>
      <sheetName val="AGM"/>
      <sheetName val="Re-Mill Building  "/>
      <sheetName val="Resource Costs"/>
      <sheetName val="Work Requirement"/>
      <sheetName val="Tanah"/>
      <sheetName val="Income S"/>
      <sheetName val="balance sheet"/>
      <sheetName val="NOA"/>
      <sheetName val="AGG_aggr2"/>
      <sheetName val="AGG_rmc2"/>
      <sheetName val="CEM_cc2"/>
      <sheetName val="AGG_conc2"/>
      <sheetName val="CEM_afr2"/>
      <sheetName val="CEM_mic2"/>
      <sheetName val="CEM_trcem2"/>
      <sheetName val="OPR_open2"/>
      <sheetName val="OPR_spec2"/>
      <sheetName val="OPR_tropr2"/>
      <sheetName val="DATA FORWARDER"/>
      <sheetName val="Daf. KPP"/>
      <sheetName val="VESLIS97"/>
      <sheetName val="Exch Rate"/>
      <sheetName val="150"/>
      <sheetName val="HARVEST02"/>
      <sheetName val="Regulated Tariff"/>
      <sheetName val="HQ-TO"/>
      <sheetName val="Motor Sytem"/>
      <sheetName val="Code05"/>
      <sheetName val="Analysis"/>
      <sheetName val="3M Indonesia (9011-001)"/>
      <sheetName val="populasi"/>
      <sheetName val="LAPIUT"/>
      <sheetName val="_x005f_x005f_x005f_x005f_x005f_x005f_x005f_x0000_D"/>
      <sheetName val="Worksheet-03"/>
      <sheetName val="Ford Options"/>
      <sheetName val="DETAIL"/>
      <sheetName val="duct"/>
      <sheetName val="Daftmat"/>
      <sheetName val="H.KONTRAK"/>
      <sheetName val="Gaji Non Staff"/>
      <sheetName val="Rekap_Piutang_Dagang"/>
      <sheetName val="_BENGKULU"/>
      <sheetName val="SNC_LOMBOK"/>
      <sheetName val="SNS_MENADO"/>
      <sheetName val="TNS_Makasar"/>
      <sheetName val="_Batam"/>
      <sheetName val="Pangkal_Pinang"/>
      <sheetName val="_BANJARMASIN"/>
      <sheetName val="_Balikpapan"/>
      <sheetName val="Laut_Timur"/>
      <sheetName val="multi_mandiri"/>
      <sheetName val="Starmara_Tanjung_Pinang"/>
      <sheetName val="Berlian_Pacific"/>
      <sheetName val="Mata_Nanda"/>
      <sheetName val="Takari_international"/>
      <sheetName val="SM_Food"/>
      <sheetName val="Subur_Makmur"/>
      <sheetName val="Trus_Trading_Libanon"/>
      <sheetName val="Ovuike_-Nigeria"/>
      <sheetName val="Supply_-_Australia"/>
      <sheetName val="Kiu_Fung_-Hongkong"/>
      <sheetName val="CBC_Pakistan"/>
      <sheetName val="africa_oilseeds"/>
      <sheetName val="PENJ_NERACA"/>
      <sheetName val="CASH_FLOW"/>
      <sheetName val="Deposit_DO"/>
      <sheetName val="U_1_2_Other_charges_(income)"/>
      <sheetName val="Beli_Mtr"/>
      <sheetName val="Rekap_Piutang_Dagang1"/>
      <sheetName val="_BENGKULU1"/>
      <sheetName val="SNC_LOMBOK1"/>
      <sheetName val="SNS_MENADO1"/>
      <sheetName val="TNS_Makasar1"/>
      <sheetName val="_Batam1"/>
      <sheetName val="Pangkal_Pinang1"/>
      <sheetName val="_BANJARMASIN1"/>
      <sheetName val="_Balikpapan1"/>
      <sheetName val="Laut_Timur1"/>
      <sheetName val="multi_mandiri1"/>
      <sheetName val="Starmara_Tanjung_Pinang1"/>
      <sheetName val="Berlian_Pacific1"/>
      <sheetName val="Mata_Nanda1"/>
      <sheetName val="Takari_international1"/>
      <sheetName val="SM_Food1"/>
      <sheetName val="Subur_Makmur1"/>
      <sheetName val="Trus_Trading_Libanon1"/>
      <sheetName val="Ovuike_-Nigeria1"/>
      <sheetName val="Supply_-_Australia1"/>
      <sheetName val="Kiu_Fung_-Hongkong1"/>
      <sheetName val="CBC_Pakistan1"/>
      <sheetName val="africa_oilseeds1"/>
      <sheetName val="PENJ_NERACA1"/>
      <sheetName val="CASH_FLOW1"/>
      <sheetName val="Deposit_DO1"/>
      <sheetName val="U_1_2_Other_charges_(income)1"/>
      <sheetName val="Beli_Mtr1"/>
      <sheetName val="Rekap_Piutang_Dagang2"/>
      <sheetName val="_BENGKULU2"/>
      <sheetName val="SNC_LOMBOK2"/>
      <sheetName val="SNS_MENADO2"/>
      <sheetName val="TNS_Makasar2"/>
      <sheetName val="_Batam2"/>
      <sheetName val="Pangkal_Pinang2"/>
      <sheetName val="_BANJARMASIN2"/>
      <sheetName val="_Balikpapan2"/>
      <sheetName val="Laut_Timur2"/>
      <sheetName val="multi_mandiri2"/>
      <sheetName val="Starmara_Tanjung_Pinang2"/>
      <sheetName val="Berlian_Pacific2"/>
      <sheetName val="Mata_Nanda2"/>
      <sheetName val="Takari_international2"/>
      <sheetName val="SM_Food2"/>
      <sheetName val="Subur_Makmur2"/>
      <sheetName val="Trus_Trading_Libanon2"/>
      <sheetName val="Ovuike_-Nigeria2"/>
      <sheetName val="Supply_-_Australia2"/>
      <sheetName val="Kiu_Fung_-Hongkong2"/>
      <sheetName val="CBC_Pakistan2"/>
      <sheetName val="africa_oilseeds2"/>
      <sheetName val="PENJ_NERACA2"/>
      <sheetName val="CASH_FLOW2"/>
      <sheetName val="Deposit_DO2"/>
      <sheetName val="U_1_2_Other_charges_(income)2"/>
      <sheetName val="Beli_Mtr2"/>
      <sheetName val="note_defect"/>
      <sheetName val="Acc. Empolyee"/>
      <sheetName val="COGS"/>
      <sheetName val="Ist"/>
      <sheetName val="Parameter"/>
      <sheetName val="THISWORKSHEET"/>
      <sheetName val="ANALISA-HST"/>
      <sheetName val="RAB"/>
      <sheetName val="Daftar Paket"/>
      <sheetName val="AT"/>
      <sheetName val="Rp Banten"/>
      <sheetName val="dxnsjtempsheet"/>
      <sheetName val="Des"/>
      <sheetName val="Prod-CS"/>
      <sheetName val="NAME"/>
      <sheetName val="tabel"/>
      <sheetName val="NAMES"/>
      <sheetName val="Tabelle1"/>
      <sheetName val="Nomor Id"/>
      <sheetName val="Bal Sheet"/>
      <sheetName val="saklar"/>
      <sheetName val="COMPANY CODE"/>
      <sheetName val="fiscal depr(E)"/>
      <sheetName val="trf_multiple_dnrks"/>
      <sheetName val="RumusTB_1_bln"/>
      <sheetName val="Isolasi_Luar_Dalam"/>
      <sheetName val="Isolasi_Luar"/>
      <sheetName val="Fill_this_out_first___"/>
      <sheetName val="Summary_Page_VDF"/>
      <sheetName val="Invested_capital_VDF"/>
      <sheetName val="1195_B1"/>
      <sheetName val="Income_Statement_VDF"/>
      <sheetName val="BASIC_ASSUMPTION"/>
      <sheetName val="budget_idr"/>
      <sheetName val="Permanent_info"/>
      <sheetName val="P12_4"/>
      <sheetName val="PBC_-_Detail_BS_-_2010"/>
      <sheetName val="Profit_&amp;_Loss_Account"/>
      <sheetName val="Key_drivers"/>
      <sheetName val="Konfirmasi_Transaksi_Lama"/>
      <sheetName val="AA_1_1_BNI"/>
      <sheetName val="BCE_MURNI-QS"/>
      <sheetName val="TM_-_1B"/>
      <sheetName val="PV_of_Op_Leases_VDF"/>
      <sheetName val="D"/>
      <sheetName val="RoadMaint_"/>
      <sheetName val="Income_Statement"/>
      <sheetName val="Re-Mill_Building__"/>
      <sheetName val="Minilink_Eqp_EAB,_CIP"/>
      <sheetName val="Resource_Costs"/>
      <sheetName val="Work_Requirement"/>
      <sheetName val="DATA_WP"/>
      <sheetName val="WP_AKTIVA"/>
      <sheetName val="WP_PASIVA"/>
      <sheetName val="WP_LABA_RUGI"/>
      <sheetName val="DATA_FORWARDER"/>
      <sheetName val="3M_Indonesia_(9011-001)"/>
      <sheetName val="Exch_Rate"/>
      <sheetName val="trf_multiple_dnrks1"/>
      <sheetName val="RumusTB_1_bln1"/>
      <sheetName val="Isolasi_Luar_Dalam1"/>
      <sheetName val="Isolasi_Luar1"/>
      <sheetName val="Fill_this_out_first___1"/>
      <sheetName val="Summary_Page_VDF1"/>
      <sheetName val="Invested_capital_VDF1"/>
      <sheetName val="1195_B11"/>
      <sheetName val="Income_Statement_VDF1"/>
      <sheetName val="BASIC_ASSUMPTION1"/>
      <sheetName val="budget_idr1"/>
      <sheetName val="Permanent_info1"/>
      <sheetName val="P12_41"/>
      <sheetName val="PBC_-_Detail_BS_-_20101"/>
      <sheetName val="Profit_&amp;_Loss_Account1"/>
      <sheetName val="Key_drivers1"/>
      <sheetName val="Konfirmasi_Transaksi_Lama1"/>
      <sheetName val="AA_1_1_BNI1"/>
      <sheetName val="BCE_MURNI-QS1"/>
      <sheetName val="TM_-_1B1"/>
      <sheetName val="PV_of_Op_Leases_VDF1"/>
      <sheetName val="RoadMaint_1"/>
      <sheetName val="Income_Statement1"/>
      <sheetName val="Re-Mill_Building__1"/>
      <sheetName val="Minilink_Eqp_EAB,_CIP1"/>
      <sheetName val="Resource_Costs1"/>
      <sheetName val="Work_Requirement1"/>
      <sheetName val="DATA_WP1"/>
      <sheetName val="WP_AKTIVA1"/>
      <sheetName val="WP_PASIVA1"/>
      <sheetName val="WP_LABA_RUGI1"/>
      <sheetName val="DATA_FORWARDER1"/>
      <sheetName val="3M_Indonesia_(9011-001)1"/>
      <sheetName val="Exch_Rate1"/>
      <sheetName val="trf_multiple_dnrks2"/>
      <sheetName val="RumusTB_1_bln2"/>
      <sheetName val="Isolasi_Luar_Dalam2"/>
      <sheetName val="Isolasi_Luar2"/>
      <sheetName val="Fill_this_out_first___2"/>
      <sheetName val="Summary_Page_VDF2"/>
      <sheetName val="Invested_capital_VDF2"/>
      <sheetName val="1195_B12"/>
      <sheetName val="Income_Statement_VDF2"/>
      <sheetName val="BASIC_ASSUMPTION2"/>
      <sheetName val="budget_idr2"/>
      <sheetName val="Permanent_info2"/>
      <sheetName val="P12_42"/>
      <sheetName val="PBC_-_Detail_BS_-_20102"/>
      <sheetName val="Profit_&amp;_Loss_Account2"/>
      <sheetName val="Key_drivers2"/>
      <sheetName val="Konfirmasi_Transaksi_Lama2"/>
      <sheetName val="AA_1_1_BNI2"/>
      <sheetName val="BCE_MURNI-QS2"/>
      <sheetName val="TM_-_1B2"/>
      <sheetName val="PV_of_Op_Leases_VDF2"/>
      <sheetName val="RoadMaint_2"/>
      <sheetName val="Income_Statement2"/>
      <sheetName val="Re-Mill_Building__2"/>
      <sheetName val="Minilink_Eqp_EAB,_CIP2"/>
      <sheetName val="Resource_Costs2"/>
      <sheetName val="Work_Requirement2"/>
      <sheetName val="DATA_WP2"/>
      <sheetName val="WP_AKTIVA2"/>
      <sheetName val="WP_PASIVA2"/>
      <sheetName val="WP_LABA_RUGI2"/>
      <sheetName val="DATA_FORWARDER2"/>
      <sheetName val="3M_Indonesia_(9011-001)2"/>
      <sheetName val="Exch_Rate2"/>
      <sheetName val="Rekap_Piutang_Dagang3"/>
      <sheetName val="_BENGKULU3"/>
      <sheetName val="SNC_LOMBOK3"/>
      <sheetName val="SNS_MENADO3"/>
      <sheetName val="TNS_Makasar3"/>
      <sheetName val="_Batam3"/>
      <sheetName val="Pangkal_Pinang3"/>
      <sheetName val="_BANJARMASIN3"/>
      <sheetName val="_Balikpapan3"/>
      <sheetName val="Laut_Timur3"/>
      <sheetName val="multi_mandiri3"/>
      <sheetName val="Starmara_Tanjung_Pinang3"/>
      <sheetName val="Berlian_Pacific3"/>
      <sheetName val="Mata_Nanda3"/>
      <sheetName val="Takari_international3"/>
      <sheetName val="SM_Food3"/>
      <sheetName val="Subur_Makmur3"/>
      <sheetName val="Trus_Trading_Libanon3"/>
      <sheetName val="Ovuike_-Nigeria3"/>
      <sheetName val="Supply_-_Australia3"/>
      <sheetName val="Kiu_Fung_-Hongkong3"/>
      <sheetName val="CBC_Pakistan3"/>
      <sheetName val="africa_oilseeds3"/>
      <sheetName val="PENJ_NERACA3"/>
      <sheetName val="CASH_FLOW3"/>
      <sheetName val="Deposit_DO3"/>
      <sheetName val="U_1_2_Other_charges_(income)3"/>
      <sheetName val="Beli_Mtr3"/>
      <sheetName val="trf_multiple_dnrks3"/>
      <sheetName val="RumusTB_1_bln3"/>
      <sheetName val="Isolasi_Luar_Dalam3"/>
      <sheetName val="Isolasi_Luar3"/>
      <sheetName val="Fill_this_out_first___3"/>
      <sheetName val="Summary_Page_VDF3"/>
      <sheetName val="Invested_capital_VDF3"/>
      <sheetName val="1195_B13"/>
      <sheetName val="Income_Statement_VDF3"/>
      <sheetName val="BASIC_ASSUMPTION3"/>
      <sheetName val="budget_idr3"/>
      <sheetName val="Permanent_info3"/>
      <sheetName val="P12_43"/>
      <sheetName val="PBC_-_Detail_BS_-_20103"/>
      <sheetName val="Profit_&amp;_Loss_Account3"/>
      <sheetName val="Key_drivers3"/>
      <sheetName val="Konfirmasi_Transaksi_Lama3"/>
      <sheetName val="AA_1_1_BNI3"/>
      <sheetName val="BCE_MURNI-QS3"/>
      <sheetName val="TM_-_1B3"/>
      <sheetName val="PV_of_Op_Leases_VDF3"/>
      <sheetName val="RoadMaint_3"/>
      <sheetName val="Income_Statement3"/>
      <sheetName val="Re-Mill_Building__3"/>
      <sheetName val="Minilink_Eqp_EAB,_CIP3"/>
      <sheetName val="Resource_Costs3"/>
      <sheetName val="Work_Requirement3"/>
      <sheetName val="DATA_WP3"/>
      <sheetName val="WP_AKTIVA3"/>
      <sheetName val="WP_PASIVA3"/>
      <sheetName val="WP_LABA_RUGI3"/>
      <sheetName val="DATA_FORWARDER3"/>
      <sheetName val="3M_Indonesia_(9011-001)3"/>
      <sheetName val="Exch_Rate3"/>
      <sheetName val="NRO and subs"/>
      <sheetName val="BDG(0302)"/>
      <sheetName val="Trial Bal"/>
      <sheetName val="DEF"/>
      <sheetName val="DPro"/>
      <sheetName val=","/>
      <sheetName val="Daf__KPP"/>
      <sheetName val="Motor_Sytem"/>
      <sheetName val="Income_S"/>
      <sheetName val="balance_sheet"/>
      <sheetName val="Regulated_Tariff"/>
      <sheetName val="FORM-X-1"/>
      <sheetName val="BCT"/>
      <sheetName val="UPAH"/>
      <sheetName val="Data Umum"/>
      <sheetName val="Bahan Mekanikal"/>
      <sheetName val="D &amp; W sizes"/>
      <sheetName val="ASS-UNIT"/>
      <sheetName val="kki"/>
      <sheetName val="fin pro centers"/>
      <sheetName val="SUMMARY"/>
      <sheetName val="Notes"/>
      <sheetName val="output"/>
      <sheetName val="TT"/>
      <sheetName val="Sale_0603"/>
      <sheetName val="_x005f_x005f_x005f_x005f_x005f_x005f_x005f_x005f_x005f_x005f_"/>
      <sheetName val="US"/>
      <sheetName val="Mexico"/>
      <sheetName val="Middle East"/>
      <sheetName val="KKN"/>
      <sheetName val="Check on 8.10.2003"/>
      <sheetName val="_x005f_x005f_x005f_x005F_x005f_x0000_D"/>
      <sheetName val="PRBM0900"/>
      <sheetName val="#Lookup"/>
      <sheetName val="CETAK BUKTI"/>
      <sheetName val="Media2"/>
      <sheetName val="Advanced"/>
      <sheetName val="_x005f"/>
      <sheetName val="INCOME"/>
      <sheetName val="Produksi &amp; Scedule"/>
      <sheetName val="Summary "/>
      <sheetName val="uu13"/>
      <sheetName val="Cellular"/>
      <sheetName val="RESIDU"/>
      <sheetName val="Bill 2.3"/>
      <sheetName val="Bill 2.5B"/>
      <sheetName val="Bill 2.1"/>
      <sheetName val="CUS"/>
      <sheetName val="Input"/>
      <sheetName val="AGUSTUS 2016"/>
      <sheetName val="akun"/>
      <sheetName val="LAMKOM"/>
      <sheetName val="Umum"/>
      <sheetName val="Rek GR"/>
      <sheetName val="harga"/>
      <sheetName val="dkb-rabat"/>
      <sheetName val="Ideal"/>
      <sheetName val="rate"/>
      <sheetName val="Department"/>
      <sheetName val="JURNAL KONSOL"/>
      <sheetName val="Table 1"/>
      <sheetName val="may'03"/>
      <sheetName val="gl"/>
      <sheetName val="alamat"/>
      <sheetName val="BP1_23"/>
      <sheetName val="sort2"/>
      <sheetName val="Performance Detail SI"/>
      <sheetName val="PIVOT OH"/>
      <sheetName val="TB RBB"/>
      <sheetName val="TBSDW"/>
      <sheetName val="TBSL"/>
      <sheetName val="TB SME"/>
      <sheetName val="TBmaster"/>
      <sheetName val="PIVOT GM"/>
      <sheetName val="TBM"/>
      <sheetName val="A"/>
      <sheetName val="R.PIUT. MHS"/>
      <sheetName val="EXPORT TEST CERTIFICATE _EX (1)"/>
      <sheetName val="Depo"/>
      <sheetName val="Interacc2"/>
      <sheetName val="Receivable (C)"/>
      <sheetName val="Exc. Rate"/>
      <sheetName val="WPL"/>
      <sheetName val="KBB-CIB BANK"/>
      <sheetName val="SRI L"/>
      <sheetName val="SING"/>
      <sheetName val="VIET"/>
      <sheetName val="MALE"/>
      <sheetName val="Path List - 300 Macro+28 Inbui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A1" t="str">
            <v>Code</v>
          </cell>
          <cell r="B1" t="str">
            <v>Items</v>
          </cell>
          <cell r="C1" t="str">
            <v>Isi</v>
          </cell>
          <cell r="D1" t="str">
            <v>Gr</v>
          </cell>
          <cell r="E1" t="str">
            <v>Ket</v>
          </cell>
        </row>
        <row r="2">
          <cell r="A2">
            <v>1</v>
          </cell>
          <cell r="B2" t="str">
            <v>SC2</v>
          </cell>
          <cell r="C2">
            <v>6</v>
          </cell>
          <cell r="D2">
            <v>3.9</v>
          </cell>
          <cell r="E2" t="str">
            <v>Lokal</v>
          </cell>
        </row>
        <row r="3">
          <cell r="A3">
            <v>2</v>
          </cell>
          <cell r="B3" t="str">
            <v>SC5P</v>
          </cell>
          <cell r="C3">
            <v>30</v>
          </cell>
          <cell r="D3">
            <v>1.59</v>
          </cell>
          <cell r="E3" t="str">
            <v>Lokal</v>
          </cell>
        </row>
        <row r="4">
          <cell r="A4">
            <v>3</v>
          </cell>
          <cell r="B4" t="str">
            <v>SC5M</v>
          </cell>
          <cell r="C4">
            <v>50</v>
          </cell>
          <cell r="D4">
            <v>2</v>
          </cell>
          <cell r="E4" t="str">
            <v>Lokal</v>
          </cell>
        </row>
        <row r="5">
          <cell r="A5">
            <v>4</v>
          </cell>
          <cell r="B5" t="str">
            <v>WLC2</v>
          </cell>
          <cell r="C5">
            <v>144</v>
          </cell>
          <cell r="D5">
            <v>1.44</v>
          </cell>
          <cell r="E5" t="str">
            <v>Lokal</v>
          </cell>
        </row>
        <row r="6">
          <cell r="A6">
            <v>5</v>
          </cell>
          <cell r="B6" t="str">
            <v>WLCS</v>
          </cell>
          <cell r="C6">
            <v>24</v>
          </cell>
          <cell r="D6">
            <v>1.68</v>
          </cell>
          <cell r="E6" t="str">
            <v>Lokal</v>
          </cell>
        </row>
        <row r="7">
          <cell r="A7">
            <v>6</v>
          </cell>
          <cell r="B7" t="str">
            <v>WLCM</v>
          </cell>
          <cell r="C7">
            <v>12</v>
          </cell>
          <cell r="D7">
            <v>3.6</v>
          </cell>
          <cell r="E7" t="str">
            <v>Lokal</v>
          </cell>
        </row>
        <row r="8">
          <cell r="A8">
            <v>7</v>
          </cell>
          <cell r="B8" t="str">
            <v>WPR4</v>
          </cell>
          <cell r="C8">
            <v>144</v>
          </cell>
          <cell r="D8">
            <v>2.5920000000000001</v>
          </cell>
          <cell r="E8" t="str">
            <v>Premium</v>
          </cell>
        </row>
        <row r="9">
          <cell r="A9">
            <v>8</v>
          </cell>
          <cell r="B9" t="str">
            <v>WPR5</v>
          </cell>
          <cell r="C9">
            <v>144</v>
          </cell>
          <cell r="D9">
            <v>2.16</v>
          </cell>
          <cell r="E9" t="str">
            <v>Premium</v>
          </cell>
        </row>
        <row r="10">
          <cell r="A10">
            <v>9</v>
          </cell>
          <cell r="B10" t="str">
            <v>WPR6</v>
          </cell>
          <cell r="C10">
            <v>144</v>
          </cell>
          <cell r="D10">
            <v>2.16</v>
          </cell>
          <cell r="E10" t="str">
            <v>Premium</v>
          </cell>
        </row>
        <row r="11">
          <cell r="A11">
            <v>10</v>
          </cell>
          <cell r="B11" t="str">
            <v>WLCK</v>
          </cell>
          <cell r="C11">
            <v>6</v>
          </cell>
          <cell r="D11">
            <v>3.9</v>
          </cell>
          <cell r="E11" t="str">
            <v>Premium</v>
          </cell>
        </row>
        <row r="12">
          <cell r="A12">
            <v>11</v>
          </cell>
          <cell r="B12" t="str">
            <v>DC1</v>
          </cell>
          <cell r="C12">
            <v>144</v>
          </cell>
          <cell r="D12">
            <v>3.6</v>
          </cell>
          <cell r="E12" t="str">
            <v>Premium</v>
          </cell>
        </row>
        <row r="13">
          <cell r="A13">
            <v>12</v>
          </cell>
          <cell r="B13" t="str">
            <v>DC1A</v>
          </cell>
          <cell r="C13">
            <v>72</v>
          </cell>
          <cell r="D13">
            <v>1.8</v>
          </cell>
          <cell r="E13" t="str">
            <v>Premium</v>
          </cell>
        </row>
        <row r="14">
          <cell r="A14">
            <v>13</v>
          </cell>
          <cell r="B14" t="str">
            <v>DCM</v>
          </cell>
          <cell r="C14">
            <v>144</v>
          </cell>
          <cell r="D14">
            <v>3.6</v>
          </cell>
          <cell r="E14" t="str">
            <v>Premium</v>
          </cell>
        </row>
        <row r="15">
          <cell r="A15">
            <v>14</v>
          </cell>
          <cell r="B15" t="str">
            <v>DCM1A</v>
          </cell>
          <cell r="C15">
            <v>72</v>
          </cell>
          <cell r="D15">
            <v>1.8</v>
          </cell>
          <cell r="E15" t="str">
            <v>Premium</v>
          </cell>
        </row>
        <row r="16">
          <cell r="A16">
            <v>15</v>
          </cell>
          <cell r="B16" t="str">
            <v>DRC</v>
          </cell>
          <cell r="C16">
            <v>120</v>
          </cell>
          <cell r="D16">
            <v>1.2</v>
          </cell>
          <cell r="E16" t="str">
            <v>Lokal</v>
          </cell>
        </row>
        <row r="17">
          <cell r="A17">
            <v>16</v>
          </cell>
          <cell r="B17" t="str">
            <v>DBC</v>
          </cell>
          <cell r="C17">
            <v>144</v>
          </cell>
          <cell r="D17">
            <v>1.91</v>
          </cell>
          <cell r="E17" t="str">
            <v>Premium</v>
          </cell>
        </row>
        <row r="18">
          <cell r="A18">
            <v>17</v>
          </cell>
          <cell r="B18" t="str">
            <v>CLCL</v>
          </cell>
          <cell r="C18">
            <v>6</v>
          </cell>
          <cell r="D18">
            <v>3</v>
          </cell>
          <cell r="E18" t="str">
            <v>Lokal</v>
          </cell>
        </row>
        <row r="19">
          <cell r="A19">
            <v>18</v>
          </cell>
          <cell r="B19" t="str">
            <v>CLC4</v>
          </cell>
          <cell r="C19">
            <v>144</v>
          </cell>
          <cell r="D19">
            <v>2.88</v>
          </cell>
          <cell r="E19" t="str">
            <v>Premium</v>
          </cell>
        </row>
        <row r="20">
          <cell r="A20">
            <v>19</v>
          </cell>
          <cell r="B20" t="str">
            <v>WPC5</v>
          </cell>
          <cell r="C20">
            <v>144</v>
          </cell>
          <cell r="D20">
            <v>2.16</v>
          </cell>
          <cell r="E20" t="str">
            <v>Premium</v>
          </cell>
        </row>
        <row r="21">
          <cell r="A21">
            <v>20</v>
          </cell>
          <cell r="B21" t="str">
            <v>WPC4</v>
          </cell>
          <cell r="C21">
            <v>144</v>
          </cell>
          <cell r="D21">
            <v>2.5920000000000001</v>
          </cell>
          <cell r="E21" t="str">
            <v>Premium</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Set>
  </externalBook>
</externalLink>
</file>

<file path=xl/externalLinks/externalLink2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shal"/>
      <sheetName val="PB(B)"/>
      <sheetName val="CODE"/>
      <sheetName val="Attachement"/>
      <sheetName val="AA.1.1 BNI"/>
      <sheetName val="F1771-II"/>
      <sheetName val="F1771-III"/>
      <sheetName val="Master"/>
      <sheetName val="GeneralInfo"/>
      <sheetName val="F1771-IV"/>
      <sheetName val="F1771-V"/>
      <sheetName val="Lead"/>
      <sheetName val="Exc. Rate"/>
      <sheetName val="Ex_Rate"/>
      <sheetName val="CRA-Detail"/>
      <sheetName val="Assump"/>
      <sheetName val="Other charges (income)"/>
      <sheetName val="Marshal -1"/>
      <sheetName val="Combine 31-12-2006"/>
      <sheetName val="Menu"/>
      <sheetName val="Option List"/>
      <sheetName val="Permanent info"/>
      <sheetName val="1771"/>
      <sheetName val="1771-1"/>
      <sheetName val="1771-2"/>
      <sheetName val="1771-3"/>
      <sheetName val="1771-4"/>
      <sheetName val="1171-5"/>
      <sheetName val="1771-6"/>
      <sheetName val="Depreciation  schedule"/>
      <sheetName val="GainLoss"/>
      <sheetName val="labaRugi"/>
      <sheetName val="La-gi-Engl"/>
      <sheetName val="Depr-fiskal"/>
      <sheetName val="fiscal depr"/>
      <sheetName val="Rekon-FA"/>
      <sheetName val="Rekon-Engl"/>
      <sheetName val="Additional-FA"/>
      <sheetName val="Add-FA-Eng"/>
      <sheetName val="Dftlamp"/>
      <sheetName val="dftr-Engl"/>
      <sheetName val="Int-exp"/>
      <sheetName val="Lampiran"/>
      <sheetName val="positivecorr"/>
      <sheetName val="pstv-Engl"/>
      <sheetName val="korfis"/>
      <sheetName val="korfis-Eng"/>
      <sheetName val="Basic"/>
      <sheetName val="PENJ.NERACA"/>
      <sheetName val="CASH FLOW"/>
      <sheetName val="Family"/>
      <sheetName val="OFF"/>
      <sheetName val="JUAL_STD"/>
      <sheetName val="Excess Calc"/>
      <sheetName val="CHIPPING"/>
      <sheetName val="TableLookup"/>
      <sheetName val="Sheet2"/>
      <sheetName val="GJ"/>
      <sheetName val="Calculation"/>
      <sheetName val="data"/>
      <sheetName val="Sheet1"/>
      <sheetName val="JWT Adforce-2"/>
      <sheetName val="TBS1"/>
      <sheetName val="A.4.3"/>
      <sheetName val="A.4.2"/>
      <sheetName val="data_val"/>
      <sheetName val="WBS1"/>
      <sheetName val="WPL"/>
      <sheetName val="OH"/>
      <sheetName val="total GA per dept"/>
      <sheetName val="Ex-Rate"/>
      <sheetName val="C1 NOV"/>
      <sheetName val="trf multiple dnrks"/>
      <sheetName val="Invoice"/>
      <sheetName val="CLC&amp;CLS"/>
      <sheetName val="12"/>
      <sheetName val="AGM"/>
      <sheetName val="Data_Umum"/>
      <sheetName val="PIK_QUO"/>
      <sheetName val="Ranges"/>
      <sheetName val="DOC"/>
      <sheetName val="FEED"/>
      <sheetName val="Equipment"/>
      <sheetName val="A"/>
      <sheetName val="Links"/>
      <sheetName val="Trial"/>
      <sheetName val="AA_1_1_BNI"/>
      <sheetName val="Exc__Rate"/>
      <sheetName val="Option_List"/>
      <sheetName val="CE"/>
      <sheetName val="AUG02"/>
      <sheetName val="Konfirmasi Transaksi Lama"/>
      <sheetName val="Asumsi"/>
      <sheetName val="9"/>
      <sheetName val="DSR"/>
      <sheetName val="EBITRECS"/>
      <sheetName val="5X3"/>
      <sheetName val="AA_1_1_BNI1"/>
      <sheetName val="Exc__Rate1"/>
      <sheetName val="Option_List1"/>
      <sheetName val="Erlang_table"/>
      <sheetName val="Batam"/>
      <sheetName val="DATA-BASE"/>
      <sheetName val="Ref"/>
      <sheetName val="Other_charges_(income)"/>
      <sheetName val="Marshal_-1"/>
      <sheetName val="total_GA_per_dept"/>
      <sheetName val="C1_NOV"/>
      <sheetName val="Combine_31-12-2006"/>
      <sheetName val="trf_multiple_dnrks"/>
      <sheetName val="Konfirmasi_Transaksi_Lama"/>
      <sheetName val="TBM"/>
      <sheetName val="SheetGMP"/>
      <sheetName val="SheetGMT"/>
      <sheetName val="budget idr"/>
      <sheetName val="AA_1_1_BNI2"/>
      <sheetName val="Exc__Rate2"/>
      <sheetName val="Option_List2"/>
      <sheetName val="Other_charges_(income)1"/>
      <sheetName val="Marshal_-11"/>
      <sheetName val="total_GA_per_dept1"/>
      <sheetName val="C1_NOV1"/>
      <sheetName val="Combine_31-12-20061"/>
      <sheetName val="trf_multiple_dnrks1"/>
      <sheetName val="Konfirmasi_Transaksi_Lama1"/>
      <sheetName val="Acc. Empolyee"/>
      <sheetName val="Jurnal"/>
      <sheetName val="DATA2009"/>
      <sheetName val="DATA_DES"/>
      <sheetName val="NOPAT_VDF"/>
      <sheetName val="WACC_VDF"/>
      <sheetName val="Summary Page_VDF"/>
      <sheetName val="Invested capital_VDF"/>
      <sheetName val="FullYear"/>
      <sheetName val="HPP_18_"/>
      <sheetName val="Stock"/>
      <sheetName val="RPMCOST"/>
      <sheetName val="JARS"/>
      <sheetName val="LABELS"/>
      <sheetName val="MNHRS"/>
      <sheetName val="RAWMAT"/>
      <sheetName val="JSiar"/>
      <sheetName val="Isolasi Luar Dalam"/>
      <sheetName val="Isolasi Luar"/>
      <sheetName val="Hrg_elemen"/>
      <sheetName val="H_Satuan"/>
      <sheetName val="Analysis"/>
      <sheetName val="As"/>
      <sheetName val="Assumption"/>
      <sheetName val="SSP"/>
      <sheetName val="Spacenet Inc"/>
      <sheetName val="France"/>
      <sheetName val="PBC - Detail BS - 2010"/>
      <sheetName val="Article"/>
      <sheetName val="budget_idr"/>
      <sheetName val="Permanent_info"/>
      <sheetName val="Depreciation__schedule"/>
      <sheetName val="fiscal_depr"/>
      <sheetName val="PENJ_NERACA"/>
      <sheetName val="CASH_FLOW"/>
      <sheetName val="#REF"/>
      <sheetName val="Valuation"/>
      <sheetName val="F1771_IV"/>
      <sheetName val="F1771_V"/>
      <sheetName val="WP AKTIVA"/>
      <sheetName val="WP PASIVA"/>
      <sheetName val="WP LABA RUGI"/>
      <sheetName val="Prod-CS"/>
      <sheetName val="NAME"/>
      <sheetName val="tabel"/>
      <sheetName val="table"/>
      <sheetName val="NAMES"/>
      <sheetName val="populasi"/>
      <sheetName val="Tabelle1"/>
      <sheetName val="Nomor Id"/>
      <sheetName val="daftar"/>
      <sheetName val="Bal Sheet"/>
      <sheetName val="Income Statement"/>
      <sheetName val="Introduction"/>
      <sheetName val="Profile"/>
      <sheetName val="kki"/>
      <sheetName val="fin pro centers"/>
      <sheetName val="SUMMARY"/>
      <sheetName val="Markup"/>
      <sheetName val="Jagorawi"/>
      <sheetName val="Cellular"/>
      <sheetName val="harga"/>
      <sheetName val="COA"/>
      <sheetName val="MAP"/>
      <sheetName val="SELISIHKURSSOURCE"/>
      <sheetName val="412"/>
      <sheetName val="RetPlan"/>
      <sheetName val="Office_Rent"/>
      <sheetName val="SALARY"/>
      <sheetName val="RMS FUNGSIONAL"/>
      <sheetName val="Frontsheet "/>
      <sheetName val="UPH,BHN,ALT"/>
      <sheetName val="Exc__Rate3"/>
      <sheetName val="AA_1_1_BNI3"/>
      <sheetName val="Option_List3"/>
      <sheetName val="Other_charges_(income)2"/>
      <sheetName val="Marshal_-12"/>
      <sheetName val="Combine_31-12-20062"/>
      <sheetName val="total_GA_per_dept2"/>
      <sheetName val="C1_NOV2"/>
      <sheetName val="trf_multiple_dnrks2"/>
      <sheetName val="Konfirmasi_Transaksi_Lama2"/>
      <sheetName val="Acc__Empolyee"/>
      <sheetName val="Exc__Rate4"/>
      <sheetName val="AA_1_1_BNI4"/>
      <sheetName val="Option_List4"/>
      <sheetName val="Other_charges_(income)3"/>
      <sheetName val="Marshal_-13"/>
      <sheetName val="Combine_31-12-20063"/>
      <sheetName val="total_GA_per_dept3"/>
      <sheetName val="C1_NOV3"/>
      <sheetName val="trf_multiple_dnrks3"/>
      <sheetName val="Konfirmasi_Transaksi_Lama3"/>
      <sheetName val="Permanent_info1"/>
      <sheetName val="Depreciation__schedule1"/>
      <sheetName val="fiscal_depr1"/>
      <sheetName val="PENJ_NERACA1"/>
      <sheetName val="CASH_FLOW1"/>
      <sheetName val="budget_idr1"/>
      <sheetName val="Acc__Empolyee1"/>
      <sheetName val="terbilang"/>
      <sheetName val="Assumptions"/>
      <sheetName val="Danamon LK"/>
      <sheetName val="61006"/>
      <sheetName val="岩性"/>
      <sheetName val="BP1_23"/>
      <sheetName val="Neraca"/>
      <sheetName val="Rugilaba"/>
      <sheetName val="JURNAL KONSOL"/>
      <sheetName val="NR KONSOL"/>
      <sheetName val="NR BAV"/>
      <sheetName val="PL KONSOL"/>
      <sheetName val="CF "/>
      <sheetName val="DATA FORWARDER"/>
      <sheetName val="DT-BAR"/>
      <sheetName val="Exc__Rate7"/>
      <sheetName val="AA_1_1_BNI7"/>
      <sheetName val="Option_List7"/>
      <sheetName val="Other_charges_(income)6"/>
      <sheetName val="Marshal_-16"/>
      <sheetName val="Combine_31-12-20066"/>
      <sheetName val="total_GA_per_dept6"/>
      <sheetName val="C1_NOV6"/>
      <sheetName val="trf_multiple_dnrks6"/>
      <sheetName val="Konfirmasi_Transaksi_Lama6"/>
      <sheetName val="Permanent_info4"/>
      <sheetName val="Depreciation__schedule4"/>
      <sheetName val="fiscal_depr4"/>
      <sheetName val="PENJ_NERACA4"/>
      <sheetName val="CASH_FLOW4"/>
      <sheetName val="budget_idr4"/>
      <sheetName val="Acc__Empolyee4"/>
      <sheetName val="Exc__Rate5"/>
      <sheetName val="AA_1_1_BNI5"/>
      <sheetName val="Option_List5"/>
      <sheetName val="Other_charges_(income)4"/>
      <sheetName val="Marshal_-14"/>
      <sheetName val="Combine_31-12-20064"/>
      <sheetName val="total_GA_per_dept4"/>
      <sheetName val="C1_NOV4"/>
      <sheetName val="trf_multiple_dnrks4"/>
      <sheetName val="Konfirmasi_Transaksi_Lama4"/>
      <sheetName val="Permanent_info2"/>
      <sheetName val="Depreciation__schedule2"/>
      <sheetName val="fiscal_depr2"/>
      <sheetName val="PENJ_NERACA2"/>
      <sheetName val="CASH_FLOW2"/>
      <sheetName val="budget_idr2"/>
      <sheetName val="Acc__Empolyee2"/>
      <sheetName val="Exc__Rate6"/>
      <sheetName val="AA_1_1_BNI6"/>
      <sheetName val="Option_List6"/>
      <sheetName val="Other_charges_(income)5"/>
      <sheetName val="Marshal_-15"/>
      <sheetName val="Combine_31-12-20065"/>
      <sheetName val="total_GA_per_dept5"/>
      <sheetName val="C1_NOV5"/>
      <sheetName val="trf_multiple_dnrks5"/>
      <sheetName val="Konfirmasi_Transaksi_Lama5"/>
      <sheetName val="Permanent_info3"/>
      <sheetName val="Depreciation__schedule3"/>
      <sheetName val="fiscal_depr3"/>
      <sheetName val="PENJ_NERACA3"/>
      <sheetName val="CASH_FLOW3"/>
      <sheetName val="budget_idr3"/>
      <sheetName val="Acc__Empolyee3"/>
      <sheetName val="Ana"/>
      <sheetName val="Analisa K"/>
      <sheetName val="Data-Masukan"/>
      <sheetName val="Alat"/>
      <sheetName val="RKP"/>
      <sheetName val="rab"/>
      <sheetName val="harsat"/>
      <sheetName val="MasterSheet"/>
      <sheetName val="OwnEq"/>
      <sheetName val="Basic Price"/>
      <sheetName val="ANALISA-HST"/>
      <sheetName val="BH"/>
      <sheetName val="DaftarHarga"/>
      <sheetName val="Monitor"/>
      <sheetName val="HS"/>
      <sheetName val="H.Satuan"/>
      <sheetName val="edited"/>
      <sheetName val="Daftar Paket"/>
      <sheetName val="Source"/>
      <sheetName val="Art 23"/>
      <sheetName val="TM - 1B"/>
      <sheetName val="BARS"/>
      <sheetName val="D5"/>
      <sheetName val="ws`3xx`140,1xx"/>
      <sheetName val="margin nbbm"/>
      <sheetName val="OVERHEAD"/>
      <sheetName val="Detail BNI"/>
      <sheetName val="duct"/>
      <sheetName val="PL"/>
      <sheetName val="Income Statement_VDF"/>
      <sheetName val="SUPPORT"/>
      <sheetName val="Kantor Pusat"/>
      <sheetName val="KKN"/>
      <sheetName val="REKAP IDR"/>
      <sheetName val="Criteria"/>
      <sheetName val="JWT%20Adforce-2.xls"/>
      <sheetName val="P&amp;L"/>
      <sheetName val="Desc "/>
      <sheetName val="Check on 8.10.2003"/>
      <sheetName val="JWT Adforce-2.xls"/>
      <sheetName val="Fill this out first___"/>
      <sheetName val="Ideal"/>
      <sheetName val="Cover Sheet"/>
      <sheetName val="PRO"/>
      <sheetName val="PNT"/>
      <sheetName val="Customize Your Purchase Order"/>
      <sheetName val="Agustus"/>
      <sheetName val="RincianQ3_Q4"/>
      <sheetName val="BGT"/>
      <sheetName val="PriceList"/>
      <sheetName val="input data umum"/>
      <sheetName val="MAP GAB"/>
      <sheetName val="BAG-III"/>
      <sheetName val="Div2"/>
      <sheetName val="PRIST LIST"/>
      <sheetName val="D &amp; W sizes"/>
      <sheetName val="Parameter"/>
      <sheetName val="telp"/>
      <sheetName val="Input"/>
      <sheetName val="ED-PROD.01"/>
      <sheetName val="C2"/>
      <sheetName val="G2.01"/>
      <sheetName val="Q2"/>
      <sheetName val="I.2"/>
      <sheetName val="KAS $"/>
      <sheetName val="Analisa"/>
      <sheetName val="PRY 01-8"/>
      <sheetName val="RKP-1"/>
      <sheetName val="PRY 01-3"/>
      <sheetName val="5.1-5.4(1)-5.4(2)"/>
      <sheetName val="UshDeb00"/>
      <sheetName val="rate"/>
      <sheetName val="Department"/>
      <sheetName val="WBS L"/>
      <sheetName val="PL 4"/>
      <sheetName val="TblPajak"/>
      <sheetName val="trf multiple"/>
      <sheetName val="trfakt sgl"/>
      <sheetName val="VAT out"/>
      <sheetName val="Informasi"/>
      <sheetName val="DATAOKT"/>
      <sheetName val="DKH-S3"/>
      <sheetName val="Waktu"/>
      <sheetName val="Anls"/>
      <sheetName val="DIV1"/>
      <sheetName val="Account Code"/>
      <sheetName val="COVER"/>
      <sheetName val="Master Schedule"/>
      <sheetName val="STOK MAT"/>
      <sheetName val="Master 1.0"/>
      <sheetName val="DATA_2015"/>
      <sheetName val="HPP_20_"/>
      <sheetName val="Workload"/>
      <sheetName val="C_TAR"/>
      <sheetName val="Excess_Calc"/>
      <sheetName val="Summary_Page_VDF"/>
      <sheetName val="Invested_capital_VDF"/>
      <sheetName val="Spacenet_Inc"/>
      <sheetName val="PBC_-_Detail_BS_-_2010"/>
      <sheetName val="RMS_FUNGSIONAL"/>
      <sheetName val="JWT_Adforce-2"/>
      <sheetName val="Art_23"/>
      <sheetName val="TM_-_1B"/>
      <sheetName val="A_4_3"/>
      <sheetName val="A_4_2"/>
      <sheetName val="margin_nbbm"/>
      <sheetName val="JURNAL_KONSOL"/>
      <sheetName val="NR_KONSOL"/>
      <sheetName val="NR_BAV"/>
      <sheetName val="PL_KONSOL"/>
      <sheetName val="CF_"/>
      <sheetName val="DATA_FORWARDER"/>
      <sheetName val="WP_AKTIVA"/>
      <sheetName val="WP_PASIVA"/>
      <sheetName val="WP_LABA_RUGI"/>
      <sheetName val="Income_Statement_VDF"/>
      <sheetName val="Frontsheet_"/>
      <sheetName val="Nomor_Id"/>
      <sheetName val="Bal_Sheet"/>
      <sheetName val="Income_Statement"/>
      <sheetName val="Detail_BNI"/>
      <sheetName val="DIMLIST"/>
      <sheetName val="NOA"/>
      <sheetName val="AGG_aggr2"/>
      <sheetName val="AGG_rmc2"/>
      <sheetName val="CEM_cc2"/>
      <sheetName val="AGG_conc2"/>
      <sheetName val="CEM_afr2"/>
      <sheetName val="CEM_mic2"/>
      <sheetName val="CEM_trcem2"/>
      <sheetName val="OPR_open2"/>
      <sheetName val="OPR_spec2"/>
      <sheetName val="OPR_tropr2"/>
      <sheetName val="CIP_USD"/>
      <sheetName val="TB Sort"/>
      <sheetName val="PENNER"/>
      <sheetName val="pivot1"/>
      <sheetName val="Pricing"/>
      <sheetName val="AT"/>
      <sheetName val="2016"/>
      <sheetName val="REKAP HU 2017"/>
      <sheetName val="microprognosa"/>
      <sheetName val="Material&amp;Alat"/>
      <sheetName val="bq"/>
      <sheetName val="Sheet3"/>
      <sheetName val="hasat"/>
      <sheetName val="sdm"/>
      <sheetName val="RPP01 6"/>
      <sheetName val="DAF-BAHAN"/>
      <sheetName val="DAF-UPAH"/>
      <sheetName val="Unit Rate"/>
      <sheetName val="AKTEP 4"/>
      <sheetName val="BANTU"/>
      <sheetName val="bahan"/>
      <sheetName val="Quantity"/>
      <sheetName val="Variabel"/>
      <sheetName val="Analis harga"/>
      <sheetName val="DATA PROYEK"/>
      <sheetName val="C"/>
      <sheetName val="ytd _dept_"/>
      <sheetName val="Smbr-Tknk-DsrHkm"/>
      <sheetName val="AGUSTUS 2016"/>
      <sheetName val="SchC"/>
      <sheetName val="AnAlat"/>
      <sheetName val="10"/>
      <sheetName val="5"/>
      <sheetName val="rate-alat"/>
      <sheetName val="Earthwork"/>
      <sheetName val="Exchange Rates"/>
      <sheetName val="PROJ CASH"/>
      <sheetName val="hsat-SD"/>
      <sheetName val="FIFO SIKA 8088"/>
      <sheetName val="FIFO BESI D25 MM CBS 1"/>
      <sheetName val="Anal"/>
      <sheetName val="Analisa &amp; Upah"/>
      <sheetName val="Sales Rental"/>
      <sheetName val="HB ARSITEKTUR"/>
      <sheetName val="HB STRUKTUR"/>
      <sheetName val="UPAH"/>
      <sheetName val="PROD"/>
      <sheetName val="HARGADASAR"/>
      <sheetName val="pol"/>
      <sheetName val="BasicPrice"/>
      <sheetName val="An_pdkg"/>
      <sheetName val="S.BAHAN"/>
      <sheetName val="H-Dasar"/>
      <sheetName val="BOQ"/>
      <sheetName val="D.BOARD"/>
      <sheetName val="HARGA MATERIAL"/>
      <sheetName val="TABEL-DETASIR"/>
      <sheetName val="Analisa 2"/>
      <sheetName val="PERALATAN PROYEK GOL III A"/>
      <sheetName val="BQ-IABK"/>
      <sheetName val="DbCost"/>
      <sheetName val="SUMBER"/>
      <sheetName val="Bekisting"/>
      <sheetName val="Galian"/>
      <sheetName val="ANAL_2.1"/>
      <sheetName val="VOL_1"/>
      <sheetName val="LAMP_2.2"/>
      <sheetName val="610.05"/>
      <sheetName val="AN-MAJOR"/>
      <sheetName val="h90-160 (penebalan)"/>
      <sheetName val="BHN-ALAT"/>
      <sheetName val="MAPP"/>
      <sheetName val="Bab10"/>
      <sheetName val="01Reg3"/>
      <sheetName val="Perm. Test"/>
      <sheetName val="DATA 2009"/>
      <sheetName val="TARGET RAKER "/>
      <sheetName val="target raker 1"/>
      <sheetName val="61005"/>
      <sheetName val="61007"/>
      <sheetName val="HS-1"/>
      <sheetName val="REKAPITULASI"/>
      <sheetName val="Bill 2.3"/>
      <sheetName val="Bill 2.5B"/>
      <sheetName val="Bill 2.1"/>
      <sheetName val="合成単価作成表-BLDG"/>
      <sheetName val="EVALUASI"/>
      <sheetName val="Hsatuan-OK"/>
      <sheetName val="HR Detail"/>
      <sheetName val="harga sat"/>
      <sheetName val="HRPar"/>
      <sheetName val="Material&amp;Upah"/>
      <sheetName val="Agregat Halus &amp; Kasar"/>
      <sheetName val="Param"/>
      <sheetName val="Target"/>
      <sheetName val="Budget"/>
      <sheetName val="RAP"/>
      <sheetName val="NAMA DEPT"/>
      <sheetName val="TAGIHAN"/>
      <sheetName val="Bekis"/>
      <sheetName val="ANAL.BOW"/>
      <sheetName val="gvl"/>
      <sheetName val="Purchase Order (2)"/>
      <sheetName val="Cash2"/>
      <sheetName val="Z"/>
      <sheetName val="igp-03"/>
      <sheetName val="HS Dasar "/>
      <sheetName val="Sumber Daya"/>
      <sheetName val="COVER-01"/>
      <sheetName val="bialangsung"/>
      <sheetName val="bd"/>
      <sheetName val="Agu"/>
      <sheetName val="Apr"/>
      <sheetName val="Des"/>
      <sheetName val="Jan"/>
      <sheetName val="Jul"/>
      <sheetName val="Jun"/>
      <sheetName val="Mar"/>
      <sheetName val="Mei"/>
      <sheetName val="Nov"/>
      <sheetName val="Okt"/>
      <sheetName val="Peb"/>
      <sheetName val="Sep"/>
      <sheetName val="Schedule 11a"/>
      <sheetName val="Temporary"/>
      <sheetName val="Septick tank"/>
      <sheetName val="Subkon"/>
      <sheetName val="KONS2008"/>
      <sheetName val="DATA_2018"/>
      <sheetName val="DATA_2016"/>
      <sheetName val="DKH SN1-A"/>
      <sheetName val="BGT 07"/>
      <sheetName val="TRIWULAN 3"/>
      <sheetName val="BASIC-PRICE"/>
      <sheetName val="HSATUAN"/>
      <sheetName val="An-str(krgnyr)"/>
      <sheetName val="SUB &amp; mandor"/>
      <sheetName val="TEKNIS"/>
      <sheetName val="TOTAL UPAH"/>
      <sheetName val="Mainlead Parent Only"/>
      <sheetName val="DATAJUNI"/>
      <sheetName val="Analisa Harga Satuan"/>
      <sheetName val="anal-drainase,tanah&amp;ps batu"/>
      <sheetName val="anal-beton"/>
      <sheetName val="anal-aspal"/>
      <sheetName val="anal-mos"/>
      <sheetName val="REKAP"/>
      <sheetName val="mob-demob"/>
      <sheetName val="BAU"/>
      <sheetName val="Support Data"/>
      <sheetName val="Pricing Support Data"/>
      <sheetName val="Factor"/>
      <sheetName val="basic MCS 06"/>
      <sheetName val="Res-AF"/>
      <sheetName val="CUS"/>
      <sheetName val="Target Raker TW III"/>
      <sheetName val="Monthly"/>
      <sheetName val="Tanggal"/>
      <sheetName val="AA_1_1 BNI"/>
      <sheetName val="DPro"/>
      <sheetName val="TotalBi"/>
      <sheetName val="BiSales"/>
      <sheetName val="BiPart"/>
      <sheetName val="BiServis"/>
      <sheetName val="BiAdm"/>
      <sheetName val="Account Payable"/>
      <sheetName val="Revenue (10)"/>
      <sheetName val="corp tax"/>
      <sheetName val="COCD"/>
      <sheetName val="TB_Sort"/>
      <sheetName val="SKK"/>
      <sheetName val="Account No"/>
      <sheetName val="VAL List Ref"/>
      <sheetName val="Consol GL"/>
      <sheetName val="BalSheet"/>
      <sheetName val="W-RATE"/>
      <sheetName val="jvr"/>
      <sheetName val="SALES JUN07"/>
      <sheetName val="SALES APR07"/>
      <sheetName val="SALES FEB07"/>
      <sheetName val="SALES JAN07"/>
      <sheetName val="SALES MEI07"/>
      <sheetName val="SALES MAR07"/>
      <sheetName val="note_defect"/>
      <sheetName val="FIXED FLOAT"/>
      <sheetName val="Module2"/>
      <sheetName val="DES 02"/>
      <sheetName val="All IntExp2001"/>
      <sheetName val="Sch 16.1"/>
      <sheetName val="Sch 17.1"/>
      <sheetName val="Sch 14.2"/>
      <sheetName val="Sch 22.2"/>
      <sheetName val="Sch 22.4"/>
      <sheetName val="Sch 3.1"/>
      <sheetName val="SALESJAN'03"/>
      <sheetName val="SALESMRT'03"/>
      <sheetName val="G-Lead"/>
      <sheetName val="Journal Template"/>
      <sheetName val="1999"/>
      <sheetName val="2000"/>
      <sheetName val="2001"/>
      <sheetName val="2002"/>
      <sheetName val="YTD 12'2003"/>
      <sheetName val="YTD 06'2003"/>
      <sheetName val="YTD 03'2003"/>
      <sheetName val="YTD 09'2003"/>
      <sheetName val="AGING"/>
      <sheetName val="TAX LIST"/>
      <sheetName val="K 2.1"/>
      <sheetName val="Kantor_Pusat"/>
      <sheetName val="KASUS3"/>
      <sheetName val="ms3"/>
      <sheetName val="laporan"/>
      <sheetName val="RL-ALL"/>
      <sheetName val="Mutasi"/>
      <sheetName val="Hutang"/>
      <sheetName val="output"/>
      <sheetName val="Resume"/>
      <sheetName val="FE-1770.P1"/>
      <sheetName val="FE-1770-I"/>
      <sheetName val="FE-1770-II"/>
      <sheetName val="COGS"/>
      <sheetName val="Isolasi_Luar_Dalam"/>
      <sheetName val="Isolasi_Luar"/>
      <sheetName val="fin_pro_centers"/>
      <sheetName val="JWT%20Adforce-2_xls"/>
      <sheetName val="Check_on_8_10_2003"/>
      <sheetName val="JWT_Adforce-2_xls"/>
      <sheetName val="Desc_"/>
      <sheetName val="Summary_Page_VDF1"/>
      <sheetName val="Invested_capital_VDF1"/>
      <sheetName val="Excess_Calc1"/>
      <sheetName val="Spacenet_Inc1"/>
      <sheetName val="PBC_-_Detail_BS_-_20101"/>
      <sheetName val="RMS_FUNGSIONAL1"/>
      <sheetName val="Summary_Page_VDF3"/>
      <sheetName val="Invested_capital_VDF3"/>
      <sheetName val="Excess_Calc3"/>
      <sheetName val="Spacenet_Inc3"/>
      <sheetName val="PBC_-_Detail_BS_-_20103"/>
      <sheetName val="RMS_FUNGSIONAL3"/>
      <sheetName val="JWT_Adforce-21"/>
      <sheetName val="WP_AKTIVA1"/>
      <sheetName val="WP_PASIVA1"/>
      <sheetName val="WP_LABA_RUGI1"/>
      <sheetName val="Nomor_Id1"/>
      <sheetName val="Bal_Sheet1"/>
      <sheetName val="Income_Statement1"/>
      <sheetName val="fin_pro_centers1"/>
      <sheetName val="Income_Statement_VDF1"/>
      <sheetName val="Frontsheet_1"/>
      <sheetName val="Summary_Page_VDF2"/>
      <sheetName val="Invested_capital_VDF2"/>
      <sheetName val="Excess_Calc2"/>
      <sheetName val="Spacenet_Inc2"/>
      <sheetName val="PBC_-_Detail_BS_-_20102"/>
      <sheetName val="RMS_FUNGSIONAL2"/>
      <sheetName val="budget_idr5"/>
      <sheetName val="Permanent_info5"/>
      <sheetName val="Depreciation__schedule5"/>
      <sheetName val="fiscal_depr5"/>
      <sheetName val="PENJ_NERACA5"/>
      <sheetName val="CASH_FLOW5"/>
      <sheetName val="Summary_Page_VDF4"/>
      <sheetName val="Invested_capital_VDF4"/>
      <sheetName val="Excess_Calc4"/>
      <sheetName val="Spacenet_Inc4"/>
      <sheetName val="PBC_-_Detail_BS_-_20104"/>
      <sheetName val="RMS_FUNGSIONAL4"/>
      <sheetName val="JWT_Adforce-22"/>
      <sheetName val="WP_AKTIVA2"/>
      <sheetName val="WP_PASIVA2"/>
      <sheetName val="WP_LABA_RUGI2"/>
      <sheetName val="Nomor_Id2"/>
      <sheetName val="Bal_Sheet2"/>
      <sheetName val="Income_Statement2"/>
      <sheetName val="fin_pro_centers2"/>
      <sheetName val="Income_Statement_VDF2"/>
      <sheetName val="Frontsheet_2"/>
      <sheetName val="AA_1_1_BNI8"/>
      <sheetName val="Exc__Rate8"/>
      <sheetName val="Marshal_-17"/>
      <sheetName val="Other_charges_(income)7"/>
      <sheetName val="Combine_31-12-20067"/>
      <sheetName val="total_GA_per_dept7"/>
      <sheetName val="C1_NOV7"/>
      <sheetName val="trf_multiple_dnrks7"/>
      <sheetName val="Konfirmasi_Transaksi_Lama7"/>
      <sheetName val="budget_idr6"/>
      <sheetName val="Option_List8"/>
      <sheetName val="Permanent_info6"/>
      <sheetName val="Depreciation__schedule6"/>
      <sheetName val="fiscal_depr6"/>
      <sheetName val="PENJ_NERACA6"/>
      <sheetName val="CASH_FLOW6"/>
      <sheetName val="Acc__Empolyee5"/>
      <sheetName val="Summary_Page_VDF5"/>
      <sheetName val="Invested_capital_VDF5"/>
      <sheetName val="Excess_Calc5"/>
      <sheetName val="Spacenet_Inc5"/>
      <sheetName val="PBC_-_Detail_BS_-_20105"/>
      <sheetName val="RMS_FUNGSIONAL5"/>
      <sheetName val="JWT_Adforce-23"/>
      <sheetName val="WP_AKTIVA3"/>
      <sheetName val="WP_PASIVA3"/>
      <sheetName val="WP_LABA_RUGI3"/>
      <sheetName val="Nomor_Id3"/>
      <sheetName val="Bal_Sheet3"/>
      <sheetName val="Income_Statement3"/>
      <sheetName val="fin_pro_centers3"/>
      <sheetName val="Income_Statement_VDF3"/>
      <sheetName val="Frontsheet_3"/>
      <sheetName val="FA-HTP (Fiskal) "/>
      <sheetName val="#REF!"/>
      <sheetName val="Adj"/>
      <sheetName val="KASUS5"/>
      <sheetName val="WBS"/>
      <sheetName val="BRAND"/>
      <sheetName val="DAFTAR HARGA"/>
      <sheetName val="IS033106"/>
      <sheetName val="hitung"/>
      <sheetName val="ACC_NUM"/>
      <sheetName val="Tes Building"/>
      <sheetName val="1.laba.rugi"/>
      <sheetName val="Art_231"/>
      <sheetName val="TM_-_1B1"/>
      <sheetName val="A_4_31"/>
      <sheetName val="A_4_21"/>
      <sheetName val="margin_nbbm1"/>
      <sheetName val="JURNAL_KONSOL1"/>
      <sheetName val="NR_KONSOL1"/>
      <sheetName val="NR_BAV1"/>
      <sheetName val="PL_KONSOL1"/>
      <sheetName val="CF_1"/>
      <sheetName val="DATA_FORWARDER1"/>
      <sheetName val="Check_on_8_10_20031"/>
      <sheetName val="Kantor_Pusat1"/>
      <sheetName val="Art_232"/>
      <sheetName val="TM_-_1B2"/>
      <sheetName val="A_4_32"/>
      <sheetName val="A_4_22"/>
      <sheetName val="margin_nbbm2"/>
      <sheetName val="JURNAL_KONSOL2"/>
      <sheetName val="NR_KONSOL2"/>
      <sheetName val="NR_BAV2"/>
      <sheetName val="PL_KONSOL2"/>
      <sheetName val="CF_2"/>
      <sheetName val="DATA_FORWARDER2"/>
      <sheetName val="Check_on_8_10_20032"/>
      <sheetName val="Kantor_Pusat2"/>
      <sheetName val="AA_1_1_BNI9"/>
      <sheetName val="AA_1_1_BNI10"/>
      <sheetName val="Art_233"/>
      <sheetName val="TM_-_1B3"/>
      <sheetName val="A_4_33"/>
      <sheetName val="A_4_23"/>
      <sheetName val="margin_nbbm3"/>
      <sheetName val="JURNAL_KONSOL3"/>
      <sheetName val="NR_KONSOL3"/>
      <sheetName val="NR_BAV3"/>
      <sheetName val="PL_KONSOL3"/>
      <sheetName val="CF_3"/>
      <sheetName val="DATA_FORWARDER3"/>
      <sheetName val="Check_on_8_10_20033"/>
      <sheetName val="Kantor_Pusat3"/>
      <sheetName val="BUT-1"/>
      <sheetName val="HEX-A"/>
      <sheetName val="HEX-E"/>
      <sheetName val="I-BUT"/>
      <sheetName val="RD I-BUT"/>
      <sheetName val="May-13"/>
      <sheetName val="Biaya"/>
      <sheetName val="H.KONTRAK"/>
      <sheetName val="Detail_BNI1"/>
      <sheetName val="JWT%20Adforce-2_xls1"/>
      <sheetName val="JWT_Adforce-2_xls1"/>
      <sheetName val="Desc_1"/>
      <sheetName val="Isolasi_Luar_Dalam1"/>
      <sheetName val="Isolasi_Luar1"/>
      <sheetName val="TB_Sort1"/>
      <sheetName val="Account_No"/>
      <sheetName val="VAL_List_Ref"/>
      <sheetName val="Consol_GL"/>
    </sheetNames>
    <sheetDataSet>
      <sheetData sheetId="0" refreshError="1">
        <row r="236">
          <cell r="E236">
            <v>19803299929.549999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sheetData sheetId="96"/>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sheetData sheetId="574"/>
      <sheetData sheetId="575"/>
      <sheetData sheetId="576"/>
      <sheetData sheetId="577"/>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sheetData sheetId="644"/>
      <sheetData sheetId="645"/>
      <sheetData sheetId="646"/>
      <sheetData sheetId="647"/>
      <sheetData sheetId="648"/>
      <sheetData sheetId="649"/>
      <sheetData sheetId="650"/>
      <sheetData sheetId="651"/>
      <sheetData sheetId="652" refreshError="1"/>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sheetData sheetId="694"/>
      <sheetData sheetId="695"/>
      <sheetData sheetId="696"/>
      <sheetData sheetId="697"/>
      <sheetData sheetId="698"/>
      <sheetData sheetId="699"/>
      <sheetData sheetId="700" refreshError="1"/>
      <sheetData sheetId="701"/>
      <sheetData sheetId="702"/>
      <sheetData sheetId="703"/>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sheetData sheetId="727"/>
      <sheetData sheetId="728"/>
      <sheetData sheetId="729"/>
      <sheetData sheetId="730"/>
      <sheetData sheetId="731"/>
      <sheetData sheetId="732"/>
      <sheetData sheetId="733" refreshError="1"/>
      <sheetData sheetId="734"/>
      <sheetData sheetId="735"/>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Set>
  </externalBook>
</externalLink>
</file>

<file path=xl/externalLinks/externalLink2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manent info"/>
      <sheetName val="1771"/>
      <sheetName val="1771-1"/>
      <sheetName val="1771-2"/>
      <sheetName val="1771-3"/>
      <sheetName val="1771-4"/>
      <sheetName val="1171-5"/>
      <sheetName val="1771-6"/>
      <sheetName val="Marshal"/>
      <sheetName val="Depreciation  schedule"/>
      <sheetName val="GainLoss"/>
      <sheetName val="labaRugi"/>
      <sheetName val="La-gi-Engl"/>
      <sheetName val="Depr-fiskal"/>
      <sheetName val="fiscal depr"/>
      <sheetName val="Rekon-FA"/>
      <sheetName val="Rekon-Engl"/>
      <sheetName val="Additional-FA"/>
      <sheetName val="Add-FA-Eng"/>
      <sheetName val="Attachement"/>
      <sheetName val="Dftlamp"/>
      <sheetName val="dftr-Engl"/>
      <sheetName val="Int-exp"/>
      <sheetName val="Lampiran"/>
      <sheetName val="positivecorr"/>
      <sheetName val="pstv-Engl"/>
      <sheetName val="korfis"/>
      <sheetName val="korfis-Eng"/>
      <sheetName val="Basic"/>
      <sheetName val="CODE"/>
      <sheetName val="OFF"/>
      <sheetName val="Family"/>
      <sheetName val="PENJ.NERACA"/>
      <sheetName val="CASH FLOW"/>
      <sheetName val="GeneralInfo"/>
      <sheetName val="JUAL_STD"/>
      <sheetName val="F1771-IV"/>
      <sheetName val="F1771-V"/>
      <sheetName val="Excess Calc"/>
      <sheetName val="CHIPPING"/>
      <sheetName val="TableLookup"/>
      <sheetName val="Sheet2"/>
      <sheetName val="GJ"/>
      <sheetName val="Calculation"/>
      <sheetName val="data"/>
      <sheetName val="Sheet1"/>
      <sheetName val="JWT Adforce-2"/>
      <sheetName val="TBS1"/>
      <sheetName val="Lead"/>
      <sheetName val="Assump"/>
      <sheetName val="BARS"/>
      <sheetName val="TM - 1B"/>
      <sheetName val="Source"/>
      <sheetName val="Art 23"/>
      <sheetName val="WBS L"/>
      <sheetName val="PL 4"/>
      <sheetName val="A"/>
      <sheetName val="data_val"/>
      <sheetName val="PB(B)"/>
      <sheetName val="AA.1.1 BNI"/>
      <sheetName val="F1771-II"/>
      <sheetName val="F1771-III"/>
      <sheetName val="Master"/>
      <sheetName val="Asumsi"/>
      <sheetName val="A.4.3"/>
      <sheetName val="A.4.2"/>
      <sheetName val="D5"/>
      <sheetName val="ws`3xx`140,1xx"/>
      <sheetName val="margin nbbm"/>
      <sheetName val="RPMCOST"/>
      <sheetName val="JARS"/>
      <sheetName val="LABELS"/>
      <sheetName val="MNHRS"/>
      <sheetName val="RAWMAT"/>
      <sheetName val="FA Movement"/>
      <sheetName val="Rugilaba"/>
      <sheetName val="Exc. Rate"/>
      <sheetName val="Ex_Rate"/>
      <sheetName val="CRA-Detail"/>
      <sheetName val="CE"/>
      <sheetName val="SELISIHKURSSOURCE"/>
      <sheetName val="412"/>
      <sheetName val="quotation"/>
      <sheetName val="INPUT Balance Sheet"/>
      <sheetName val="Permanent_info1"/>
      <sheetName val="Depreciation__schedule1"/>
      <sheetName val="fiscal_depr1"/>
      <sheetName val="PENJ_NERACA1"/>
      <sheetName val="CASH_FLOW1"/>
      <sheetName val="Excess_Calc1"/>
      <sheetName val="JWT_Adforce-21"/>
      <sheetName val="Art_231"/>
      <sheetName val="TM_-_1B1"/>
      <sheetName val="A_4_31"/>
      <sheetName val="A_4_21"/>
      <sheetName val="margin_nbbm1"/>
      <sheetName val="WBS_L1"/>
      <sheetName val="PL_41"/>
      <sheetName val="FA_Movement1"/>
      <sheetName val="AA_1_1_BNI1"/>
      <sheetName val="Permanent_info"/>
      <sheetName val="Depreciation__schedule"/>
      <sheetName val="fiscal_depr"/>
      <sheetName val="PENJ_NERACA"/>
      <sheetName val="CASH_FLOW"/>
      <sheetName val="Excess_Calc"/>
      <sheetName val="JWT_Adforce-2"/>
      <sheetName val="Art_23"/>
      <sheetName val="TM_-_1B"/>
      <sheetName val="A_4_3"/>
      <sheetName val="A_4_2"/>
      <sheetName val="margin_nbbm"/>
      <sheetName val="WBS_L"/>
      <sheetName val="PL_4"/>
      <sheetName val="FA_Movement"/>
      <sheetName val="AA_1_1_BNI"/>
      <sheetName val="Permanent_info2"/>
      <sheetName val="Depreciation__schedule2"/>
      <sheetName val="fiscal_depr2"/>
      <sheetName val="PENJ_NERACA2"/>
      <sheetName val="CASH_FLOW2"/>
      <sheetName val="Excess_Calc2"/>
      <sheetName val="JWT_Adforce-22"/>
      <sheetName val="Art_232"/>
      <sheetName val="TM_-_1B2"/>
      <sheetName val="A_4_32"/>
      <sheetName val="A_4_22"/>
      <sheetName val="margin_nbbm2"/>
      <sheetName val="WBS_L2"/>
      <sheetName val="PL_42"/>
      <sheetName val="FA_Movement2"/>
      <sheetName val="AA_1_1_BNI2"/>
      <sheetName val="Permanent_info3"/>
      <sheetName val="Depreciation__schedule3"/>
      <sheetName val="fiscal_depr3"/>
      <sheetName val="PENJ_NERACA3"/>
      <sheetName val="CASH_FLOW3"/>
      <sheetName val="Excess_Calc3"/>
      <sheetName val="JWT_Adforce-23"/>
      <sheetName val="Art_233"/>
      <sheetName val="TM_-_1B3"/>
      <sheetName val="A_4_33"/>
      <sheetName val="A_4_23"/>
      <sheetName val="margin_nbbm3"/>
      <sheetName val="WBS_L3"/>
      <sheetName val="PL_43"/>
      <sheetName val="FA_Movement3"/>
      <sheetName val="AA_1_1_BNI3"/>
      <sheetName val="Permanent_info6"/>
      <sheetName val="Depreciation__schedule6"/>
      <sheetName val="fiscal_depr6"/>
      <sheetName val="PENJ_NERACA6"/>
      <sheetName val="CASH_FLOW6"/>
      <sheetName val="Excess_Calc6"/>
      <sheetName val="JWT_Adforce-26"/>
      <sheetName val="Art_236"/>
      <sheetName val="TM_-_1B6"/>
      <sheetName val="A_4_36"/>
      <sheetName val="A_4_26"/>
      <sheetName val="margin_nbbm6"/>
      <sheetName val="WBS_L6"/>
      <sheetName val="PL_46"/>
      <sheetName val="FA_Movement6"/>
      <sheetName val="AA_1_1_BNI6"/>
      <sheetName val="Permanent_info4"/>
      <sheetName val="Depreciation__schedule4"/>
      <sheetName val="fiscal_depr4"/>
      <sheetName val="PENJ_NERACA4"/>
      <sheetName val="CASH_FLOW4"/>
      <sheetName val="Excess_Calc4"/>
      <sheetName val="JWT_Adforce-24"/>
      <sheetName val="Art_234"/>
      <sheetName val="TM_-_1B4"/>
      <sheetName val="A_4_34"/>
      <sheetName val="A_4_24"/>
      <sheetName val="margin_nbbm4"/>
      <sheetName val="WBS_L4"/>
      <sheetName val="PL_44"/>
      <sheetName val="FA_Movement4"/>
      <sheetName val="AA_1_1_BNI4"/>
      <sheetName val="Permanent_info5"/>
      <sheetName val="Depreciation__schedule5"/>
      <sheetName val="fiscal_depr5"/>
      <sheetName val="PENJ_NERACA5"/>
      <sheetName val="CASH_FLOW5"/>
      <sheetName val="Excess_Calc5"/>
      <sheetName val="JWT_Adforce-25"/>
      <sheetName val="Art_235"/>
      <sheetName val="TM_-_1B5"/>
      <sheetName val="A_4_35"/>
      <sheetName val="A_4_25"/>
      <sheetName val="margin_nbbm5"/>
      <sheetName val="WBS_L5"/>
      <sheetName val="PL_45"/>
      <sheetName val="FA_Movement5"/>
      <sheetName val="AA_1_1_BNI5"/>
      <sheetName val="Permanent_info7"/>
      <sheetName val="Depreciation__schedule7"/>
      <sheetName val="fiscal_depr7"/>
      <sheetName val="PENJ_NERACA7"/>
      <sheetName val="CASH_FLOW7"/>
      <sheetName val="Excess_Calc7"/>
      <sheetName val="JWT_Adforce-27"/>
      <sheetName val="Art_237"/>
      <sheetName val="TM_-_1B7"/>
      <sheetName val="A_4_37"/>
      <sheetName val="A_4_27"/>
      <sheetName val="margin_nbbm7"/>
      <sheetName val="WBS_L7"/>
      <sheetName val="PL_47"/>
      <sheetName val="FA_Movement7"/>
      <sheetName val="AA_1_1_BNI7"/>
      <sheetName val="Permanent_info8"/>
      <sheetName val="Depreciation__schedule8"/>
      <sheetName val="fiscal_depr8"/>
      <sheetName val="PENJ_NERACA8"/>
      <sheetName val="CASH_FLOW8"/>
      <sheetName val="Excess_Calc8"/>
      <sheetName val="JWT_Adforce-28"/>
      <sheetName val="Art_238"/>
      <sheetName val="TM_-_1B8"/>
      <sheetName val="A_4_38"/>
      <sheetName val="A_4_28"/>
      <sheetName val="margin_nbbm8"/>
      <sheetName val="WBS_L8"/>
      <sheetName val="PL_48"/>
      <sheetName val="FA_Movement8"/>
      <sheetName val="AA_1_1_BNI8"/>
      <sheetName val="Tab.Daten"/>
      <sheetName val="ENS MACHINE"/>
      <sheetName val="13"/>
      <sheetName val="DELE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Set>
  </externalBook>
</externalLink>
</file>

<file path=xl/externalLinks/externalLink2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UND R"/>
      <sheetName val="FUND SUM"/>
      <sheetName val="FUND OLD"/>
      <sheetName val="Sheet1"/>
      <sheetName val="CASHFLOW.25.10.06"/>
      <sheetName val="Mutasi"/>
      <sheetName val="Realsum"/>
      <sheetName val="laporan u chairman"/>
      <sheetName val="Nov-produksi"/>
      <sheetName val="Nov-TbsKrtOwn"/>
      <sheetName val="Sortasi (2)"/>
      <sheetName val="VARIANCE"/>
      <sheetName val="26 OKT - 04 NOV "/>
      <sheetName val="Produksi Jan-Okt'07"/>
      <sheetName val="05 NOV - 11 NOV"/>
      <sheetName val="12 NOV - 18 NOV"/>
      <sheetName val="Nov"/>
      <sheetName val="19 NOV - 25 NOV "/>
      <sheetName val="summary"/>
      <sheetName val="RencanaSum"/>
      <sheetName val="E1"/>
      <sheetName val="E4"/>
      <sheetName val="E2"/>
      <sheetName val="WEEKLY FUND REQ'D"/>
      <sheetName val="E3"/>
      <sheetName val="Sheet1 (2)"/>
      <sheetName val="Sheet2"/>
      <sheetName val="PiutHold"/>
      <sheetName val="EJMP 24-11-07"/>
      <sheetName val="AP 24-11-07"/>
      <sheetName val="AT 24-11-07"/>
      <sheetName val="DIPP 24-11-07"/>
      <sheetName val="BSS 24-11-07"/>
      <sheetName val="BBIP 24-11-07"/>
      <sheetName val="KU 24-11-07"/>
      <sheetName val="BSL 24-11-07"/>
      <sheetName val="FWT 24-11-07"/>
      <sheetName val="DJL 24-11-07"/>
      <sheetName val="PISS 24-11-07"/>
      <sheetName val="STP 24-11-07"/>
      <sheetName val="CA 24-11-07"/>
      <sheetName val="REAL NOV'07"/>
      <sheetName val="RN1"/>
      <sheetName val="RN2"/>
      <sheetName val="RN3"/>
      <sheetName val="RN4"/>
      <sheetName val="Piutang tbs"/>
      <sheetName val="Piutang karet"/>
      <sheetName val="Piutang Mkt"/>
      <sheetName val="PNRMKT"/>
      <sheetName val="Piutang Ppn"/>
      <sheetName val="Produksi"/>
      <sheetName val="Produksi 2006"/>
      <sheetName val="Produksi 2007"/>
      <sheetName val="rkp htg ccl subur makmurke bank"/>
      <sheetName val="HutangPlasma"/>
      <sheetName val="plasmasetorbank"/>
      <sheetName val="Sheet6"/>
      <sheetName val="Plasma30"/>
      <sheetName val="PLASMA-R"/>
      <sheetName val="SUMPLASMA"/>
      <sheetName val="PLASMA"/>
      <sheetName val="SUMPBB&amp;PPH"/>
      <sheetName val="PBB&amp;PPH"/>
      <sheetName val="SUMPPN"/>
      <sheetName val="PPN"/>
      <sheetName val="RKPBTL"/>
      <sheetName val="PPH &amp; PBB"/>
      <sheetName val="BTL_CORP-R"/>
      <sheetName val="SUMBTL-CORP"/>
      <sheetName val="BTL-CORP"/>
      <sheetName val="Sheet8"/>
      <sheetName val="BTL-R"/>
      <sheetName val="SUMBTL"/>
      <sheetName val="BTL"/>
      <sheetName val="GAJI-R"/>
      <sheetName val="SUMGAJI"/>
      <sheetName val="GAJI"/>
      <sheetName val="RKPCTR"/>
      <sheetName val="Sheet5"/>
      <sheetName val="CTR-R"/>
      <sheetName val="SUMCTR"/>
      <sheetName val="CTR"/>
      <sheetName val="RKPSUPPLIER HO"/>
      <sheetName val="Sheet3"/>
      <sheetName val="HO-R"/>
      <sheetName val="SUMHO"/>
      <sheetName val="SUPPLIER HO"/>
      <sheetName val="RKPSUPPLIER RO"/>
      <sheetName val="Sheet4"/>
      <sheetName val="RO-R"/>
      <sheetName val="SUMRO"/>
      <sheetName val="SUPPLIER RO"/>
      <sheetName val="MR-R"/>
      <sheetName val=" produksiokt"/>
      <sheetName val="Sortasi"/>
      <sheetName val="Rekap All PMKS"/>
      <sheetName val="Rekap Gaji Okt'07"/>
      <sheetName val="SUMMR"/>
      <sheetName val="Sheet7"/>
      <sheetName val="MR"/>
      <sheetName val="RKPCPX"/>
      <sheetName val="CPX"/>
      <sheetName val="Marshal"/>
      <sheetName val="Tab.Daten"/>
      <sheetName val="Family"/>
      <sheetName val="PENJ.NERAC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Set>
  </externalBook>
</externalLink>
</file>

<file path=xl/externalLinks/externalLink2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7- GRP CASHFLOW"/>
      <sheetName val="7-GRP CASHFLOW NEW"/>
      <sheetName val="7-   GRP CASHFLOW_Latest"/>
      <sheetName val="8- PARENT CASHFLOW"/>
      <sheetName val="8-PARENT CASHFLOW NEW"/>
      <sheetName val="8-   PARENT CASHFLOW_Latest"/>
      <sheetName val="GRP_WORKINGS"/>
      <sheetName val="BS_M_SGP before"/>
      <sheetName val="PARENT-WORKING"/>
      <sheetName val="BT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e"/>
      <sheetName val="Tab.Daten"/>
      <sheetName val="Grossprof"/>
      <sheetName val="TotalCompany"/>
      <sheetName val="Station_Master"/>
      <sheetName val="Investments"/>
      <sheetName val="Information"/>
      <sheetName val="Cash-Flow"/>
      <sheetName val="Marshal"/>
      <sheetName val="GeneralInfo"/>
      <sheetName val="Family"/>
      <sheetName val="Master_Planung_2004"/>
      <sheetName val="gg.1"/>
      <sheetName val="F1771-IV"/>
      <sheetName val="F1771-V"/>
      <sheetName val="PENJ.NERACA"/>
      <sheetName val="Calculation"/>
      <sheetName val="BS_M_SGP before"/>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ILDING (2)"/>
      <sheetName val="BUILDING"/>
      <sheetName val="MACHINE"/>
      <sheetName val="mcnrev "/>
      <sheetName val="decrev"/>
      <sheetName val="MACHINE (2)"/>
      <sheetName val="VEHICLE"/>
      <sheetName val="JAN"/>
      <sheetName val="FEB"/>
      <sheetName val="MAR"/>
      <sheetName val="APRIL"/>
      <sheetName val="MAY"/>
      <sheetName val="JUNE"/>
      <sheetName val="JULY"/>
      <sheetName val="AUG"/>
      <sheetName val="SEPT"/>
      <sheetName val="OCT"/>
      <sheetName val="NOV"/>
      <sheetName val="DEC"/>
      <sheetName val="Tab.Daten"/>
      <sheetName val="PENJ.NERACA"/>
      <sheetName val="Marshal"/>
      <sheetName val="WP"/>
      <sheetName val="CODE"/>
      <sheetName val="GeneralInfo"/>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sheetName val="PL"/>
      <sheetName val="CF"/>
      <sheetName val="WBS1"/>
      <sheetName val="WBS2"/>
      <sheetName val="WPL"/>
      <sheetName val="AJE"/>
      <sheetName val="RJE"/>
      <sheetName val="CAJE"/>
      <sheetName val="PAJE"/>
      <sheetName val="Conf - Bank"/>
      <sheetName val="Conf - AR"/>
      <sheetName val="Conf - AP"/>
      <sheetName val="A"/>
      <sheetName val="a.1"/>
      <sheetName val="a.2"/>
      <sheetName val="a.3"/>
      <sheetName val="a.4"/>
      <sheetName val="B"/>
      <sheetName val="b.1"/>
      <sheetName val="C"/>
      <sheetName val="c.1"/>
      <sheetName val="c.2"/>
      <sheetName val="c.3"/>
      <sheetName val="c.4"/>
      <sheetName val="D"/>
      <sheetName val="E"/>
      <sheetName val="e.1"/>
      <sheetName val="e.2"/>
      <sheetName val="F"/>
      <sheetName val="G"/>
      <sheetName val="H"/>
      <sheetName val="h.1"/>
      <sheetName val="h.2"/>
      <sheetName val="I"/>
      <sheetName val="i.1"/>
      <sheetName val="J"/>
      <sheetName val="j.1"/>
      <sheetName val="j.2"/>
      <sheetName val="j.3"/>
      <sheetName val="K"/>
      <sheetName val="L"/>
      <sheetName val="M"/>
      <sheetName val="AA"/>
      <sheetName val="BB"/>
      <sheetName val="bb.1"/>
      <sheetName val="CC"/>
      <sheetName val="DD"/>
      <sheetName val="dd.1"/>
      <sheetName val="EE"/>
      <sheetName val="FF"/>
      <sheetName val="GG"/>
      <sheetName val="gg.1"/>
      <sheetName val="gg.2"/>
      <sheetName val="gg.3"/>
      <sheetName val="gg.4"/>
      <sheetName val="gg.5"/>
      <sheetName val="HH"/>
      <sheetName val="hh.1"/>
      <sheetName val="hh.2"/>
      <sheetName val="II"/>
      <sheetName val="JJ"/>
      <sheetName val="KK"/>
      <sheetName val="LL"/>
      <sheetName val="MM"/>
      <sheetName val="10"/>
      <sheetName val="20"/>
      <sheetName val="Cut-off Sales"/>
      <sheetName val="Jmlh krywn"/>
      <sheetName val="COGS"/>
      <sheetName val="Pending Item"/>
      <sheetName val="gg_1"/>
      <sheetName val="Marshal"/>
      <sheetName val="ProfitLoss"/>
      <sheetName val="Qt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sheetData sheetId="74" refreshError="1"/>
    </sheetDataSet>
  </externalBook>
</externalLink>
</file>

<file path=xl/externalLinks/externalLink2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llings-EYAS"/>
      <sheetName val="Bilmas GFIS vs TAX"/>
      <sheetName val="Bilmas Tax (reversal incl)"/>
      <sheetName val="Bill Authorized Proj"/>
      <sheetName val="Bilmas Reimb re fee"/>
      <sheetName val="Billing List - TOT PTR"/>
      <sheetName val="Credit Note"/>
      <sheetName val="Revisi-SPMPPN-Output"/>
      <sheetName val="Rekap"/>
      <sheetName val="Rekap (Statut)"/>
      <sheetName val="Rekonsiliasi"/>
      <sheetName val="Sheet1"/>
      <sheetName val="GeneralInfo"/>
      <sheetName val="Marshal"/>
      <sheetName val="TB"/>
      <sheetName val="TBS1"/>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Set>
  </externalBook>
</externalLink>
</file>

<file path=xl/externalLinks/externalLink2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CM"/>
      <sheetName val="Ranges"/>
      <sheetName val="TBS1"/>
      <sheetName val="Marshal"/>
      <sheetName val="ENS MACHINE"/>
      <sheetName val="Trial Balance - Detail"/>
    </sheetNames>
    <sheetDataSet>
      <sheetData sheetId="0" refreshError="1"/>
      <sheetData sheetId="1" refreshError="1">
        <row r="5">
          <cell r="C5" t="str">
            <v>Atlas Steels - Elimination</v>
          </cell>
          <cell r="H5" t="str">
            <v>Opening Balance</v>
          </cell>
          <cell r="L5" t="str">
            <v>FY 2001 - Actual</v>
          </cell>
        </row>
        <row r="6">
          <cell r="C6" t="str">
            <v>Atlas Steels - New South Wales</v>
          </cell>
          <cell r="H6" t="str">
            <v>July</v>
          </cell>
          <cell r="L6" t="str">
            <v>FY 2002 - Actual</v>
          </cell>
        </row>
        <row r="7">
          <cell r="C7" t="str">
            <v>Atlas Steels - Queensland</v>
          </cell>
          <cell r="H7" t="str">
            <v>August</v>
          </cell>
          <cell r="L7" t="str">
            <v>FY 2003 - Actual</v>
          </cell>
        </row>
        <row r="8">
          <cell r="C8" t="str">
            <v>Atlas Steels - Victoria/Tasmania</v>
          </cell>
          <cell r="H8" t="str">
            <v>September</v>
          </cell>
          <cell r="L8" t="str">
            <v>FY 2004 - Actual</v>
          </cell>
        </row>
        <row r="9">
          <cell r="C9" t="str">
            <v>Atlas Steels - South Australia</v>
          </cell>
          <cell r="H9" t="str">
            <v>October</v>
          </cell>
          <cell r="L9" t="str">
            <v>FY 2004 - Actual/Forecast</v>
          </cell>
        </row>
        <row r="10">
          <cell r="C10" t="str">
            <v>Atlas Steels - Western Australia</v>
          </cell>
          <cell r="H10" t="str">
            <v>November</v>
          </cell>
          <cell r="L10" t="str">
            <v>FY 2004 - Prior Month Forecast</v>
          </cell>
        </row>
        <row r="11">
          <cell r="C11" t="str">
            <v>Atlas Steels - Stainless Bar</v>
          </cell>
          <cell r="H11" t="str">
            <v>December</v>
          </cell>
          <cell r="L11" t="str">
            <v>FY 2004 - Budget Open Bal</v>
          </cell>
        </row>
        <row r="12">
          <cell r="C12" t="str">
            <v>Atlas Steels - Head Office</v>
          </cell>
          <cell r="H12" t="str">
            <v>January</v>
          </cell>
          <cell r="L12" t="str">
            <v>FY 2004 - Original Budget</v>
          </cell>
        </row>
        <row r="13">
          <cell r="C13" t="str">
            <v>Atlas Steels - Head Office Adjustment</v>
          </cell>
          <cell r="H13" t="str">
            <v>February</v>
          </cell>
          <cell r="L13" t="str">
            <v>FY 2003 - Budget</v>
          </cell>
        </row>
        <row r="14">
          <cell r="C14" t="str">
            <v>Atlas Steels - Wire Mill</v>
          </cell>
          <cell r="H14" t="str">
            <v>March</v>
          </cell>
          <cell r="L14" t="str">
            <v>FY 2004 - Budget</v>
          </cell>
        </row>
        <row r="15">
          <cell r="C15" t="str">
            <v>Atlas Steels - PSP</v>
          </cell>
          <cell r="H15" t="str">
            <v>April</v>
          </cell>
          <cell r="L15" t="str">
            <v>FY 2005 - Forecast</v>
          </cell>
        </row>
        <row r="16">
          <cell r="C16" t="str">
            <v>Atlas Steels - New Zealand</v>
          </cell>
          <cell r="H16" t="str">
            <v>May</v>
          </cell>
          <cell r="L16" t="str">
            <v>FY 2005 - Prior Month Forecast</v>
          </cell>
        </row>
        <row r="17">
          <cell r="C17" t="str">
            <v>Gilbert Lodge NZ Limited</v>
          </cell>
          <cell r="H17" t="str">
            <v>Jun</v>
          </cell>
          <cell r="L17" t="str">
            <v>Budget: FY 2002 - Actual</v>
          </cell>
        </row>
        <row r="18">
          <cell r="C18" t="str">
            <v>Bisalloy Steels - Australia</v>
          </cell>
          <cell r="L18" t="str">
            <v>Budget: FY 2003 - Budget</v>
          </cell>
        </row>
        <row r="19">
          <cell r="C19" t="str">
            <v>PT Bima Bisalloy</v>
          </cell>
          <cell r="L19" t="str">
            <v>Budget: FY 2003 - Forecast</v>
          </cell>
        </row>
        <row r="20">
          <cell r="C20" t="str">
            <v>Bisalloy Steels - Malaysia</v>
          </cell>
          <cell r="L20" t="str">
            <v>Budget: FY 2004 - Budget Open Bal</v>
          </cell>
        </row>
        <row r="21">
          <cell r="C21" t="str">
            <v>Bisalloy Steels - Asia Holdings</v>
          </cell>
        </row>
        <row r="22">
          <cell r="C22" t="str">
            <v>Bisalloy Steels - Thailand</v>
          </cell>
        </row>
        <row r="23">
          <cell r="C23" t="str">
            <v>Bisalloy Steels - Adjustment</v>
          </cell>
        </row>
        <row r="24">
          <cell r="C24" t="str">
            <v>Atlas Steels Group Pty Ltd</v>
          </cell>
        </row>
        <row r="25">
          <cell r="C25" t="str">
            <v>Atlas Steels Group Pty Ltd - Elim</v>
          </cell>
        </row>
        <row r="26">
          <cell r="C26" t="str">
            <v>Atlas Alloys Pty Limited</v>
          </cell>
        </row>
        <row r="27">
          <cell r="C27" t="str">
            <v>Stainless Bar Co Pty Limited</v>
          </cell>
        </row>
        <row r="28">
          <cell r="C28" t="str">
            <v>PSP (MI) - New South Wales</v>
          </cell>
        </row>
        <row r="29">
          <cell r="C29" t="str">
            <v>Atlas Steels - Elimination 1</v>
          </cell>
        </row>
        <row r="30">
          <cell r="C30" t="str">
            <v>Atlas Steels - Cardiff  Newcastle</v>
          </cell>
        </row>
        <row r="31">
          <cell r="C31" t="str">
            <v>Atlas Steels - Homebush Sydney</v>
          </cell>
        </row>
        <row r="32">
          <cell r="C32" t="str">
            <v>Atlas Steels - Bohle Townsville</v>
          </cell>
        </row>
        <row r="33">
          <cell r="C33" t="str">
            <v>Atlas Steels - Mackay</v>
          </cell>
        </row>
        <row r="34">
          <cell r="C34" t="str">
            <v>Atlas Steels - Wacol Brisbane</v>
          </cell>
        </row>
        <row r="35">
          <cell r="C35" t="str">
            <v>Atlas Steels - Gladstone</v>
          </cell>
        </row>
        <row r="36">
          <cell r="C36" t="str">
            <v>Atlas Steels - Altona Melbourne</v>
          </cell>
        </row>
        <row r="37">
          <cell r="C37" t="str">
            <v>Atlas Steels - Mowbray Launceston</v>
          </cell>
        </row>
        <row r="38">
          <cell r="C38" t="str">
            <v>Atlas Steels - Wodonga</v>
          </cell>
        </row>
        <row r="39">
          <cell r="C39" t="str">
            <v>Atlas Steels - Wingfield Adelaide</v>
          </cell>
        </row>
        <row r="40">
          <cell r="C40" t="str">
            <v>Atlas Steels - Balcatta Perth</v>
          </cell>
        </row>
        <row r="41">
          <cell r="C41" t="str">
            <v>Atlas Steels - Kewdale Perth</v>
          </cell>
        </row>
        <row r="42">
          <cell r="C42" t="str">
            <v>Atlas Steels - Darwin</v>
          </cell>
        </row>
        <row r="43">
          <cell r="C43" t="str">
            <v>Atlas Steels - Stainless Bar 1</v>
          </cell>
        </row>
        <row r="44">
          <cell r="C44" t="str">
            <v>Atlas Steels - Head Office 1</v>
          </cell>
        </row>
        <row r="45">
          <cell r="C45" t="str">
            <v>Atlas Steels - Adjustment 1</v>
          </cell>
        </row>
        <row r="46">
          <cell r="C46" t="str">
            <v>Atlas Steels - Wire Mill 1</v>
          </cell>
        </row>
        <row r="47">
          <cell r="C47" t="str">
            <v>Atlas Steels - PSP 1</v>
          </cell>
        </row>
        <row r="48">
          <cell r="C48" t="str">
            <v>Atlas Steels - Auckland</v>
          </cell>
        </row>
        <row r="49">
          <cell r="C49" t="str">
            <v>Atlas Steels - Christchurch</v>
          </cell>
        </row>
        <row r="50">
          <cell r="C50" t="str">
            <v>Atlas Steels - Dunedin</v>
          </cell>
        </row>
        <row r="51">
          <cell r="C51" t="str">
            <v>Atlas Steels - Wellington</v>
          </cell>
        </row>
        <row r="52">
          <cell r="C52" t="str">
            <v>Bisalloy Steels - Australia 1</v>
          </cell>
        </row>
        <row r="53">
          <cell r="C53" t="str">
            <v>Bisalloy Steels - Indonesia 1</v>
          </cell>
        </row>
        <row r="54">
          <cell r="C54" t="str">
            <v>Bisallloy Steels - Malaysia 1</v>
          </cell>
        </row>
        <row r="55">
          <cell r="C55" t="str">
            <v>Bisalloy Steels - Asia Holdings 1</v>
          </cell>
        </row>
        <row r="56">
          <cell r="C56" t="str">
            <v>Bisalloy Steels - Thailand 1</v>
          </cell>
        </row>
        <row r="57">
          <cell r="C57" t="str">
            <v>Bisalloy Steels - Adjustment 1</v>
          </cell>
        </row>
        <row r="58">
          <cell r="C58" t="str">
            <v>Atlas Steels Group Pty Ltd 1</v>
          </cell>
        </row>
        <row r="59">
          <cell r="C59" t="str">
            <v>Atlas Steels Group pty Ltd - Elim 1</v>
          </cell>
        </row>
        <row r="60">
          <cell r="C60" t="str">
            <v>Atlas Alloys Pty Limited 1</v>
          </cell>
        </row>
        <row r="61">
          <cell r="C61" t="str">
            <v>Stainless Bar Co Pty Limited 1</v>
          </cell>
        </row>
        <row r="62">
          <cell r="C62" t="str">
            <v>PSP (MI) - New South Wales 1</v>
          </cell>
        </row>
        <row r="63">
          <cell r="C63" t="str">
            <v>Gilbert Lodge NZ Limited 1</v>
          </cell>
        </row>
      </sheetData>
      <sheetData sheetId="2" refreshError="1"/>
      <sheetData sheetId="3" refreshError="1"/>
      <sheetData sheetId="4" refreshError="1"/>
      <sheetData sheetId="5" refreshError="1"/>
    </sheetDataSet>
  </externalBook>
</externalLink>
</file>

<file path=xl/externalLinks/externalLink2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Marshal"/>
      <sheetName val="Attachments"/>
      <sheetName val="lampiran"/>
      <sheetName val="Depresiasi total"/>
      <sheetName val="Daftar depresiasi"/>
      <sheetName val="Rekonsiliasi aktiva tetap"/>
      <sheetName val="FI-1771.P1"/>
      <sheetName val="FE-1771.P1"/>
      <sheetName val="FI-1771.P2"/>
      <sheetName val="FE-1771.P2"/>
      <sheetName val="FI-1771-I"/>
      <sheetName val="FE-1771-I"/>
      <sheetName val="FI-1771-II"/>
      <sheetName val="FE-1771-II"/>
      <sheetName val="FI-1771-III"/>
      <sheetName val="FE-1771-III"/>
      <sheetName val="FI-1771-IV"/>
      <sheetName val="FE-1771-IV"/>
      <sheetName val="FI-1771-V"/>
      <sheetName val="FE-1771-V"/>
      <sheetName val="FI-1771-VI"/>
      <sheetName val="FE-1771-VI"/>
      <sheetName val="TBS1"/>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h Rate"/>
      <sheetName val="Oleo"/>
      <sheetName val="KCP"/>
      <sheetName val="GeneralInfo"/>
      <sheetName val="Marshal"/>
      <sheetName val="BAR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try"/>
      <sheetName val="TB"/>
      <sheetName val="BS"/>
      <sheetName val="PL"/>
      <sheetName val="SE"/>
      <sheetName val="CF"/>
      <sheetName val="Note"/>
      <sheetName val="Prepaid"/>
      <sheetName val="FA"/>
      <sheetName val="FOREX"/>
      <sheetName val="GL"/>
      <sheetName val="GeneralInfo"/>
      <sheetName val="Marshal"/>
      <sheetName val="A3"/>
      <sheetName val="E_1"/>
      <sheetName val="Pot"/>
      <sheetName val="EXP0905"/>
      <sheetName val="B.2"/>
      <sheetName val="panther"/>
      <sheetName val="Pre_LINK_FWN"/>
      <sheetName val="Rinc_175"/>
      <sheetName val="TBS1"/>
      <sheetName val="Sheet2"/>
      <sheetName val="H7.1"/>
      <sheetName val="PRODUKSI"/>
      <sheetName val="rekap ap reimb"/>
      <sheetName val="rekap cost"/>
      <sheetName val="forex detail"/>
      <sheetName val="Adj"/>
      <sheetName val="Daftar Upah "/>
      <sheetName val="BARS"/>
      <sheetName val="gg.1"/>
      <sheetName val="a_pd_02"/>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sheetName val="EYAS Standar"/>
      <sheetName val="Sheet1"/>
      <sheetName val="TB"/>
      <sheetName val="PL98"/>
      <sheetName val="P&amp;L98"/>
      <sheetName val="NOTES "/>
      <sheetName val="BALANCE SHEET"/>
      <sheetName val="kardus"/>
      <sheetName val="Feb"/>
      <sheetName val="Bobot rev"/>
      <sheetName val="WHT_21"/>
      <sheetName val="INDIRECT DETAIL"/>
      <sheetName val="panther"/>
      <sheetName val="B"/>
      <sheetName val="Ex-Rate"/>
      <sheetName val="Tab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
      <sheetName val="A2"/>
      <sheetName val="A3"/>
      <sheetName val="DEPK2003"/>
      <sheetName val="GeneralInfo"/>
      <sheetName val="EYAS Standar"/>
      <sheetName val="EXP0905"/>
      <sheetName val="A u g"/>
      <sheetName val="ANALISIS"/>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Marshal"/>
      <sheetName val="Provision"/>
      <sheetName val="Provision summary"/>
      <sheetName val="CREDIT GRANTED BI 3"/>
      <sheetName val="CREDIT GRANTED BI 4"/>
      <sheetName val="CREDIT GRANTED BI 5"/>
      <sheetName val="Attachment"/>
      <sheetName val="Lampiran"/>
      <sheetName val="cover"/>
      <sheetName val="Depreciation (2)"/>
      <sheetName val="Asset 98"/>
      <sheetName val="Addition"/>
      <sheetName val="Entetr-Eng"/>
      <sheetName val="Entetr-Ind"/>
      <sheetName val="Loss"/>
      <sheetName val="Depreciation"/>
      <sheetName val="FI-1771.P1"/>
      <sheetName val="FE-1771.P1"/>
      <sheetName val="FI-1771.P2"/>
      <sheetName val="FE-1771.P2"/>
      <sheetName val="FI-1771-I"/>
      <sheetName val="FE-1771-I"/>
      <sheetName val="FI-1771-II"/>
      <sheetName val="FE-1771-II"/>
      <sheetName val="FI-1771-III"/>
      <sheetName val="FE-1771-III"/>
      <sheetName val="FI-1771-IV"/>
      <sheetName val="FE-1771-IV"/>
      <sheetName val="FI-1771-V"/>
      <sheetName val="FE-1771-V"/>
      <sheetName val="FI-1771-VI"/>
      <sheetName val="FE-1771-VI"/>
      <sheetName val="Entetr-01 (2)"/>
      <sheetName val="Entertainment"/>
      <sheetName val="Prov from client"/>
      <sheetName val="Prov from client (2)"/>
      <sheetName val="EYAS Standar"/>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Set>
  </externalBook>
</externalLink>
</file>

<file path=xl/externalLinks/externalLink2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1770.P1"/>
      <sheetName val="FE-1770.P2"/>
      <sheetName val="FE-1770-I"/>
      <sheetName val="FE-1770-II"/>
      <sheetName val="FE-1770-III"/>
      <sheetName val="FI-177O.P1"/>
      <sheetName val="FI-1770.P2"/>
      <sheetName val="FI-1770-I"/>
      <sheetName val="FI-1770-II"/>
      <sheetName val="FI-1770-III"/>
      <sheetName val="PPh25-Installment"/>
      <sheetName val="TaxPaidAbroad"/>
      <sheetName val="Irregular Income"/>
      <sheetName val="Family"/>
      <sheetName val="tax calculation"/>
      <sheetName val="data wp"/>
      <sheetName val="OFF"/>
      <sheetName val="JUAL_STD"/>
      <sheetName val="GeneralInfo"/>
      <sheetName val="Fe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sheetData sheetId="15"/>
      <sheetData sheetId="16" refreshError="1"/>
      <sheetData sheetId="17" refreshError="1"/>
      <sheetData sheetId="18" refreshError="1"/>
      <sheetData sheetId="19" refreshError="1"/>
    </sheetDataSet>
  </externalBook>
</externalLink>
</file>

<file path=xl/externalLinks/externalLink2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Marshal"/>
      <sheetName val="Other expense"/>
      <sheetName val="Lampiran"/>
      <sheetName val="Cover"/>
      <sheetName val="Attachments"/>
      <sheetName val="FA Addition"/>
      <sheetName val="FA Fiscal vs Comm"/>
      <sheetName val="Depr"/>
      <sheetName val="FI-1771.P1"/>
      <sheetName val="FE-1771.P1"/>
      <sheetName val="FI-1771.P2"/>
      <sheetName val="FE-1771.P2"/>
      <sheetName val="FI-1771-I"/>
      <sheetName val="FE-1771-I"/>
      <sheetName val="FI-1771-II"/>
      <sheetName val="FE-1771-II"/>
      <sheetName val="FI-1771-III"/>
      <sheetName val="FE-1771-III"/>
      <sheetName val="FI-1771-IV"/>
      <sheetName val="FE-1771-IV"/>
      <sheetName val="FI-1771-V"/>
      <sheetName val="FE-1771-V"/>
      <sheetName val="FI-1771-VI"/>
      <sheetName val="FE-1771-VI"/>
      <sheetName val="Lead Schedu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2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
      <sheetName val="TB YTD"/>
      <sheetName val="TB Current"/>
      <sheetName val="Report"/>
      <sheetName val="FA"/>
      <sheetName val="VATO"/>
      <sheetName val="BSD"/>
      <sheetName val="Table"/>
      <sheetName val="COA Definition"/>
      <sheetName val="To Do"/>
      <sheetName val="Note"/>
      <sheetName val="Calender"/>
      <sheetName val="Info"/>
      <sheetName val="Knowledge Index"/>
      <sheetName val="GeneralInfo"/>
    </sheetNames>
    <sheetDataSet>
      <sheetData sheetId="0"/>
      <sheetData sheetId="1"/>
      <sheetData sheetId="2"/>
      <sheetData sheetId="3"/>
      <sheetData sheetId="4"/>
      <sheetData sheetId="5"/>
      <sheetData sheetId="6"/>
      <sheetData sheetId="7" refreshError="1"/>
      <sheetData sheetId="8"/>
      <sheetData sheetId="9"/>
      <sheetData sheetId="10"/>
      <sheetData sheetId="11"/>
      <sheetData sheetId="12"/>
      <sheetData sheetId="13"/>
      <sheetData sheetId="14" refreshError="1"/>
    </sheetDataSet>
  </externalBook>
</externalLink>
</file>

<file path=xl/externalLinks/externalLink2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Marshal"/>
      <sheetName val="Provision"/>
      <sheetName val="Provision summary"/>
      <sheetName val="CREDIT GRANTED BI 3"/>
      <sheetName val="CREDIT GRANTED BI 4"/>
      <sheetName val="CREDIT GRANTED BI 5"/>
      <sheetName val="Attachment"/>
      <sheetName val="Lampiran"/>
      <sheetName val="cover"/>
      <sheetName val="Depreciation (2)"/>
      <sheetName val="Asset 98"/>
      <sheetName val="Addition"/>
      <sheetName val="Entetr-Eng"/>
      <sheetName val="Entetr-Ind"/>
      <sheetName val="Loss"/>
      <sheetName val="Depreciation"/>
      <sheetName val="FI-1771.P1"/>
      <sheetName val="FE-1771.P1"/>
      <sheetName val="FI-1771.P2"/>
      <sheetName val="FE-1771.P2"/>
      <sheetName val="FI-1771-I"/>
      <sheetName val="FE-1771-I"/>
      <sheetName val="FI-1771-II"/>
      <sheetName val="FE-1771-II"/>
      <sheetName val="FI-1771-III"/>
      <sheetName val="FE-1771-III"/>
      <sheetName val="FI-1771-IV"/>
      <sheetName val="FE-1771-IV"/>
      <sheetName val="FI-1771-V"/>
      <sheetName val="FE-1771-V"/>
      <sheetName val="FI-1771-VI"/>
      <sheetName val="FE-1771-VI"/>
      <sheetName val="Entetr-01 (2)"/>
      <sheetName val="Entertainment"/>
      <sheetName val="Prov from client"/>
      <sheetName val="Prov from client (2)"/>
      <sheetName val="A"/>
      <sheetName val="a_pd_02"/>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Set>
  </externalBook>
</externalLink>
</file>

<file path=xl/externalLinks/externalLink2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J"/>
      <sheetName val="Blank Form"/>
      <sheetName val="fuel"/>
      <sheetName val="others"/>
      <sheetName val="Sheet1"/>
      <sheetName val="Table"/>
      <sheetName val="EYAS Standar"/>
      <sheetName val="bs"/>
      <sheetName val="gg.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PL"/>
      <sheetName val="bs"/>
      <sheetName val="pl"/>
      <sheetName val="AJE"/>
      <sheetName val="3000"/>
      <sheetName val="3100"/>
      <sheetName val="3200"/>
      <sheetName val="3300"/>
      <sheetName val="3400"/>
      <sheetName val="3500"/>
      <sheetName val="3550"/>
      <sheetName val="3800"/>
      <sheetName val="FA Movement"/>
      <sheetName val="4100"/>
      <sheetName val="4500"/>
      <sheetName val="4600"/>
      <sheetName val="4700"/>
      <sheetName val="4800"/>
      <sheetName val="5000"/>
      <sheetName val="6000"/>
      <sheetName val="6100"/>
      <sheetName val="6200"/>
      <sheetName val="6300"/>
      <sheetName val="Payroll"/>
      <sheetName val="Table"/>
    </sheetNames>
    <sheetDataSet>
      <sheetData sheetId="0" refreshError="1"/>
      <sheetData sheetId="1" refreshError="1"/>
      <sheetData sheetId="2"/>
      <sheetData sheetId="3" refreshError="1"/>
      <sheetData sheetId="4"/>
      <sheetData sheetId="5"/>
      <sheetData sheetId="6"/>
      <sheetData sheetId="7"/>
      <sheetData sheetId="8"/>
      <sheetData sheetId="9"/>
      <sheetData sheetId="10"/>
      <sheetData sheetId="11"/>
      <sheetData sheetId="12" refreshError="1"/>
      <sheetData sheetId="13"/>
      <sheetData sheetId="14"/>
      <sheetData sheetId="15"/>
      <sheetData sheetId="16"/>
      <sheetData sheetId="17"/>
      <sheetData sheetId="18"/>
      <sheetData sheetId="19"/>
      <sheetData sheetId="20"/>
      <sheetData sheetId="21"/>
      <sheetData sheetId="22"/>
      <sheetData sheetId="23" refreshError="1"/>
      <sheetData sheetId="24" refreshError="1"/>
    </sheetDataSet>
  </externalBook>
</externalLink>
</file>

<file path=xl/externalLinks/externalLink2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
      <sheetName val="Assumptions"/>
      <sheetName val="CostMapping"/>
      <sheetName val="Comparison"/>
      <sheetName val="Description"/>
      <sheetName val="Capex"/>
      <sheetName val="Subscriptions"/>
      <sheetName val="Subscriptions (2)"/>
      <sheetName val="Rental"/>
      <sheetName val="AC&amp;Electricity"/>
      <sheetName val="Trading Exp"/>
      <sheetName val="Interest &amp; FX"/>
      <sheetName val="CFIncome"/>
      <sheetName val="B_Sheet"/>
      <sheetName val="By Month"/>
      <sheetName val="MasterSheet"/>
      <sheetName val="Breakdown by month"/>
      <sheetName val="S7-1"/>
      <sheetName val="bs"/>
      <sheetName val="DATA"/>
      <sheetName val="Ranges"/>
      <sheetName val="DATA 2009"/>
      <sheetName val="TARGET RAKER "/>
      <sheetName val="target raker 1"/>
      <sheetName val="TRBP"/>
      <sheetName val="Tariptunda"/>
      <sheetName val="GeneralInfo"/>
      <sheetName val="MarketData"/>
      <sheetName val="Table"/>
      <sheetName val="Budget Package BS 2002C"/>
      <sheetName val="Hua Yang Quarterly"/>
      <sheetName val="Macro1"/>
      <sheetName val="Book Depn_RTGC"/>
      <sheetName val="analis"/>
      <sheetName val="Price"/>
      <sheetName val="Solar"/>
      <sheetName val="OLI HEQ"/>
      <sheetName val="NRC_2"/>
      <sheetName val="RMS FUNGSIONAL"/>
      <sheetName val="4300.10 List of Cash and Bank"/>
      <sheetName val="Imp Loan Int"/>
      <sheetName val="Lead Schedule"/>
      <sheetName val="TB-IND"/>
      <sheetName val="Data_Umum"/>
      <sheetName val="Sheet3"/>
      <sheetName val="Fx"/>
      <sheetName val="Lookups"/>
      <sheetName val="Tubelists"/>
      <sheetName val="5"/>
      <sheetName val="98PLANNER"/>
      <sheetName val="Sheet1"/>
      <sheetName val="HP 18 th"/>
      <sheetName val="Marshal"/>
      <sheetName val="2-asi-00"/>
      <sheetName val="Feb Audited"/>
      <sheetName val="Subscriptions_(2)"/>
      <sheetName val="Trading_Exp"/>
      <sheetName val="Interest_&amp;_FX"/>
      <sheetName val="By_Month"/>
      <sheetName val="Breakdown_by_month"/>
      <sheetName val="Subscriptions_(2)1"/>
      <sheetName val="Trading_Exp1"/>
      <sheetName val="Interest_&amp;_FX1"/>
      <sheetName val="By_Month1"/>
      <sheetName val="Breakdown_by_month1"/>
      <sheetName val="PB(B)"/>
      <sheetName val="DATAJUNI"/>
      <sheetName val="Des_05"/>
      <sheetName val="Agst"/>
      <sheetName val="Met_ Minor"/>
      <sheetName val="SEX"/>
      <sheetName val="A$"/>
      <sheetName val="Ex_Rate"/>
      <sheetName val="Other charges (income)"/>
      <sheetName val="Budget%20Package%20BS%202002C.x"/>
      <sheetName val="Jenis"/>
      <sheetName val="April"/>
      <sheetName val="CODE"/>
      <sheetName val="PL"/>
      <sheetName val="Income Statement"/>
      <sheetName val="comp"/>
      <sheetName val="Actual96"/>
      <sheetName val="Macro5"/>
      <sheetName val="4300_10 List of Cash and Bank"/>
      <sheetName val="A"/>
      <sheetName val="SUMMARY 2001"/>
      <sheetName val="G_3"/>
      <sheetName val="p.mgmt"/>
      <sheetName val="LISTRIK"/>
      <sheetName val="PF-FURNITURE"/>
      <sheetName val="PF-MACHINE"/>
      <sheetName val="PF-OFFICE"/>
      <sheetName val="Form 2-FRG"/>
      <sheetName val="Original 2000 Budget"/>
      <sheetName val="Bank"/>
      <sheetName val="PBC - Detail BS - 2010"/>
      <sheetName val="data_val"/>
      <sheetName val="Param"/>
      <sheetName val="DATA_2009"/>
      <sheetName val="TARGET_RAKER_"/>
      <sheetName val="target_raker_1"/>
      <sheetName val="Imp_Loan_Int"/>
      <sheetName val="Budget_Package_BS_2002C"/>
      <sheetName val="Hua_Yang_Quarterly"/>
      <sheetName val="Book_Depn_RTGC"/>
      <sheetName val="OLI_HEQ"/>
      <sheetName val="RMS_FUNGSIONAL"/>
      <sheetName val="4300_10_List_of_Cash_and_Bank"/>
      <sheetName val="DATA_20091"/>
      <sheetName val="target_raker_11"/>
      <sheetName val="Imp_Loan_Int1"/>
      <sheetName val="Budget_Package_BS_2002C1"/>
      <sheetName val="Hua_Yang_Quarterly1"/>
      <sheetName val="Book_Depn_RTGC1"/>
      <sheetName val="OLI_HEQ1"/>
      <sheetName val="RMS_FUNGSIONAL1"/>
      <sheetName val="4300_10_List_of_Cash_and_Bank1"/>
      <sheetName val="sdm"/>
      <sheetName val="BP1_23"/>
      <sheetName val="RWD-02"/>
      <sheetName val="SamsungEngine"/>
      <sheetName val="Plafond"/>
      <sheetName val="Master sheet"/>
      <sheetName val="Part Production detail"/>
      <sheetName val="Price list"/>
      <sheetName val="K.3 Addition"/>
      <sheetName val="9"/>
      <sheetName val="FPO"/>
      <sheetName val="\\JK000512\aws\Budget\2002 Budg"/>
      <sheetName val="Budget Package BS 2002C.xls"/>
      <sheetName val="Overview District"/>
      <sheetName val="SP Input"/>
      <sheetName val="Input"/>
      <sheetName val="Forex"/>
      <sheetName val="Subscriptions_(2)4"/>
      <sheetName val="Trading_Exp4"/>
      <sheetName val="Interest_&amp;_FX4"/>
      <sheetName val="By_Month4"/>
      <sheetName val="Breakdown_by_month4"/>
      <sheetName val="DATA_20094"/>
      <sheetName val="TARGET_RAKER_4"/>
      <sheetName val="Imp_Loan_Int4"/>
      <sheetName val="Budget_Package_BS_2002C4"/>
      <sheetName val="Hua_Yang_Quarterly4"/>
      <sheetName val="Book_Depn_RTGC4"/>
      <sheetName val="OLI_HEQ4"/>
      <sheetName val="RMS_FUNGSIONAL4"/>
      <sheetName val="4300_10_List_of_Cash_and_Bank4"/>
      <sheetName val="Subscriptions_(2)2"/>
      <sheetName val="Trading_Exp2"/>
      <sheetName val="Interest_&amp;_FX2"/>
      <sheetName val="By_Month2"/>
      <sheetName val="Breakdown_by_month2"/>
      <sheetName val="DATA_20092"/>
      <sheetName val="TARGET_RAKER_2"/>
      <sheetName val="Imp_Loan_Int2"/>
      <sheetName val="Budget_Package_BS_2002C2"/>
      <sheetName val="Hua_Yang_Quarterly2"/>
      <sheetName val="Book_Depn_RTGC2"/>
      <sheetName val="OLI_HEQ2"/>
      <sheetName val="RMS_FUNGSIONAL2"/>
      <sheetName val="4300_10_List_of_Cash_and_Bank2"/>
      <sheetName val="Subscriptions_(2)3"/>
      <sheetName val="Trading_Exp3"/>
      <sheetName val="Interest_&amp;_FX3"/>
      <sheetName val="By_Month3"/>
      <sheetName val="Breakdown_by_month3"/>
      <sheetName val="DATA_20093"/>
      <sheetName val="TARGET_RAKER_3"/>
      <sheetName val="Imp_Loan_Int3"/>
      <sheetName val="Budget_Package_BS_2002C3"/>
      <sheetName val="Hua_Yang_Quarterly3"/>
      <sheetName val="Book_Depn_RTGC3"/>
      <sheetName val="OLI_HEQ3"/>
      <sheetName val="RMS_FUNGSIONAL3"/>
      <sheetName val="4300_10_List_of_Cash_and_Bank3"/>
      <sheetName val="ABSALES.XLS"/>
      <sheetName val="ABRESMTH.XLS"/>
      <sheetName val="ABDIVRPT.XLS"/>
      <sheetName val="KAS $"/>
      <sheetName val="HARSAT"/>
      <sheetName val="Daftar Upah,Bhn,&amp; alat"/>
      <sheetName val="extern"/>
      <sheetName val="D.BOARD"/>
      <sheetName val="Sales Parameter"/>
      <sheetName val="Parameter"/>
      <sheetName val="Har Sat"/>
      <sheetName val="Marshal -1"/>
      <sheetName val="Harga Dasar"/>
      <sheetName val="DIV.9"/>
      <sheetName val="Urai _ Guide Post"/>
      <sheetName val="Urai_Galian Tanah"/>
      <sheetName val="Material"/>
      <sheetName val="Div2"/>
      <sheetName val="REF.ONLY"/>
      <sheetName val="__JK000512_aws_Budget_2002 Budg"/>
      <sheetName val="ALAT"/>
      <sheetName val="PDCC"/>
      <sheetName val="SPI GMBH"/>
      <sheetName val="UK"/>
      <sheetName val="SPI"/>
      <sheetName val="SSI"/>
      <sheetName val="Syntegra"/>
      <sheetName val="Danamon LK"/>
      <sheetName val="Kuantitas &amp; Harga"/>
      <sheetName val="Rekap"/>
      <sheetName val="Source"/>
      <sheetName val="AnalisaHarga"/>
      <sheetName val="412"/>
      <sheetName val="SELISIHKURSSOURCE"/>
      <sheetName val="1.B"/>
      <sheetName val="7.PEK-STRUKTUR"/>
      <sheetName val="NP (2)"/>
      <sheetName val="NP"/>
      <sheetName val="H.Satuan"/>
      <sheetName val="H.Alat"/>
      <sheetName val="H.Bahan"/>
      <sheetName val="RAB-ME"/>
      <sheetName val="RAB-Pipa"/>
      <sheetName val="RAB-Sipil"/>
      <sheetName val="Stamping Process"/>
      <sheetName val="BasicPrice"/>
      <sheetName val="MAP 18.12.17"/>
      <sheetName val="Forecast"/>
      <sheetName val="Order"/>
      <sheetName val="Schedule"/>
      <sheetName val="Schedule OK Status"/>
      <sheetName val="Kinerja Proyek"/>
      <sheetName val="Ranking-LK"/>
      <sheetName val="target raker2"/>
      <sheetName val="Div 6 - Aspal"/>
      <sheetName val="Anal"/>
      <sheetName val="PriceList"/>
      <sheetName val="Analisa"/>
      <sheetName val="F1771-V"/>
      <sheetName val="TBM"/>
      <sheetName val="Feb-lama"/>
      <sheetName val="Feb-New"/>
      <sheetName val="Jan-lama"/>
      <sheetName val="Jan-New"/>
      <sheetName val="Mar-lama"/>
      <sheetName val="Mar-New"/>
      <sheetName val="Funding_Sum"/>
      <sheetName val="Depreciation"/>
      <sheetName val="Funding"/>
      <sheetName val="L_Sum_1"/>
      <sheetName val="L_Sum_2"/>
      <sheetName val="Loan_Sum"/>
      <sheetName val="Staging"/>
      <sheetName val="Stage_1_2"/>
      <sheetName val="Tanah"/>
      <sheetName val="Tambahan Biaro"/>
      <sheetName val="L-Mechanical"/>
      <sheetName val="DKH"/>
      <sheetName val="GP-WB"/>
      <sheetName val="AC"/>
      <sheetName val="Factors"/>
      <sheetName val="DATAOKT"/>
      <sheetName val="HS"/>
      <sheetName val="MAP"/>
      <sheetName val="UMUM-PU"/>
      <sheetName val="Analisa 2"/>
      <sheetName val="Analysis"/>
      <sheetName val="PDPC0908"/>
      <sheetName val="3-DIV5"/>
      <sheetName val="C2"/>
      <sheetName val="ANAL.BOW"/>
      <sheetName val="EVALUASI"/>
      <sheetName val="G2.01"/>
      <sheetName val="Q2"/>
      <sheetName val="I.2"/>
      <sheetName val="BASIC"/>
      <sheetName val="rms remunerasi"/>
      <sheetName val="STOK MAT"/>
      <sheetName val="SUMBER"/>
      <sheetName val="PERALATAN PROYEK GOL III A"/>
      <sheetName val="HRPar"/>
      <sheetName val="Harga"/>
      <sheetName val="HD BAHAN"/>
      <sheetName val="BOQ CONTRACT WK"/>
      <sheetName val="Tambahan anal"/>
      <sheetName val="Belmera"/>
      <sheetName val="Cawang Tomang Cengkareng"/>
      <sheetName val="Jakarta Cikampek"/>
      <sheetName val="Citarum"/>
      <sheetName val="Jagorawi"/>
      <sheetName val="Jakarta Merak"/>
      <sheetName val="Padalarang Cileunyi"/>
      <sheetName val="Palikanci"/>
      <sheetName val="Semarang"/>
      <sheetName val="Surabaya Gempol Mojokerto"/>
      <sheetName val="perkerasan rigid"/>
      <sheetName val="Concrete"/>
      <sheetName val="RL V NRM"/>
      <sheetName val="150"/>
      <sheetName val="5700.25.1 UMMOBIL"/>
      <sheetName val="Fx Rates"/>
      <sheetName val="Ford Options"/>
      <sheetName val="UG"/>
      <sheetName val="5.1-5.4(1)-5.4(2)"/>
      <sheetName val="Cash Flow bulanan"/>
      <sheetName val="HRG"/>
      <sheetName val="D &amp; W sizes"/>
      <sheetName val="rate-alat"/>
      <sheetName val="rate"/>
      <sheetName val="smt"/>
      <sheetName val="10"/>
      <sheetName val="SDMTA"/>
      <sheetName val="LAMP_2.2"/>
      <sheetName val="VOL_1"/>
      <sheetName val="RKP"/>
      <sheetName val="DATA_2018"/>
      <sheetName val="DB"/>
      <sheetName val="Analisa &amp; Upah"/>
      <sheetName val="Monthly"/>
      <sheetName val="RinciBab1_Seksi1"/>
      <sheetName val="grail"/>
      <sheetName val="BOQ"/>
      <sheetName val="RKP_BOQ"/>
      <sheetName val="P-2"/>
      <sheetName val="P-5"/>
      <sheetName val="P-6"/>
      <sheetName val="EDTL"/>
      <sheetName val="Agregat Halus &amp; Kasar"/>
      <sheetName val="HD ALAT"/>
      <sheetName val="MI(data base)"/>
      <sheetName val="RANKING PELAPORAN"/>
      <sheetName val="REKAPITULASI"/>
      <sheetName val="gvl"/>
      <sheetName val="Input Data"/>
      <sheetName val="Earthwork"/>
      <sheetName val="work shop"/>
      <sheetName val="Analisa HSP"/>
      <sheetName val="Sheet2"/>
      <sheetName val="H-Dasar"/>
      <sheetName val="HDasar"/>
      <sheetName val="Act"/>
      <sheetName val="BAU"/>
      <sheetName val="JVFORM"/>
      <sheetName val="telp"/>
      <sheetName val="TL"/>
      <sheetName val="RINCIAN"/>
      <sheetName val="DATA PROYEK"/>
      <sheetName val="rab"/>
      <sheetName val="div-2"/>
      <sheetName val="LAMP gnrlP4"/>
      <sheetName val="LAMP gnrl_P5"/>
      <sheetName val="bahan"/>
      <sheetName val="gnrl_P4"/>
      <sheetName val="gnrl_P5"/>
      <sheetName val="gnrl P6"/>
      <sheetName val="PersList"/>
      <sheetName val="61004"/>
      <sheetName val="61005"/>
      <sheetName val="61006"/>
      <sheetName val="61007"/>
      <sheetName val="61008"/>
      <sheetName val="ANTEK"/>
      <sheetName val="RINCI"/>
      <sheetName val="PLANT"/>
      <sheetName val="alamat"/>
      <sheetName val="Monitor"/>
      <sheetName val="escon"/>
      <sheetName val="TOWER 10TON"/>
      <sheetName val="TOWER 12TON"/>
      <sheetName val="DATA-MASUKAN"/>
      <sheetName val="GIRDER 2"/>
      <sheetName val="rumus"/>
      <sheetName val="HRG BHN"/>
      <sheetName val="Master 1.0"/>
      <sheetName val="pt-perso"/>
      <sheetName val="AUG02"/>
      <sheetName val="TOTAL UPAH"/>
      <sheetName val="tabel nilai"/>
      <sheetName val="uba"/>
      <sheetName val="Basic P"/>
      <sheetName val="NOTHIT"/>
      <sheetName val="Bill 2.3"/>
      <sheetName val="Bill 2.5B"/>
      <sheetName val="Bill 2.1"/>
      <sheetName val="AnAlat"/>
      <sheetName val="jan"/>
      <sheetName val="FEB"/>
      <sheetName val="MAR"/>
      <sheetName val="Informasi"/>
      <sheetName val="Hrg_elemen"/>
      <sheetName val="Engine"/>
      <sheetName val="01Reg3"/>
      <sheetName val="H-SAT"/>
      <sheetName val="BHN-ALAT"/>
      <sheetName val="HRG SAT"/>
      <sheetName val="JAD-PEL"/>
      <sheetName val="HB ARSITEKTUR"/>
      <sheetName val="HB STRUKTUR"/>
      <sheetName val="UPAH"/>
      <sheetName val="Material&amp;Upah"/>
      <sheetName val="HR Detail"/>
      <sheetName val="Purchase Order (2)"/>
      <sheetName val="Customize Your Purchase Order"/>
      <sheetName val="ABSEN"/>
      <sheetName val="UPAH_B_KAS"/>
      <sheetName val="UPAH_B_KAS _2_"/>
      <sheetName val="T_TANGAN"/>
      <sheetName val="adj"/>
      <sheetName val="DATA2009"/>
      <sheetName val="MPB-01"/>
      <sheetName val="upah-prod"/>
      <sheetName val="JM"/>
    </sheetNames>
    <sheetDataSet>
      <sheetData sheetId="0">
        <row r="9">
          <cell r="E9">
            <v>10500</v>
          </cell>
        </row>
      </sheetData>
      <sheetData sheetId="1" refreshError="1">
        <row r="9">
          <cell r="E9">
            <v>10500</v>
          </cell>
        </row>
      </sheetData>
      <sheetData sheetId="2"/>
      <sheetData sheetId="3"/>
      <sheetData sheetId="4"/>
      <sheetData sheetId="5">
        <row r="9">
          <cell r="E9">
            <v>10500</v>
          </cell>
        </row>
      </sheetData>
      <sheetData sheetId="6" refreshError="1"/>
      <sheetData sheetId="7"/>
      <sheetData sheetId="8" refreshError="1"/>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Set>
  </externalBook>
</externalLink>
</file>

<file path=xl/externalLinks/externalLink2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ini"/>
      <sheetName val="WBS"/>
      <sheetName val="WPL"/>
      <sheetName val="CF Consolidated"/>
      <sheetName val="FA Consol"/>
      <sheetName val="CF Parent"/>
      <sheetName val="SumaryInvestment"/>
      <sheetName val="PGBP"/>
      <sheetName val="ELIMINASI"/>
      <sheetName val="AJE"/>
      <sheetName val="CAJE"/>
      <sheetName val="rekon fiskal induk"/>
      <sheetName val="rekon fiskal consol"/>
      <sheetName val="RJE"/>
      <sheetName val="RPO-ParentOnly"/>
      <sheetName val="NOTES "/>
      <sheetName val="BALANCE SHEET"/>
      <sheetName val="bs"/>
      <sheetName val="Lead Schedule"/>
      <sheetName val="Marsh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d"/>
      <sheetName val="di"/>
      <sheetName val="konsol"/>
      <sheetName val="nrc"/>
      <sheetName val="p"/>
      <sheetName val="Rkp-LR-Budget"/>
      <sheetName val="lr"/>
      <sheetName val="penj.i"/>
      <sheetName val="r-tmi"/>
      <sheetName val="tmi-s"/>
      <sheetName val="rtmp-s"/>
      <sheetName val="tmp-s"/>
      <sheetName val="bbt"/>
      <sheetName val="btl-ho-ro"/>
      <sheetName val="btl-k-d"/>
      <sheetName val="ALK-BTL-DO I"/>
      <sheetName val="ALK-BTL-RO"/>
      <sheetName val="ALK-BTL-HO"/>
      <sheetName val="ALK-BUNGA-HO"/>
      <sheetName val="ALK-PENY-HO "/>
      <sheetName val="Piutang Affiliasi"/>
      <sheetName val="Piut AFF RO-HO"/>
      <sheetName val="Piutang Plasma"/>
      <sheetName val="penj.p"/>
      <sheetName val="Kas"/>
      <sheetName val="Bank"/>
      <sheetName val="Piutang staff"/>
      <sheetName val="Persediaan Bahan"/>
      <sheetName val="uang Muka Dinas"/>
      <sheetName val="Uang muka lain2"/>
      <sheetName val="Uang Muka supplier"/>
      <sheetName val="rak"/>
      <sheetName val="a"/>
      <sheetName val="tm"/>
      <sheetName val="AktivaDlmProses"/>
      <sheetName val="PPN"/>
      <sheetName val="PPH 23"/>
      <sheetName val="PPH 21"/>
      <sheetName val="Biaya yg ditangguhkan"/>
      <sheetName val="Hutang D. TBS"/>
      <sheetName val="Hutang dagang "/>
      <sheetName val="hutang gaji"/>
      <sheetName val="Hutang Biaya"/>
      <sheetName val="Hutang kontraktor"/>
      <sheetName val="Hutang retensi"/>
      <sheetName val="Hutang Lain2 "/>
      <sheetName val="Pendapatan Jasa GIRO"/>
      <sheetName val="NOTES "/>
      <sheetName val="BALANCE SHEET"/>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Set>
  </externalBook>
</externalLink>
</file>

<file path=xl/externalLinks/externalLink2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000"/>
      <sheetName val="00000"/>
      <sheetName val="10000"/>
      <sheetName val="Materiality and TE"/>
      <sheetName val="C"/>
      <sheetName val="C-8.1"/>
      <sheetName val="CC"/>
      <sheetName val="E-1"/>
      <sheetName val="E-2"/>
      <sheetName val="E-3"/>
      <sheetName val="Att. E-1.2 (Subseq. Rcpt.)"/>
      <sheetName val="F"/>
      <sheetName val="F-1"/>
      <sheetName val="G"/>
      <sheetName val="G-1"/>
      <sheetName val="G-4"/>
      <sheetName val="J"/>
      <sheetName val="K"/>
      <sheetName val="N-1"/>
      <sheetName val="N-2"/>
      <sheetName val="N-3"/>
      <sheetName val="O"/>
      <sheetName val="O-1-1 (PPh 21-Jkt)"/>
      <sheetName val="O-1.2 (PPh 21-Smg)"/>
      <sheetName val="O-5"/>
      <sheetName val="P"/>
      <sheetName val="Q"/>
      <sheetName val="Q-1"/>
      <sheetName val="R"/>
      <sheetName val="T"/>
      <sheetName val="WP-SP-03"/>
      <sheetName val="BS-fis"/>
      <sheetName val="PL-fis"/>
      <sheetName val="Perhitungan def. tax"/>
      <sheetName val="FISKAL"/>
      <sheetName val="PYJE '03"/>
      <sheetName val="PAJE '03"/>
      <sheetName val="PRJE '03"/>
      <sheetName val="CAJE-03"/>
      <sheetName val="CRJE-03"/>
      <sheetName val="U-1"/>
      <sheetName val="Sales cut off"/>
      <sheetName val="U-2"/>
      <sheetName val="U-3"/>
      <sheetName val="U-4"/>
      <sheetName val="U-5"/>
      <sheetName val="QQ"/>
      <sheetName val="NN "/>
      <sheetName val="aging"/>
      <sheetName val="EE "/>
      <sheetName val="XX"/>
      <sheetName val="CF"/>
      <sheetName val="cf calculation"/>
      <sheetName val="FA-fiscal"/>
      <sheetName val="Kep-150"/>
      <sheetName val="PL98"/>
      <sheetName val="Valuation"/>
      <sheetName val="Sheet2 (2)"/>
      <sheetName val="NOTES "/>
      <sheetName val="BALANCE SHEET"/>
      <sheetName val="d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2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
      <sheetName val="CFI"/>
      <sheetName val="BB"/>
      <sheetName val="Sheet1"/>
      <sheetName val="penjelasan"/>
      <sheetName val="bs-2006"/>
      <sheetName val="BS"/>
      <sheetName val="BDG"/>
      <sheetName val="BS (print)"/>
      <sheetName val="TB"/>
      <sheetName val="aktiva"/>
      <sheetName val="cip"/>
      <sheetName val="GJ"/>
      <sheetName val="Sheet2"/>
      <sheetName val="LDG"/>
      <sheetName val="aktiva (2)"/>
      <sheetName val="TS"/>
      <sheetName val="PL"/>
      <sheetName val="CF2.0"/>
      <sheetName val="CF"/>
      <sheetName val="PL9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
      <sheetName val="CFI"/>
      <sheetName val="BB"/>
      <sheetName val="Sheet1"/>
      <sheetName val="penjelasan"/>
      <sheetName val="bs-2006"/>
      <sheetName val="BS"/>
      <sheetName val="BDG"/>
      <sheetName val="BS (print)"/>
      <sheetName val="TB"/>
      <sheetName val="aktiva"/>
      <sheetName val="cip"/>
      <sheetName val="GJ"/>
      <sheetName val="Sheet2"/>
      <sheetName val="LDG"/>
      <sheetName val="aktiva (2)"/>
      <sheetName val="TS"/>
      <sheetName val="PL"/>
      <sheetName val="CF2.0"/>
      <sheetName val="CF"/>
      <sheetName val="OF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Set>
  </externalBook>
</externalLink>
</file>

<file path=xl/externalLinks/externalLink2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2)"/>
      <sheetName val="Trf-SAP-GL"/>
      <sheetName val="PL98"/>
    </sheetNames>
    <sheetDataSet>
      <sheetData sheetId="0" refreshError="1"/>
      <sheetData sheetId="1" refreshError="1"/>
      <sheetData sheetId="2" refreshError="1"/>
    </sheetDataSet>
  </externalBook>
</externalLink>
</file>

<file path=xl/externalLinks/externalLink2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DETAIL"/>
      <sheetName val="RECON-ALL"/>
      <sheetName val="DEPK2003"/>
      <sheetName val="TERM OF PAYMENT"/>
      <sheetName val="RUGILABA"/>
      <sheetName val="Links"/>
      <sheetName val="Wil"/>
      <sheetName val="Sheet1"/>
      <sheetName val="Sheet2 (2)"/>
      <sheetName val="Altman Z Score"/>
      <sheetName val="A"/>
      <sheetName val="3. Neraca dan RL"/>
      <sheetName val="#REF"/>
      <sheetName val="0"/>
      <sheetName val="Biaya Departemen"/>
      <sheetName val="Type"/>
      <sheetName val="JOURNAL"/>
      <sheetName val="ANALISIS"/>
      <sheetName val="B"/>
      <sheetName val="bs"/>
      <sheetName val="GeneralInfo"/>
      <sheetName val="PLCKM"/>
      <sheetName val="KODE"/>
      <sheetName val="GL"/>
      <sheetName val="P&amp;L98"/>
      <sheetName val="PLKM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sheetName val="Total"/>
      <sheetName val="harga"/>
      <sheetName val="HPP"/>
      <sheetName val="STOCK AKHIR"/>
      <sheetName val="Sheet4"/>
    </sheetNames>
    <sheetDataSet>
      <sheetData sheetId="0"/>
      <sheetData sheetId="1"/>
      <sheetData sheetId="2" refreshError="1"/>
      <sheetData sheetId="3" refreshError="1"/>
      <sheetData sheetId="4" refreshError="1"/>
      <sheetData sheetId="5" refreshError="1"/>
    </sheetDataSet>
  </externalBook>
</externalLink>
</file>

<file path=xl/externalLinks/externalLink2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sheetName val="Total"/>
      <sheetName val="harga"/>
      <sheetName val="HPP"/>
      <sheetName val="STOCK AKHIR"/>
      <sheetName val="Sheet4"/>
    </sheetNames>
    <sheetDataSet>
      <sheetData sheetId="0"/>
      <sheetData sheetId="1"/>
      <sheetData sheetId="2" refreshError="1"/>
      <sheetData sheetId="3" refreshError="1"/>
      <sheetData sheetId="4" refreshError="1"/>
      <sheetData sheetId="5" refreshError="1"/>
    </sheetDataSet>
  </externalBook>
</externalLink>
</file>

<file path=xl/externalLinks/externalLink2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sheetName val="Total"/>
      <sheetName val="harga"/>
    </sheetNames>
    <sheetDataSet>
      <sheetData sheetId="0"/>
      <sheetData sheetId="1"/>
      <sheetData sheetId="2" refreshError="1">
        <row r="2">
          <cell r="A2" t="str">
            <v>Air accu</v>
          </cell>
          <cell r="B2">
            <v>1500</v>
          </cell>
        </row>
        <row r="3">
          <cell r="A3" t="str">
            <v>Ambril halus</v>
          </cell>
          <cell r="B3">
            <v>2500</v>
          </cell>
        </row>
        <row r="4">
          <cell r="A4" t="str">
            <v>Ambril kasar</v>
          </cell>
          <cell r="B4">
            <v>2000</v>
          </cell>
        </row>
        <row r="5">
          <cell r="A5" t="str">
            <v xml:space="preserve">Angka date code </v>
          </cell>
          <cell r="B5">
            <v>15000</v>
          </cell>
        </row>
        <row r="6">
          <cell r="A6" t="str">
            <v>As date code</v>
          </cell>
          <cell r="B6">
            <v>40000</v>
          </cell>
        </row>
        <row r="7">
          <cell r="A7" t="str">
            <v>As Engkol</v>
          </cell>
          <cell r="B7">
            <v>150000</v>
          </cell>
        </row>
        <row r="8">
          <cell r="A8" t="str">
            <v>As eretan</v>
          </cell>
          <cell r="B8">
            <v>40000</v>
          </cell>
        </row>
        <row r="9">
          <cell r="A9" t="str">
            <v>As horizontal</v>
          </cell>
          <cell r="B9">
            <v>40000</v>
          </cell>
        </row>
        <row r="10">
          <cell r="A10" t="str">
            <v>As juice bawang</v>
          </cell>
          <cell r="B10">
            <v>195000</v>
          </cell>
        </row>
        <row r="11">
          <cell r="A11" t="str">
            <v>As rumah tinta</v>
          </cell>
          <cell r="B11">
            <v>40000</v>
          </cell>
        </row>
        <row r="12">
          <cell r="A12" t="str">
            <v>Ball valve Kitz dia 2" Plendes SS</v>
          </cell>
          <cell r="B12">
            <v>1100000</v>
          </cell>
        </row>
        <row r="13">
          <cell r="A13" t="str">
            <v xml:space="preserve">Ball valve Kitz dia 3 drat SS </v>
          </cell>
          <cell r="B13">
            <v>2800000</v>
          </cell>
        </row>
        <row r="14">
          <cell r="A14" t="str">
            <v>Ball valve Kitz dia 3" plendes SS</v>
          </cell>
          <cell r="B14">
            <v>1800000</v>
          </cell>
        </row>
        <row r="15">
          <cell r="A15" t="str">
            <v>Batu gerenda 100x2x16</v>
          </cell>
          <cell r="B15">
            <v>10000</v>
          </cell>
        </row>
        <row r="16">
          <cell r="A16" t="str">
            <v>Batu gerenda 100x6x16</v>
          </cell>
          <cell r="B16">
            <v>7500</v>
          </cell>
        </row>
        <row r="17">
          <cell r="A17" t="str">
            <v>Batu gerenda 350x3x2,5</v>
          </cell>
          <cell r="B17">
            <v>31000</v>
          </cell>
        </row>
        <row r="18">
          <cell r="A18" t="str">
            <v>Baut 1/2 x 1 3/4"</v>
          </cell>
          <cell r="B18">
            <v>540</v>
          </cell>
        </row>
        <row r="19">
          <cell r="A19" t="str">
            <v>Baut 1/2 x 1 3/4"</v>
          </cell>
          <cell r="B19">
            <v>540</v>
          </cell>
        </row>
        <row r="20">
          <cell r="A20" t="str">
            <v>Baut 1/2 x 1"</v>
          </cell>
          <cell r="B20">
            <v>315</v>
          </cell>
        </row>
        <row r="21">
          <cell r="A21" t="str">
            <v>Baut 1/2 x 1,5"</v>
          </cell>
          <cell r="B21">
            <v>450</v>
          </cell>
        </row>
        <row r="22">
          <cell r="A22" t="str">
            <v>Baut 1/2 x 2"</v>
          </cell>
          <cell r="B22">
            <v>520</v>
          </cell>
        </row>
        <row r="23">
          <cell r="A23" t="str">
            <v>Baut 1/2 x 2,5"</v>
          </cell>
          <cell r="B23">
            <v>750</v>
          </cell>
        </row>
        <row r="24">
          <cell r="A24" t="str">
            <v>Baut 1/2 x 3"</v>
          </cell>
          <cell r="B24">
            <v>850</v>
          </cell>
        </row>
        <row r="25">
          <cell r="A25" t="str">
            <v>Baut 1/2 x 3,5"</v>
          </cell>
          <cell r="B25">
            <v>580</v>
          </cell>
        </row>
        <row r="26">
          <cell r="A26" t="str">
            <v>Baut 1/4 x 1"</v>
          </cell>
          <cell r="B26">
            <v>125</v>
          </cell>
        </row>
        <row r="27">
          <cell r="A27" t="str">
            <v>Baut 1/4 x 1,5"</v>
          </cell>
          <cell r="B27">
            <v>130</v>
          </cell>
        </row>
        <row r="28">
          <cell r="A28" t="str">
            <v>Baut 1/4 x 1/2"</v>
          </cell>
          <cell r="B28">
            <v>120</v>
          </cell>
        </row>
        <row r="29">
          <cell r="A29" t="str">
            <v>Baut 1/4 x 2"</v>
          </cell>
          <cell r="B29">
            <v>200</v>
          </cell>
        </row>
        <row r="30">
          <cell r="A30" t="str">
            <v>Baut 3/16 x 1"</v>
          </cell>
          <cell r="B30">
            <v>100</v>
          </cell>
        </row>
        <row r="31">
          <cell r="A31" t="str">
            <v>Baut 3/16 x 1/2"</v>
          </cell>
          <cell r="B31">
            <v>50</v>
          </cell>
        </row>
        <row r="32">
          <cell r="A32" t="str">
            <v>Baut 3/8 x 1 3/4"</v>
          </cell>
          <cell r="B32">
            <v>100</v>
          </cell>
        </row>
        <row r="33">
          <cell r="A33" t="str">
            <v>Baut 3/8 x 1"</v>
          </cell>
          <cell r="B33">
            <v>200</v>
          </cell>
        </row>
        <row r="34">
          <cell r="A34" t="str">
            <v>Baut 3/8 x 1,5"</v>
          </cell>
          <cell r="B34">
            <v>240</v>
          </cell>
        </row>
        <row r="35">
          <cell r="A35" t="str">
            <v>Baut 3/8 x 17,5"</v>
          </cell>
          <cell r="B35">
            <v>6750</v>
          </cell>
        </row>
        <row r="36">
          <cell r="A36" t="str">
            <v>Baut 3/8 x 2"</v>
          </cell>
          <cell r="B36">
            <v>280</v>
          </cell>
        </row>
        <row r="37">
          <cell r="A37" t="str">
            <v>Baut 3/8 x 3"</v>
          </cell>
          <cell r="B37">
            <v>360</v>
          </cell>
        </row>
        <row r="38">
          <cell r="A38" t="str">
            <v>Baut 3/8 x 3/4"</v>
          </cell>
          <cell r="B38">
            <v>190</v>
          </cell>
        </row>
        <row r="39">
          <cell r="A39" t="str">
            <v>Baut 5/16 x 1"</v>
          </cell>
          <cell r="B39">
            <v>170</v>
          </cell>
        </row>
        <row r="40">
          <cell r="A40" t="str">
            <v>Baut 5/16 x 1,5"</v>
          </cell>
          <cell r="B40">
            <v>225</v>
          </cell>
        </row>
        <row r="41">
          <cell r="A41" t="str">
            <v>Baut 5/16 x 1/2"</v>
          </cell>
          <cell r="B41">
            <v>150</v>
          </cell>
        </row>
        <row r="42">
          <cell r="A42" t="str">
            <v>Baut 5/8 x 1"</v>
          </cell>
          <cell r="B42">
            <v>850</v>
          </cell>
        </row>
        <row r="43">
          <cell r="A43" t="str">
            <v>Baut 5/8 x 1,5"</v>
          </cell>
          <cell r="B43">
            <v>900</v>
          </cell>
        </row>
        <row r="44">
          <cell r="A44" t="str">
            <v>Baut 5/8 x 10"</v>
          </cell>
          <cell r="B44">
            <v>3000</v>
          </cell>
        </row>
        <row r="45">
          <cell r="A45" t="str">
            <v>Baut 5/8 x 2"</v>
          </cell>
          <cell r="B45">
            <v>1000</v>
          </cell>
        </row>
        <row r="46">
          <cell r="A46" t="str">
            <v>Baut 5/8 x 2,5"</v>
          </cell>
          <cell r="B46">
            <v>1000</v>
          </cell>
        </row>
        <row r="47">
          <cell r="A47" t="str">
            <v>Baut 7/16 x 1 3/4"</v>
          </cell>
          <cell r="B47">
            <v>380</v>
          </cell>
        </row>
        <row r="48">
          <cell r="A48" t="str">
            <v>Baut 7/16 x 1"</v>
          </cell>
          <cell r="B48">
            <v>360</v>
          </cell>
        </row>
        <row r="49">
          <cell r="A49" t="str">
            <v>Baut 7/16 x 1,5"</v>
          </cell>
          <cell r="B49">
            <v>350</v>
          </cell>
        </row>
        <row r="50">
          <cell r="A50" t="str">
            <v>Baut Galvanis M12 x 3,5"</v>
          </cell>
          <cell r="B50">
            <v>1000</v>
          </cell>
        </row>
        <row r="51">
          <cell r="A51" t="str">
            <v>Baut Galvanis M6 x 30"</v>
          </cell>
          <cell r="B51">
            <v>1650</v>
          </cell>
        </row>
        <row r="52">
          <cell r="A52" t="str">
            <v>Baut L 2</v>
          </cell>
          <cell r="B52">
            <v>125</v>
          </cell>
        </row>
        <row r="53">
          <cell r="A53" t="str">
            <v>Baut L 2,5"</v>
          </cell>
          <cell r="B53">
            <v>550</v>
          </cell>
        </row>
        <row r="54">
          <cell r="A54" t="str">
            <v>Baut L 3"</v>
          </cell>
          <cell r="B54">
            <v>550</v>
          </cell>
        </row>
        <row r="55">
          <cell r="A55" t="str">
            <v>Baut L 3"</v>
          </cell>
          <cell r="B55">
            <v>600</v>
          </cell>
        </row>
        <row r="56">
          <cell r="A56" t="str">
            <v>Baut L 4 M525 mm</v>
          </cell>
          <cell r="B56">
            <v>700</v>
          </cell>
        </row>
        <row r="57">
          <cell r="A57" t="str">
            <v>Baut L 4"</v>
          </cell>
          <cell r="B57">
            <v>550</v>
          </cell>
        </row>
        <row r="58">
          <cell r="A58" t="str">
            <v>Baut L 5"</v>
          </cell>
          <cell r="B58">
            <v>815</v>
          </cell>
        </row>
        <row r="59">
          <cell r="A59" t="str">
            <v>Baut L stanlis 3/8x1,5"</v>
          </cell>
          <cell r="B59">
            <v>4500</v>
          </cell>
        </row>
        <row r="60">
          <cell r="A60" t="str">
            <v>Baut L stanlis 5/16x1,5"</v>
          </cell>
          <cell r="B60">
            <v>3350</v>
          </cell>
        </row>
        <row r="61">
          <cell r="A61" t="str">
            <v>Baut L stanlis M10x40"</v>
          </cell>
          <cell r="B61">
            <v>4725</v>
          </cell>
        </row>
        <row r="62">
          <cell r="A62" t="str">
            <v>Baut L stanlis M5x30"</v>
          </cell>
          <cell r="B62">
            <v>995</v>
          </cell>
        </row>
        <row r="63">
          <cell r="A63" t="str">
            <v xml:space="preserve">Baut M4 </v>
          </cell>
          <cell r="B63">
            <v>450</v>
          </cell>
        </row>
        <row r="64">
          <cell r="A64" t="str">
            <v>Baut M4 x 35"</v>
          </cell>
          <cell r="B64">
            <v>880</v>
          </cell>
        </row>
        <row r="65">
          <cell r="A65" t="str">
            <v>Baut M5</v>
          </cell>
          <cell r="B65">
            <v>700</v>
          </cell>
        </row>
        <row r="66">
          <cell r="A66" t="str">
            <v>Baut M5 x 30"</v>
          </cell>
          <cell r="B66">
            <v>995</v>
          </cell>
        </row>
        <row r="67">
          <cell r="A67" t="str">
            <v>Baut M6</v>
          </cell>
          <cell r="B67">
            <v>1020</v>
          </cell>
        </row>
        <row r="68">
          <cell r="A68" t="str">
            <v>Baut payung 1/2 x 1"</v>
          </cell>
          <cell r="B68">
            <v>37815</v>
          </cell>
        </row>
        <row r="69">
          <cell r="A69" t="str">
            <v>Baut payung 7 cm</v>
          </cell>
          <cell r="B69">
            <v>325</v>
          </cell>
        </row>
        <row r="70">
          <cell r="A70" t="str">
            <v>Baut spuyer</v>
          </cell>
          <cell r="B70">
            <v>7500</v>
          </cell>
        </row>
        <row r="71">
          <cell r="A71" t="str">
            <v>Baut stanlis 1/4 x 1"</v>
          </cell>
          <cell r="B71">
            <v>900</v>
          </cell>
        </row>
        <row r="72">
          <cell r="A72" t="str">
            <v>Baut stanlis 1/4 x 2"</v>
          </cell>
          <cell r="B72">
            <v>1000</v>
          </cell>
        </row>
        <row r="73">
          <cell r="A73" t="str">
            <v>Baut stanlis 1/4 x 2,5"</v>
          </cell>
          <cell r="B73">
            <v>1065</v>
          </cell>
        </row>
        <row r="74">
          <cell r="A74" t="str">
            <v>Baut stanlis 3/8 x 1"</v>
          </cell>
          <cell r="B74">
            <v>1030</v>
          </cell>
        </row>
        <row r="75">
          <cell r="A75" t="str">
            <v>Baut stanlis 5/16 x 1"</v>
          </cell>
          <cell r="B75">
            <v>1185</v>
          </cell>
        </row>
        <row r="76">
          <cell r="A76" t="str">
            <v>Baut stanlis 5/16 x 3/4"</v>
          </cell>
          <cell r="B76">
            <v>590</v>
          </cell>
        </row>
        <row r="77">
          <cell r="A77" t="str">
            <v>Bearing 22211</v>
          </cell>
          <cell r="B77">
            <v>102500</v>
          </cell>
        </row>
        <row r="78">
          <cell r="A78" t="str">
            <v>Bearing 30207</v>
          </cell>
          <cell r="B78">
            <v>30000</v>
          </cell>
        </row>
        <row r="79">
          <cell r="A79" t="str">
            <v>Bearing 30208</v>
          </cell>
          <cell r="B79">
            <v>61300</v>
          </cell>
        </row>
        <row r="80">
          <cell r="A80" t="str">
            <v>Bearing 30209</v>
          </cell>
          <cell r="B80">
            <v>44750</v>
          </cell>
        </row>
        <row r="81">
          <cell r="A81" t="str">
            <v>Bearing 32016</v>
          </cell>
          <cell r="B81">
            <v>240000</v>
          </cell>
        </row>
        <row r="82">
          <cell r="A82" t="str">
            <v>Bearing 6002</v>
          </cell>
          <cell r="B82">
            <v>14470</v>
          </cell>
        </row>
        <row r="83">
          <cell r="A83" t="str">
            <v>Bearing 6003</v>
          </cell>
          <cell r="B83">
            <v>12500</v>
          </cell>
        </row>
        <row r="84">
          <cell r="A84" t="str">
            <v>Bearing 6004</v>
          </cell>
          <cell r="B84">
            <v>15150</v>
          </cell>
        </row>
        <row r="85">
          <cell r="A85" t="str">
            <v>Bearing 6005</v>
          </cell>
          <cell r="B85">
            <v>18450</v>
          </cell>
        </row>
        <row r="86">
          <cell r="A86" t="str">
            <v>Bearing 6006</v>
          </cell>
          <cell r="B86">
            <v>21770</v>
          </cell>
        </row>
        <row r="87">
          <cell r="A87" t="str">
            <v>Bearing 604 ZZ</v>
          </cell>
          <cell r="B87">
            <v>9750</v>
          </cell>
        </row>
        <row r="88">
          <cell r="A88" t="str">
            <v>Bearing 604 ZZ</v>
          </cell>
          <cell r="B88">
            <v>97500</v>
          </cell>
        </row>
        <row r="89">
          <cell r="A89" t="str">
            <v>Bearing 608</v>
          </cell>
          <cell r="B89">
            <v>10500</v>
          </cell>
        </row>
        <row r="90">
          <cell r="A90" t="str">
            <v>Bearing 6200</v>
          </cell>
          <cell r="B90">
            <v>10000</v>
          </cell>
        </row>
        <row r="91">
          <cell r="A91" t="str">
            <v>Bearing 6201</v>
          </cell>
          <cell r="B91">
            <v>11150</v>
          </cell>
        </row>
        <row r="92">
          <cell r="A92" t="str">
            <v>Bearing 6202</v>
          </cell>
          <cell r="B92">
            <v>12350</v>
          </cell>
        </row>
        <row r="93">
          <cell r="A93" t="str">
            <v>Bearing 6203</v>
          </cell>
          <cell r="B93">
            <v>14450</v>
          </cell>
        </row>
        <row r="94">
          <cell r="A94" t="str">
            <v>Bearing 6204</v>
          </cell>
          <cell r="B94">
            <v>14750</v>
          </cell>
        </row>
        <row r="95">
          <cell r="A95" t="str">
            <v>Bearing 6205</v>
          </cell>
          <cell r="B95">
            <v>20000</v>
          </cell>
        </row>
        <row r="96">
          <cell r="A96" t="str">
            <v>Bearing 6206</v>
          </cell>
          <cell r="B96">
            <v>26200</v>
          </cell>
        </row>
        <row r="97">
          <cell r="A97" t="str">
            <v>Bearing 6207</v>
          </cell>
          <cell r="B97">
            <v>33100</v>
          </cell>
        </row>
        <row r="98">
          <cell r="A98" t="str">
            <v>Bearing 6208</v>
          </cell>
          <cell r="B98">
            <v>36300</v>
          </cell>
        </row>
        <row r="99">
          <cell r="A99" t="str">
            <v>Bearing 6211</v>
          </cell>
          <cell r="B99">
            <v>73800</v>
          </cell>
        </row>
        <row r="100">
          <cell r="A100" t="str">
            <v>Bearing 6262</v>
          </cell>
          <cell r="B100">
            <v>7056</v>
          </cell>
        </row>
        <row r="101">
          <cell r="A101" t="str">
            <v>Bearing 6301</v>
          </cell>
          <cell r="B101">
            <v>13000</v>
          </cell>
        </row>
        <row r="102">
          <cell r="A102" t="str">
            <v>Bearing 6302</v>
          </cell>
        </row>
        <row r="103">
          <cell r="A103" t="str">
            <v>Bearing 6303</v>
          </cell>
          <cell r="B103">
            <v>20750</v>
          </cell>
        </row>
        <row r="104">
          <cell r="A104" t="str">
            <v>Bearing 6304</v>
          </cell>
          <cell r="B104">
            <v>20750</v>
          </cell>
        </row>
        <row r="105">
          <cell r="A105" t="str">
            <v>Bearing 6305</v>
          </cell>
          <cell r="B105">
            <v>23700</v>
          </cell>
        </row>
        <row r="106">
          <cell r="A106" t="str">
            <v>Bearing 6306</v>
          </cell>
          <cell r="B106">
            <v>37000</v>
          </cell>
        </row>
        <row r="107">
          <cell r="A107" t="str">
            <v>Bearing 684 ZZ</v>
          </cell>
          <cell r="B107">
            <v>12500</v>
          </cell>
        </row>
        <row r="108">
          <cell r="A108" t="str">
            <v>Bearing 684 ZZ</v>
          </cell>
          <cell r="B108">
            <v>12500</v>
          </cell>
        </row>
        <row r="109">
          <cell r="A109" t="str">
            <v>Bearing 6908</v>
          </cell>
          <cell r="B109">
            <v>217500</v>
          </cell>
        </row>
        <row r="110">
          <cell r="A110" t="str">
            <v>Bearing rumah 511-604</v>
          </cell>
          <cell r="B110">
            <v>209985</v>
          </cell>
        </row>
        <row r="111">
          <cell r="A111" t="str">
            <v>Besi siku 30x30x3</v>
          </cell>
          <cell r="B111">
            <v>15000</v>
          </cell>
        </row>
        <row r="112">
          <cell r="A112" t="str">
            <v>Besi siku 40 x 40 x 4</v>
          </cell>
          <cell r="B112">
            <v>32500</v>
          </cell>
        </row>
        <row r="113">
          <cell r="A113" t="str">
            <v>Besi siku 50.50.5</v>
          </cell>
          <cell r="B113">
            <v>85000</v>
          </cell>
        </row>
        <row r="114">
          <cell r="A114" t="str">
            <v>Besi siku 70x70x7</v>
          </cell>
          <cell r="B114">
            <v>190000</v>
          </cell>
        </row>
        <row r="115">
          <cell r="A115" t="str">
            <v>Besi stal bus 50x50x2</v>
          </cell>
          <cell r="B115">
            <v>80000</v>
          </cell>
        </row>
        <row r="116">
          <cell r="A116" t="str">
            <v>Besi UNP 100</v>
          </cell>
          <cell r="B116">
            <v>117000</v>
          </cell>
        </row>
        <row r="117">
          <cell r="A117" t="str">
            <v>Blender</v>
          </cell>
          <cell r="B117">
            <v>95000</v>
          </cell>
        </row>
        <row r="118">
          <cell r="A118" t="str">
            <v>Blender</v>
          </cell>
          <cell r="B118">
            <v>95000</v>
          </cell>
        </row>
        <row r="119">
          <cell r="A119" t="str">
            <v>Blower</v>
          </cell>
          <cell r="B119">
            <v>540000</v>
          </cell>
        </row>
        <row r="120">
          <cell r="A120" t="str">
            <v>Blower 3" 3 phase</v>
          </cell>
          <cell r="B120">
            <v>575000</v>
          </cell>
        </row>
        <row r="121">
          <cell r="A121" t="str">
            <v>Bolam 100 Watt</v>
          </cell>
        </row>
        <row r="122">
          <cell r="A122" t="str">
            <v>Bor 1 mm</v>
          </cell>
          <cell r="B122">
            <v>5000</v>
          </cell>
        </row>
        <row r="123">
          <cell r="A123" t="str">
            <v>Box Lp  TL 20W</v>
          </cell>
          <cell r="B123">
            <v>7000</v>
          </cell>
        </row>
        <row r="124">
          <cell r="A124" t="str">
            <v>Box panel</v>
          </cell>
        </row>
        <row r="125">
          <cell r="A125" t="str">
            <v>Breaker 100 A</v>
          </cell>
          <cell r="B125">
            <v>433400</v>
          </cell>
        </row>
        <row r="126">
          <cell r="A126" t="str">
            <v>Cam Stater</v>
          </cell>
          <cell r="B126">
            <v>17500</v>
          </cell>
        </row>
        <row r="127">
          <cell r="A127" t="str">
            <v>Capasitor 1000 mF / 25 v</v>
          </cell>
          <cell r="B127">
            <v>4500</v>
          </cell>
        </row>
        <row r="128">
          <cell r="A128" t="str">
            <v>Capasitor 2200 mF/ 25 V</v>
          </cell>
          <cell r="B128">
            <v>3700</v>
          </cell>
        </row>
        <row r="129">
          <cell r="A129" t="str">
            <v>Capasitor 394 K</v>
          </cell>
          <cell r="B129">
            <v>5400</v>
          </cell>
        </row>
        <row r="130">
          <cell r="A130" t="str">
            <v>Capasitor 400 mF / 250 V</v>
          </cell>
          <cell r="B130">
            <v>97500</v>
          </cell>
        </row>
        <row r="131">
          <cell r="A131" t="str">
            <v>Capasitor 400 MFD</v>
          </cell>
          <cell r="B131">
            <v>105000</v>
          </cell>
        </row>
        <row r="132">
          <cell r="A132" t="str">
            <v>Cat Ftalit</v>
          </cell>
          <cell r="B132">
            <v>24000</v>
          </cell>
        </row>
        <row r="133">
          <cell r="A133" t="str">
            <v>Cat minyak</v>
          </cell>
          <cell r="B133">
            <v>24500</v>
          </cell>
        </row>
        <row r="134">
          <cell r="A134" t="str">
            <v>Chek valve SS dia 2"</v>
          </cell>
          <cell r="B134">
            <v>925000</v>
          </cell>
        </row>
        <row r="135">
          <cell r="A135" t="str">
            <v>COG</v>
          </cell>
          <cell r="B135">
            <v>560000</v>
          </cell>
        </row>
        <row r="136">
          <cell r="A136" t="str">
            <v>Coil contaktor</v>
          </cell>
          <cell r="B136">
            <v>56000</v>
          </cell>
        </row>
        <row r="137">
          <cell r="A137" t="str">
            <v>Coil selenoid</v>
          </cell>
          <cell r="B137">
            <v>240000</v>
          </cell>
        </row>
        <row r="138">
          <cell r="A138" t="str">
            <v>Coil vibrator</v>
          </cell>
          <cell r="B138">
            <v>80000</v>
          </cell>
        </row>
        <row r="139">
          <cell r="A139" t="str">
            <v>Condensator ZE 474 K</v>
          </cell>
          <cell r="B139">
            <v>4500</v>
          </cell>
        </row>
        <row r="140">
          <cell r="A140" t="str">
            <v>Corong SVB 150</v>
          </cell>
          <cell r="B140">
            <v>375000</v>
          </cell>
        </row>
        <row r="141">
          <cell r="A141" t="str">
            <v>Corong SVB 150</v>
          </cell>
          <cell r="B141">
            <v>450000</v>
          </cell>
        </row>
        <row r="142">
          <cell r="A142" t="str">
            <v>CPG kaki 13</v>
          </cell>
          <cell r="B142">
            <v>760000</v>
          </cell>
        </row>
        <row r="143">
          <cell r="A143" t="str">
            <v>Date code Wina E 400</v>
          </cell>
          <cell r="B143">
            <v>7350000</v>
          </cell>
        </row>
        <row r="144">
          <cell r="A144" t="str">
            <v>Dinabol 5/8 x 3</v>
          </cell>
        </row>
        <row r="145">
          <cell r="A145" t="str">
            <v>Dinamo 1 HP</v>
          </cell>
          <cell r="B145">
            <v>160000</v>
          </cell>
        </row>
        <row r="146">
          <cell r="A146" t="str">
            <v>Dinamo 1,5 HP</v>
          </cell>
          <cell r="B146">
            <v>175000</v>
          </cell>
        </row>
        <row r="147">
          <cell r="A147" t="str">
            <v>Dinamo 1/2 HP</v>
          </cell>
          <cell r="B147">
            <v>120000</v>
          </cell>
        </row>
        <row r="148">
          <cell r="A148" t="str">
            <v>Dinamo 10 HP</v>
          </cell>
          <cell r="B148">
            <v>1200000</v>
          </cell>
        </row>
        <row r="149">
          <cell r="A149" t="str">
            <v>Dinamo 2 HP</v>
          </cell>
          <cell r="B149">
            <v>185000</v>
          </cell>
        </row>
        <row r="150">
          <cell r="A150" t="str">
            <v>Dinamo 3 HP</v>
          </cell>
          <cell r="B150">
            <v>285000</v>
          </cell>
        </row>
        <row r="151">
          <cell r="A151" t="str">
            <v>Dinamo 3/4 HP</v>
          </cell>
          <cell r="B151">
            <v>150000</v>
          </cell>
        </row>
        <row r="152">
          <cell r="A152" t="str">
            <v>Dinamo 5 HP</v>
          </cell>
          <cell r="B152">
            <v>285000</v>
          </cell>
        </row>
        <row r="153">
          <cell r="A153" t="str">
            <v>Dioda bridge 3510</v>
          </cell>
          <cell r="B153">
            <v>6500</v>
          </cell>
        </row>
        <row r="154">
          <cell r="A154" t="str">
            <v>Dioda IN 4007</v>
          </cell>
          <cell r="B154">
            <v>250</v>
          </cell>
        </row>
        <row r="155">
          <cell r="A155" t="str">
            <v>Dop 1/2"</v>
          </cell>
          <cell r="B155">
            <v>1200</v>
          </cell>
        </row>
        <row r="156">
          <cell r="A156" t="str">
            <v>Dop 2"</v>
          </cell>
          <cell r="B156">
            <v>5120</v>
          </cell>
        </row>
        <row r="157">
          <cell r="A157" t="str">
            <v>Dop 3/4"</v>
          </cell>
          <cell r="B157">
            <v>1420</v>
          </cell>
        </row>
        <row r="158">
          <cell r="A158" t="str">
            <v>Dop besi 1/2</v>
          </cell>
          <cell r="B158">
            <v>1000</v>
          </cell>
        </row>
        <row r="159">
          <cell r="A159" t="str">
            <v>Dop besi 3</v>
          </cell>
          <cell r="B159">
            <v>12000</v>
          </cell>
        </row>
        <row r="160">
          <cell r="A160" t="str">
            <v>Double neple 0,5</v>
          </cell>
          <cell r="B160">
            <v>1000</v>
          </cell>
        </row>
        <row r="161">
          <cell r="A161" t="str">
            <v>Double neple 1</v>
          </cell>
          <cell r="B161">
            <v>2500</v>
          </cell>
        </row>
        <row r="162">
          <cell r="A162" t="str">
            <v>Double neple 1"</v>
          </cell>
          <cell r="B162">
            <v>2250</v>
          </cell>
        </row>
        <row r="163">
          <cell r="A163" t="str">
            <v>Double neple 1"</v>
          </cell>
          <cell r="B163">
            <v>2500</v>
          </cell>
        </row>
        <row r="164">
          <cell r="A164" t="str">
            <v>Double neple 1,5</v>
          </cell>
          <cell r="B164">
            <v>3600</v>
          </cell>
        </row>
        <row r="165">
          <cell r="A165" t="str">
            <v>Double neple 1,5"</v>
          </cell>
          <cell r="B165">
            <v>4000</v>
          </cell>
        </row>
        <row r="166">
          <cell r="A166" t="str">
            <v>Double neple 1/2"</v>
          </cell>
          <cell r="B166">
            <v>1200</v>
          </cell>
        </row>
        <row r="167">
          <cell r="A167" t="str">
            <v>Double neple 2</v>
          </cell>
          <cell r="B167">
            <v>7500</v>
          </cell>
        </row>
        <row r="168">
          <cell r="A168" t="str">
            <v>Double neple 3</v>
          </cell>
          <cell r="B168">
            <v>16000</v>
          </cell>
        </row>
        <row r="169">
          <cell r="A169" t="str">
            <v>Double neple 3"</v>
          </cell>
        </row>
        <row r="170">
          <cell r="A170" t="str">
            <v>Elco 10V / 2200 mF</v>
          </cell>
          <cell r="B170">
            <v>5500</v>
          </cell>
        </row>
        <row r="171">
          <cell r="A171" t="str">
            <v>Elco 16V / 1000 mF</v>
          </cell>
          <cell r="B171">
            <v>7500</v>
          </cell>
        </row>
        <row r="172">
          <cell r="A172" t="str">
            <v>Elco 2200 mF / 50V</v>
          </cell>
          <cell r="B172">
            <v>9800</v>
          </cell>
        </row>
        <row r="173">
          <cell r="A173" t="str">
            <v>Elemen 12,5</v>
          </cell>
          <cell r="B173">
            <v>55000</v>
          </cell>
        </row>
        <row r="174">
          <cell r="A174" t="str">
            <v>Elemen 16 cm</v>
          </cell>
          <cell r="B174">
            <v>70000</v>
          </cell>
        </row>
        <row r="175">
          <cell r="A175" t="str">
            <v>Elemen 17 cm</v>
          </cell>
          <cell r="B175">
            <v>110000</v>
          </cell>
        </row>
        <row r="176">
          <cell r="A176" t="str">
            <v>Elemen 22 cm</v>
          </cell>
          <cell r="B176">
            <v>142500</v>
          </cell>
        </row>
        <row r="177">
          <cell r="A177" t="str">
            <v>Elemen pemanas date code</v>
          </cell>
          <cell r="B177">
            <v>130000</v>
          </cell>
        </row>
        <row r="178">
          <cell r="A178" t="str">
            <v>Elemen SVB 100</v>
          </cell>
          <cell r="B178">
            <v>27500</v>
          </cell>
        </row>
        <row r="179">
          <cell r="A179" t="str">
            <v>Elemen SVB 150</v>
          </cell>
          <cell r="B179">
            <v>27500</v>
          </cell>
        </row>
        <row r="180">
          <cell r="A180" t="str">
            <v>Email 0,20</v>
          </cell>
          <cell r="B180">
            <v>50000</v>
          </cell>
        </row>
        <row r="181">
          <cell r="A181" t="str">
            <v>Email 0,25</v>
          </cell>
          <cell r="B181">
            <v>39000</v>
          </cell>
        </row>
        <row r="182">
          <cell r="A182" t="str">
            <v>Email 0,3</v>
          </cell>
          <cell r="B182">
            <v>50000</v>
          </cell>
        </row>
        <row r="183">
          <cell r="A183" t="str">
            <v>Email 0,35</v>
          </cell>
          <cell r="B183">
            <v>50000</v>
          </cell>
        </row>
        <row r="184">
          <cell r="A184" t="str">
            <v>Email 0,40</v>
          </cell>
          <cell r="B184">
            <v>42000</v>
          </cell>
        </row>
        <row r="185">
          <cell r="A185" t="str">
            <v>Email 0,45</v>
          </cell>
          <cell r="B185">
            <v>42000</v>
          </cell>
        </row>
        <row r="186">
          <cell r="A186" t="str">
            <v>Email 0,50</v>
          </cell>
          <cell r="B186">
            <v>35000</v>
          </cell>
        </row>
        <row r="187">
          <cell r="A187" t="str">
            <v>Email 0,55</v>
          </cell>
          <cell r="B187">
            <v>35000</v>
          </cell>
        </row>
        <row r="188">
          <cell r="A188" t="str">
            <v>Email 0,60</v>
          </cell>
          <cell r="B188">
            <v>37000</v>
          </cell>
        </row>
        <row r="189">
          <cell r="A189" t="str">
            <v>Email 0,65</v>
          </cell>
          <cell r="B189">
            <v>46000</v>
          </cell>
        </row>
        <row r="190">
          <cell r="A190" t="str">
            <v>Email 0,70</v>
          </cell>
          <cell r="B190">
            <v>46000</v>
          </cell>
        </row>
        <row r="191">
          <cell r="A191" t="str">
            <v>Email 0,75</v>
          </cell>
          <cell r="B191">
            <v>46000</v>
          </cell>
        </row>
        <row r="192">
          <cell r="A192" t="str">
            <v>Email 0,80</v>
          </cell>
          <cell r="B192">
            <v>38000</v>
          </cell>
        </row>
        <row r="193">
          <cell r="A193" t="str">
            <v>Email 0,85</v>
          </cell>
          <cell r="B193">
            <v>45000</v>
          </cell>
        </row>
        <row r="194">
          <cell r="A194" t="str">
            <v>Emergency swtich</v>
          </cell>
          <cell r="B194">
            <v>47400</v>
          </cell>
        </row>
        <row r="195">
          <cell r="A195" t="str">
            <v>Engkol AY</v>
          </cell>
          <cell r="B195">
            <v>95000</v>
          </cell>
        </row>
        <row r="196">
          <cell r="A196" t="str">
            <v>Engkol kopling</v>
          </cell>
          <cell r="B196">
            <v>50000</v>
          </cell>
        </row>
        <row r="197">
          <cell r="A197" t="str">
            <v>Engsel</v>
          </cell>
          <cell r="B197">
            <v>750</v>
          </cell>
        </row>
        <row r="198">
          <cell r="A198" t="str">
            <v>Engsel H</v>
          </cell>
          <cell r="B198">
            <v>2500</v>
          </cell>
        </row>
        <row r="199">
          <cell r="A199" t="str">
            <v>Engsel Kopek</v>
          </cell>
          <cell r="B199">
            <v>12500</v>
          </cell>
        </row>
        <row r="200">
          <cell r="A200" t="str">
            <v>Eretan SVB 100</v>
          </cell>
          <cell r="B200">
            <v>285000</v>
          </cell>
        </row>
        <row r="201">
          <cell r="A201" t="str">
            <v>Eretan SVB 150</v>
          </cell>
          <cell r="B201">
            <v>365000</v>
          </cell>
        </row>
        <row r="202">
          <cell r="A202" t="str">
            <v>Fan colling kecil</v>
          </cell>
          <cell r="B202">
            <v>69000</v>
          </cell>
        </row>
        <row r="203">
          <cell r="A203" t="str">
            <v>Filter kompor</v>
          </cell>
          <cell r="B203">
            <v>23600</v>
          </cell>
        </row>
        <row r="204">
          <cell r="A204" t="str">
            <v>Fisher S 14</v>
          </cell>
          <cell r="B204">
            <v>200</v>
          </cell>
        </row>
        <row r="205">
          <cell r="A205" t="str">
            <v>Fisher S 8</v>
          </cell>
          <cell r="B205">
            <v>50</v>
          </cell>
        </row>
        <row r="206">
          <cell r="A206" t="str">
            <v>Flange 1,5</v>
          </cell>
          <cell r="B206">
            <v>22500</v>
          </cell>
        </row>
        <row r="207">
          <cell r="A207" t="str">
            <v>Flange 2</v>
          </cell>
          <cell r="B207">
            <v>12500</v>
          </cell>
        </row>
        <row r="208">
          <cell r="A208" t="str">
            <v>Flange 3</v>
          </cell>
          <cell r="B208">
            <v>15000</v>
          </cell>
        </row>
        <row r="209">
          <cell r="A209" t="str">
            <v>Foot klep 2"</v>
          </cell>
          <cell r="B209">
            <v>125000</v>
          </cell>
        </row>
        <row r="210">
          <cell r="A210" t="str">
            <v>Gergaji besi</v>
          </cell>
          <cell r="B210">
            <v>6500</v>
          </cell>
        </row>
        <row r="211">
          <cell r="A211" t="str">
            <v>Gigi pinion</v>
          </cell>
          <cell r="B211">
            <v>82500</v>
          </cell>
        </row>
        <row r="212">
          <cell r="A212" t="str">
            <v>Gigi timing</v>
          </cell>
          <cell r="B212">
            <v>125000</v>
          </cell>
        </row>
        <row r="213">
          <cell r="A213" t="str">
            <v>Hand pisau</v>
          </cell>
          <cell r="B213">
            <v>50000</v>
          </cell>
        </row>
        <row r="214">
          <cell r="A214" t="str">
            <v>Handle Pintu</v>
          </cell>
          <cell r="B214">
            <v>1000</v>
          </cell>
        </row>
        <row r="215">
          <cell r="A215" t="str">
            <v>IC 741 CH</v>
          </cell>
          <cell r="B215">
            <v>5000</v>
          </cell>
        </row>
        <row r="216">
          <cell r="A216" t="str">
            <v>IC 7805</v>
          </cell>
          <cell r="B216">
            <v>4500</v>
          </cell>
        </row>
        <row r="217">
          <cell r="A217" t="str">
            <v>IC 7809</v>
          </cell>
          <cell r="B217">
            <v>1200</v>
          </cell>
        </row>
        <row r="218">
          <cell r="A218" t="str">
            <v>IC 7812</v>
          </cell>
          <cell r="B218">
            <v>4000</v>
          </cell>
        </row>
        <row r="219">
          <cell r="A219" t="str">
            <v>Isolasi</v>
          </cell>
          <cell r="B219">
            <v>3500</v>
          </cell>
        </row>
        <row r="220">
          <cell r="A220" t="str">
            <v>Kabel NYA 4 x 2,5mm</v>
          </cell>
          <cell r="B220">
            <v>3500</v>
          </cell>
        </row>
        <row r="221">
          <cell r="A221" t="str">
            <v>Kabel NYM 2 x 2.5mm</v>
          </cell>
          <cell r="B221">
            <v>3000</v>
          </cell>
        </row>
        <row r="222">
          <cell r="A222" t="str">
            <v>Kabel NYM 3 x 1,5mm</v>
          </cell>
          <cell r="B222">
            <v>2860</v>
          </cell>
        </row>
        <row r="223">
          <cell r="A223" t="str">
            <v>Kabel NYM 3x2,5 mm</v>
          </cell>
          <cell r="B223">
            <v>2400</v>
          </cell>
        </row>
        <row r="224">
          <cell r="A224" t="str">
            <v>Kabel NYM 4x2,5 mm</v>
          </cell>
          <cell r="B224">
            <v>3500</v>
          </cell>
        </row>
        <row r="225">
          <cell r="A225" t="str">
            <v>Kabel NYY 4 x 2,5mm</v>
          </cell>
          <cell r="B225">
            <v>3500</v>
          </cell>
        </row>
        <row r="226">
          <cell r="A226" t="str">
            <v>Kabel NYY 4 x 4</v>
          </cell>
          <cell r="B226">
            <v>5100</v>
          </cell>
        </row>
        <row r="227">
          <cell r="A227" t="str">
            <v>Kabel NYY 4 x 4mm</v>
          </cell>
          <cell r="B227">
            <v>4770</v>
          </cell>
        </row>
        <row r="228">
          <cell r="A228" t="str">
            <v>Kabel NYZ 2x0.25mm</v>
          </cell>
          <cell r="B228">
            <v>100000</v>
          </cell>
        </row>
        <row r="229">
          <cell r="A229" t="str">
            <v>Kabel NYZ 2x0.75mm</v>
          </cell>
        </row>
        <row r="230">
          <cell r="A230" t="str">
            <v>Kabel scoen 25</v>
          </cell>
          <cell r="B230">
            <v>1150</v>
          </cell>
        </row>
        <row r="231">
          <cell r="A231" t="str">
            <v>Kabel scoen 50</v>
          </cell>
          <cell r="B231">
            <v>2750</v>
          </cell>
        </row>
        <row r="232">
          <cell r="A232" t="str">
            <v>Kabel TC</v>
          </cell>
          <cell r="B232">
            <v>20000</v>
          </cell>
        </row>
        <row r="233">
          <cell r="A233" t="str">
            <v>Kabel tee</v>
          </cell>
          <cell r="B233">
            <v>55</v>
          </cell>
        </row>
        <row r="234">
          <cell r="A234" t="str">
            <v>Kaca las hitam</v>
          </cell>
          <cell r="B234">
            <v>5000</v>
          </cell>
        </row>
        <row r="235">
          <cell r="A235" t="str">
            <v>Kanal C 50</v>
          </cell>
          <cell r="B235">
            <v>60000</v>
          </cell>
        </row>
        <row r="236">
          <cell r="A236" t="str">
            <v>Kanal U 100</v>
          </cell>
          <cell r="B236">
            <v>118000</v>
          </cell>
        </row>
        <row r="237">
          <cell r="A237" t="str">
            <v>Kanal U 50</v>
          </cell>
          <cell r="B237">
            <v>71000</v>
          </cell>
        </row>
        <row r="238">
          <cell r="A238" t="str">
            <v>Kanal U 80</v>
          </cell>
          <cell r="B238">
            <v>102500</v>
          </cell>
        </row>
        <row r="239">
          <cell r="A239" t="str">
            <v>Karet race couple</v>
          </cell>
          <cell r="B239">
            <v>12000</v>
          </cell>
        </row>
        <row r="240">
          <cell r="A240" t="str">
            <v>Kawat las 2,6</v>
          </cell>
          <cell r="B240">
            <v>156</v>
          </cell>
        </row>
        <row r="241">
          <cell r="A241" t="str">
            <v>Kawat las 3,2</v>
          </cell>
          <cell r="B241">
            <v>215</v>
          </cell>
        </row>
        <row r="242">
          <cell r="A242" t="str">
            <v>Kawat las stainlis</v>
          </cell>
          <cell r="B242">
            <v>1658</v>
          </cell>
        </row>
        <row r="243">
          <cell r="A243" t="str">
            <v>Klem accu</v>
          </cell>
          <cell r="B243">
            <v>1500</v>
          </cell>
        </row>
        <row r="244">
          <cell r="A244" t="str">
            <v>Klem Kabel 10 mm</v>
          </cell>
          <cell r="B244">
            <v>1800</v>
          </cell>
        </row>
        <row r="245">
          <cell r="A245" t="str">
            <v>Klem kabel 12 mm</v>
          </cell>
          <cell r="B245">
            <v>1800</v>
          </cell>
        </row>
        <row r="246">
          <cell r="A246" t="str">
            <v>Klem kabel 14 mm</v>
          </cell>
          <cell r="B246">
            <v>2700</v>
          </cell>
        </row>
        <row r="247">
          <cell r="A247" t="str">
            <v>Klem pipa  2"</v>
          </cell>
          <cell r="B247">
            <v>850</v>
          </cell>
        </row>
        <row r="248">
          <cell r="A248" t="str">
            <v>Knei Besi  2"</v>
          </cell>
          <cell r="B248">
            <v>8800</v>
          </cell>
        </row>
        <row r="249">
          <cell r="A249" t="str">
            <v>Knie besi 0,5</v>
          </cell>
          <cell r="B249">
            <v>1325</v>
          </cell>
        </row>
        <row r="250">
          <cell r="A250" t="str">
            <v>Knie besi 1</v>
          </cell>
          <cell r="B250">
            <v>3000</v>
          </cell>
        </row>
        <row r="251">
          <cell r="A251" t="str">
            <v>Knie Besi 1.5</v>
          </cell>
          <cell r="B251">
            <v>6000</v>
          </cell>
        </row>
        <row r="252">
          <cell r="A252" t="str">
            <v>Knie besi 3</v>
          </cell>
          <cell r="B252">
            <v>18500</v>
          </cell>
        </row>
        <row r="253">
          <cell r="A253" t="str">
            <v>Knie PVC 1/2"</v>
          </cell>
          <cell r="B253">
            <v>750</v>
          </cell>
        </row>
        <row r="254">
          <cell r="A254" t="str">
            <v>Knie PVC 3</v>
          </cell>
          <cell r="B254">
            <v>27500</v>
          </cell>
        </row>
        <row r="255">
          <cell r="A255" t="str">
            <v>Knie PVC 3/4"</v>
          </cell>
          <cell r="B255">
            <v>1000</v>
          </cell>
        </row>
        <row r="256">
          <cell r="A256" t="str">
            <v>Kompor ray</v>
          </cell>
          <cell r="B256">
            <v>3380000</v>
          </cell>
        </row>
        <row r="257">
          <cell r="A257" t="str">
            <v>Kontactor set MSN 11</v>
          </cell>
          <cell r="B257">
            <v>413250</v>
          </cell>
        </row>
        <row r="258">
          <cell r="A258" t="str">
            <v>Kontactor SK 10</v>
          </cell>
          <cell r="B258">
            <v>194500</v>
          </cell>
        </row>
        <row r="259">
          <cell r="A259" t="str">
            <v>Kontaktor MSN 11</v>
          </cell>
          <cell r="B259">
            <v>125000</v>
          </cell>
        </row>
        <row r="260">
          <cell r="A260" t="str">
            <v>Kontaktor SK 11</v>
          </cell>
        </row>
        <row r="261">
          <cell r="A261" t="str">
            <v>Kontaktor SN 10</v>
          </cell>
          <cell r="B261">
            <v>394000</v>
          </cell>
        </row>
        <row r="262">
          <cell r="A262" t="str">
            <v>Kontaktor SN 11</v>
          </cell>
          <cell r="B262">
            <v>194500</v>
          </cell>
        </row>
        <row r="263">
          <cell r="A263" t="str">
            <v>Kontaktor SN 20</v>
          </cell>
          <cell r="B263">
            <v>164450</v>
          </cell>
        </row>
        <row r="264">
          <cell r="A264" t="str">
            <v>Kuas  2.5 "</v>
          </cell>
          <cell r="B264">
            <v>3500</v>
          </cell>
        </row>
        <row r="265">
          <cell r="A265" t="str">
            <v>Lampu Mercury 125 + trafo</v>
          </cell>
          <cell r="B265">
            <v>77500</v>
          </cell>
        </row>
        <row r="266">
          <cell r="A266" t="str">
            <v>Lampu serangga</v>
          </cell>
          <cell r="B266">
            <v>2500000</v>
          </cell>
        </row>
        <row r="267">
          <cell r="A267" t="str">
            <v>Lampu TL 20 W</v>
          </cell>
          <cell r="B267">
            <v>32900</v>
          </cell>
        </row>
        <row r="268">
          <cell r="A268" t="str">
            <v>Lampu TL 40 W</v>
          </cell>
          <cell r="B268">
            <v>18000</v>
          </cell>
        </row>
        <row r="269">
          <cell r="A269" t="str">
            <v>Layar display</v>
          </cell>
          <cell r="B269">
            <v>3000000</v>
          </cell>
        </row>
        <row r="270">
          <cell r="A270" t="str">
            <v>Lem Aica Aibon</v>
          </cell>
          <cell r="B270">
            <v>25000</v>
          </cell>
        </row>
        <row r="271">
          <cell r="A271" t="str">
            <v>Lem Dexton</v>
          </cell>
          <cell r="B271">
            <v>6500</v>
          </cell>
        </row>
        <row r="272">
          <cell r="A272" t="str">
            <v>Lem Gasket</v>
          </cell>
        </row>
        <row r="273">
          <cell r="A273" t="str">
            <v>Lem Isarplas</v>
          </cell>
          <cell r="B273">
            <v>3000</v>
          </cell>
        </row>
        <row r="274">
          <cell r="A274" t="str">
            <v>Lem PVC</v>
          </cell>
          <cell r="B274">
            <v>12000</v>
          </cell>
        </row>
        <row r="275">
          <cell r="A275" t="str">
            <v>Limit switch</v>
          </cell>
          <cell r="B275">
            <v>80000</v>
          </cell>
        </row>
        <row r="276">
          <cell r="A276" t="str">
            <v>Magnit kopling</v>
          </cell>
          <cell r="B276">
            <v>500000</v>
          </cell>
        </row>
        <row r="277">
          <cell r="A277" t="str">
            <v>MCB 10 A</v>
          </cell>
          <cell r="B277">
            <v>93450</v>
          </cell>
        </row>
        <row r="278">
          <cell r="A278" t="str">
            <v>MCB 16 A</v>
          </cell>
          <cell r="B278">
            <v>93450</v>
          </cell>
        </row>
        <row r="279">
          <cell r="A279" t="str">
            <v>MCB 2 A</v>
          </cell>
          <cell r="B279">
            <v>25000</v>
          </cell>
        </row>
        <row r="280">
          <cell r="A280" t="str">
            <v>MCB 20 A 3 phase</v>
          </cell>
          <cell r="B280">
            <v>113737</v>
          </cell>
        </row>
        <row r="281">
          <cell r="A281" t="str">
            <v>MCB 32 A 3 phase</v>
          </cell>
          <cell r="B281">
            <v>117450</v>
          </cell>
        </row>
        <row r="282">
          <cell r="A282" t="str">
            <v>MCB 40 A</v>
          </cell>
          <cell r="B282">
            <v>105000</v>
          </cell>
        </row>
        <row r="283">
          <cell r="A283" t="str">
            <v>MCB 40 A 3 phase</v>
          </cell>
          <cell r="B283">
            <v>117450</v>
          </cell>
        </row>
        <row r="284">
          <cell r="A284" t="str">
            <v>Meni Zinkromate</v>
          </cell>
          <cell r="B284">
            <v>16000</v>
          </cell>
        </row>
        <row r="285">
          <cell r="A285" t="str">
            <v>Meni Zinkromate</v>
          </cell>
          <cell r="B285">
            <v>6500</v>
          </cell>
        </row>
        <row r="286">
          <cell r="A286" t="str">
            <v>Micro switch</v>
          </cell>
          <cell r="B286">
            <v>18750</v>
          </cell>
        </row>
        <row r="287">
          <cell r="A287" t="str">
            <v>Microprosesor SVBM</v>
          </cell>
          <cell r="B287">
            <v>3000000</v>
          </cell>
        </row>
        <row r="288">
          <cell r="A288" t="str">
            <v>Mika 0,20 mm</v>
          </cell>
          <cell r="B288">
            <v>12000</v>
          </cell>
        </row>
        <row r="289">
          <cell r="A289" t="str">
            <v>Neple hidrolik date code</v>
          </cell>
          <cell r="B289">
            <v>73385</v>
          </cell>
        </row>
        <row r="290">
          <cell r="A290" t="str">
            <v>Neple pillow block</v>
          </cell>
          <cell r="B290">
            <v>500</v>
          </cell>
        </row>
        <row r="291">
          <cell r="A291" t="str">
            <v>Oksigen</v>
          </cell>
          <cell r="B291">
            <v>17500</v>
          </cell>
        </row>
        <row r="292">
          <cell r="A292" t="str">
            <v>Oli</v>
          </cell>
          <cell r="B292">
            <v>7300</v>
          </cell>
        </row>
        <row r="293">
          <cell r="A293" t="str">
            <v>Opto Copler</v>
          </cell>
          <cell r="B293">
            <v>3500</v>
          </cell>
        </row>
        <row r="294">
          <cell r="A294" t="str">
            <v>Otomatis kompor clogner</v>
          </cell>
          <cell r="B294">
            <v>16950</v>
          </cell>
        </row>
        <row r="295">
          <cell r="A295" t="str">
            <v>Over sock 1 x 1/2 "</v>
          </cell>
          <cell r="B295">
            <v>2500</v>
          </cell>
        </row>
        <row r="296">
          <cell r="A296" t="str">
            <v>Over sock 2 x 1,5 "</v>
          </cell>
          <cell r="B296">
            <v>6750</v>
          </cell>
        </row>
        <row r="297">
          <cell r="A297" t="str">
            <v>Over Tee 1 x 1/2"</v>
          </cell>
          <cell r="B297">
            <v>5000</v>
          </cell>
        </row>
        <row r="298">
          <cell r="A298" t="str">
            <v>Over Tee 1 x 2"</v>
          </cell>
          <cell r="B298">
            <v>10000</v>
          </cell>
        </row>
        <row r="299">
          <cell r="A299" t="str">
            <v>Oversok 1 x 2"</v>
          </cell>
          <cell r="B299">
            <v>6800</v>
          </cell>
        </row>
        <row r="300">
          <cell r="A300" t="str">
            <v>Paku beton</v>
          </cell>
          <cell r="B300">
            <v>150</v>
          </cell>
        </row>
        <row r="301">
          <cell r="A301" t="str">
            <v>Paku ripet</v>
          </cell>
          <cell r="B301">
            <v>56</v>
          </cell>
        </row>
        <row r="302">
          <cell r="A302" t="str">
            <v>Paku ripet</v>
          </cell>
          <cell r="B302">
            <v>56</v>
          </cell>
        </row>
        <row r="303">
          <cell r="A303" t="str">
            <v>Paku skrup</v>
          </cell>
          <cell r="B303">
            <v>25</v>
          </cell>
        </row>
        <row r="304">
          <cell r="A304" t="str">
            <v>Paslin</v>
          </cell>
          <cell r="B304">
            <v>15312.5</v>
          </cell>
        </row>
        <row r="305">
          <cell r="A305" t="str">
            <v>Penyangga pisau</v>
          </cell>
          <cell r="B305">
            <v>110000</v>
          </cell>
        </row>
        <row r="306">
          <cell r="A306" t="str">
            <v>Per dapur</v>
          </cell>
          <cell r="B306">
            <v>75000</v>
          </cell>
        </row>
        <row r="307">
          <cell r="A307" t="str">
            <v xml:space="preserve">Per pisau </v>
          </cell>
          <cell r="B307">
            <v>8250</v>
          </cell>
        </row>
        <row r="308">
          <cell r="A308" t="str">
            <v>Per seal kuningan</v>
          </cell>
          <cell r="B308">
            <v>8250</v>
          </cell>
        </row>
        <row r="309">
          <cell r="A309" t="str">
            <v>Per selenoid renteng</v>
          </cell>
          <cell r="B309">
            <v>8250</v>
          </cell>
        </row>
        <row r="310">
          <cell r="A310" t="str">
            <v>Peterband</v>
          </cell>
          <cell r="B310">
            <v>750</v>
          </cell>
        </row>
        <row r="311">
          <cell r="A311" t="str">
            <v>Photosel</v>
          </cell>
          <cell r="B311">
            <v>125000</v>
          </cell>
        </row>
        <row r="312">
          <cell r="A312" t="str">
            <v>Pillow block 211-200</v>
          </cell>
          <cell r="B312">
            <v>113300</v>
          </cell>
        </row>
        <row r="313">
          <cell r="A313" t="str">
            <v>Pillow block 508</v>
          </cell>
          <cell r="B313">
            <v>99000</v>
          </cell>
        </row>
        <row r="314">
          <cell r="A314" t="str">
            <v>Pillow block UCF 207</v>
          </cell>
          <cell r="B314">
            <v>40000</v>
          </cell>
        </row>
        <row r="315">
          <cell r="A315" t="str">
            <v xml:space="preserve">Pillow block UCF 208 </v>
          </cell>
          <cell r="B315">
            <v>86600</v>
          </cell>
        </row>
        <row r="316">
          <cell r="A316" t="str">
            <v>Pillow block UCF 209</v>
          </cell>
          <cell r="B316">
            <v>133500</v>
          </cell>
        </row>
        <row r="317">
          <cell r="A317" t="str">
            <v>Pillow block UCP 205</v>
          </cell>
          <cell r="B317">
            <v>51060</v>
          </cell>
        </row>
        <row r="318">
          <cell r="A318" t="str">
            <v xml:space="preserve">Pillow block UCP 205 </v>
          </cell>
          <cell r="B318">
            <v>51000</v>
          </cell>
        </row>
        <row r="319">
          <cell r="A319" t="str">
            <v>Pillow block UCP 206</v>
          </cell>
          <cell r="B319">
            <v>59075</v>
          </cell>
        </row>
        <row r="320">
          <cell r="A320" t="str">
            <v>Pillow block UCP 207</v>
          </cell>
          <cell r="B320">
            <v>77150</v>
          </cell>
        </row>
        <row r="321">
          <cell r="A321" t="str">
            <v>Pillow block UCP 208</v>
          </cell>
          <cell r="B321">
            <v>81775</v>
          </cell>
        </row>
        <row r="322">
          <cell r="A322" t="str">
            <v>Pillow block UCP 209</v>
          </cell>
          <cell r="B322">
            <v>128700</v>
          </cell>
        </row>
        <row r="323">
          <cell r="A323" t="str">
            <v>Pillow block UCP 507</v>
          </cell>
          <cell r="B323">
            <v>77150</v>
          </cell>
        </row>
        <row r="324">
          <cell r="A324" t="str">
            <v>Pilot Lamp</v>
          </cell>
          <cell r="B324">
            <v>6750</v>
          </cell>
        </row>
        <row r="325">
          <cell r="A325" t="str">
            <v>Pipa  1"</v>
          </cell>
          <cell r="B325">
            <v>95000</v>
          </cell>
        </row>
        <row r="326">
          <cell r="A326" t="str">
            <v>Pipa 0,5"</v>
          </cell>
          <cell r="B326">
            <v>10000</v>
          </cell>
        </row>
        <row r="327">
          <cell r="A327" t="str">
            <v>Pipa 1"</v>
          </cell>
          <cell r="B327">
            <v>52500</v>
          </cell>
        </row>
        <row r="328">
          <cell r="A328" t="str">
            <v>Pipa 1.5"</v>
          </cell>
          <cell r="B328">
            <v>122000</v>
          </cell>
        </row>
        <row r="329">
          <cell r="A329" t="str">
            <v>Pipa 1/2"</v>
          </cell>
          <cell r="B329">
            <v>37000</v>
          </cell>
        </row>
        <row r="330">
          <cell r="A330" t="str">
            <v>Pipa 2"</v>
          </cell>
          <cell r="B330">
            <v>145000</v>
          </cell>
        </row>
        <row r="331">
          <cell r="A331" t="str">
            <v>Pipa 3"</v>
          </cell>
          <cell r="B331">
            <v>225000</v>
          </cell>
        </row>
        <row r="332">
          <cell r="A332" t="str">
            <v>Pipa 3/4"</v>
          </cell>
          <cell r="B332">
            <v>35000</v>
          </cell>
        </row>
        <row r="333">
          <cell r="A333" t="str">
            <v>Pipa 6"</v>
          </cell>
          <cell r="B333">
            <v>279000</v>
          </cell>
        </row>
        <row r="334">
          <cell r="A334" t="str">
            <v>Pipa SS dia 2"</v>
          </cell>
          <cell r="B334">
            <v>570000</v>
          </cell>
        </row>
        <row r="335">
          <cell r="A335" t="str">
            <v>Pisau perporasi 15 cm</v>
          </cell>
          <cell r="B335">
            <v>375000</v>
          </cell>
        </row>
        <row r="336">
          <cell r="A336" t="str">
            <v>Pisau perporasi 19 cm</v>
          </cell>
          <cell r="B336">
            <v>437500</v>
          </cell>
        </row>
        <row r="337">
          <cell r="A337" t="str">
            <v>Plat bordes 3 mm</v>
          </cell>
          <cell r="B337">
            <v>280000</v>
          </cell>
        </row>
        <row r="338">
          <cell r="A338" t="str">
            <v>Plat bordes 5mm</v>
          </cell>
          <cell r="B338">
            <v>299500</v>
          </cell>
        </row>
        <row r="339">
          <cell r="A339" t="str">
            <v>Plat eiser 1,2 mm</v>
          </cell>
          <cell r="B339">
            <v>130000</v>
          </cell>
        </row>
        <row r="340">
          <cell r="A340" t="str">
            <v>Plat eiser 2 mm</v>
          </cell>
          <cell r="B340">
            <v>245000</v>
          </cell>
        </row>
        <row r="341">
          <cell r="A341" t="str">
            <v>Plat eiser 3 mm</v>
          </cell>
          <cell r="B341">
            <v>280000</v>
          </cell>
        </row>
        <row r="342">
          <cell r="A342" t="str">
            <v>Plat eiser 6 mm</v>
          </cell>
          <cell r="B342">
            <v>361000</v>
          </cell>
        </row>
        <row r="343">
          <cell r="A343" t="str">
            <v>Plat eiser 8 mm</v>
          </cell>
          <cell r="B343">
            <v>730000</v>
          </cell>
        </row>
        <row r="344">
          <cell r="A344" t="str">
            <v>Plat eiser 9 mm</v>
          </cell>
          <cell r="B344">
            <v>819000</v>
          </cell>
        </row>
        <row r="345">
          <cell r="A345" t="str">
            <v>Plat lubang 1 mm</v>
          </cell>
          <cell r="B345">
            <v>280000</v>
          </cell>
        </row>
        <row r="346">
          <cell r="A346" t="str">
            <v>Plat lubang 1 x 3 cm</v>
          </cell>
          <cell r="B346">
            <v>600000</v>
          </cell>
        </row>
        <row r="347">
          <cell r="A347" t="str">
            <v>Plat lubang 1,5 mm</v>
          </cell>
          <cell r="B347">
            <v>170000</v>
          </cell>
        </row>
        <row r="348">
          <cell r="A348" t="str">
            <v>Plat lubang 12 mm</v>
          </cell>
          <cell r="B348">
            <v>600000</v>
          </cell>
        </row>
        <row r="349">
          <cell r="A349" t="str">
            <v>Plat lubang 13 mm</v>
          </cell>
          <cell r="B349">
            <v>600000</v>
          </cell>
        </row>
        <row r="350">
          <cell r="A350" t="str">
            <v>Plat lubang 15 mm</v>
          </cell>
          <cell r="B350">
            <v>550000</v>
          </cell>
        </row>
        <row r="351">
          <cell r="A351" t="str">
            <v>Plat lubang 16 mm</v>
          </cell>
          <cell r="B351">
            <v>650000</v>
          </cell>
        </row>
        <row r="352">
          <cell r="A352" t="str">
            <v>Plat lubang 18 mm</v>
          </cell>
          <cell r="B352">
            <v>650000</v>
          </cell>
        </row>
        <row r="353">
          <cell r="A353" t="str">
            <v>Plat lubang 5 mm</v>
          </cell>
          <cell r="B353">
            <v>290000</v>
          </cell>
        </row>
        <row r="354">
          <cell r="A354" t="str">
            <v>Plat lubang 6 mm</v>
          </cell>
          <cell r="B354">
            <v>170000</v>
          </cell>
        </row>
        <row r="355">
          <cell r="A355" t="str">
            <v>Plat lubang 7 mm</v>
          </cell>
          <cell r="B355">
            <v>625000</v>
          </cell>
        </row>
        <row r="356">
          <cell r="A356" t="str">
            <v>Plat lubang 8 mm</v>
          </cell>
          <cell r="B356">
            <v>625000</v>
          </cell>
        </row>
        <row r="357">
          <cell r="A357" t="str">
            <v>Plat lubang 9 mm</v>
          </cell>
          <cell r="B357">
            <v>625000</v>
          </cell>
        </row>
        <row r="358">
          <cell r="A358" t="str">
            <v>Plat SS lubang CAP 1,2x4x8</v>
          </cell>
          <cell r="B358">
            <v>1500000</v>
          </cell>
        </row>
        <row r="359">
          <cell r="A359" t="str">
            <v>Plat stanlis 3 mm</v>
          </cell>
          <cell r="B359">
            <v>1165000</v>
          </cell>
        </row>
        <row r="360">
          <cell r="A360" t="str">
            <v xml:space="preserve">Plat strip 5 x 6 </v>
          </cell>
          <cell r="B360">
            <v>55000</v>
          </cell>
        </row>
        <row r="361">
          <cell r="A361" t="str">
            <v>Plendes 2 "</v>
          </cell>
          <cell r="B361">
            <v>12500</v>
          </cell>
        </row>
        <row r="362">
          <cell r="A362" t="str">
            <v>Plendes 2"</v>
          </cell>
          <cell r="B362">
            <v>11000</v>
          </cell>
        </row>
        <row r="363">
          <cell r="A363" t="str">
            <v>Plendes 3"</v>
          </cell>
          <cell r="B363">
            <v>16000</v>
          </cell>
        </row>
        <row r="364">
          <cell r="A364" t="str">
            <v>Plendes kompor</v>
          </cell>
          <cell r="B364">
            <v>264000</v>
          </cell>
        </row>
        <row r="365">
          <cell r="A365" t="str">
            <v>Plup 1/2 "</v>
          </cell>
          <cell r="B365">
            <v>1000</v>
          </cell>
        </row>
        <row r="366">
          <cell r="A366" t="str">
            <v>Power supply</v>
          </cell>
          <cell r="B366">
            <v>860000</v>
          </cell>
        </row>
        <row r="367">
          <cell r="A367" t="str">
            <v>Pulley reducer</v>
          </cell>
          <cell r="B367">
            <v>637000</v>
          </cell>
        </row>
        <row r="368">
          <cell r="A368" t="str">
            <v>Pulley speed</v>
          </cell>
          <cell r="B368">
            <v>637000</v>
          </cell>
        </row>
        <row r="369">
          <cell r="A369" t="str">
            <v>Pulley speed + pulley reducer</v>
          </cell>
          <cell r="B369">
            <v>1350000</v>
          </cell>
        </row>
        <row r="370">
          <cell r="A370" t="str">
            <v>Pulse</v>
          </cell>
          <cell r="B370">
            <v>310000</v>
          </cell>
        </row>
        <row r="371">
          <cell r="A371" t="str">
            <v>Puly AY B2</v>
          </cell>
          <cell r="B371">
            <v>125000</v>
          </cell>
        </row>
        <row r="372">
          <cell r="A372" t="str">
            <v>Push button</v>
          </cell>
          <cell r="B372">
            <v>13500</v>
          </cell>
        </row>
        <row r="373">
          <cell r="A373" t="str">
            <v>PVC 1/2"</v>
          </cell>
          <cell r="B373">
            <v>8500</v>
          </cell>
        </row>
        <row r="374">
          <cell r="A374" t="str">
            <v>PVC 3/4"</v>
          </cell>
          <cell r="B374">
            <v>11000</v>
          </cell>
        </row>
        <row r="375">
          <cell r="A375" t="str">
            <v>Race couple</v>
          </cell>
          <cell r="B375">
            <v>32500</v>
          </cell>
        </row>
        <row r="376">
          <cell r="A376" t="str">
            <v>Rantai RS 40</v>
          </cell>
          <cell r="B376">
            <v>130000</v>
          </cell>
        </row>
        <row r="377">
          <cell r="A377" t="str">
            <v>Reduser 50</v>
          </cell>
          <cell r="B377">
            <v>485000</v>
          </cell>
        </row>
        <row r="378">
          <cell r="A378" t="str">
            <v>Reduser 60</v>
          </cell>
          <cell r="B378">
            <v>565000</v>
          </cell>
        </row>
        <row r="379">
          <cell r="A379" t="str">
            <v>Reduser 80</v>
          </cell>
          <cell r="B379">
            <v>775000</v>
          </cell>
        </row>
        <row r="380">
          <cell r="A380" t="str">
            <v>Relay MK 2P-1</v>
          </cell>
          <cell r="B380">
            <v>35000</v>
          </cell>
        </row>
        <row r="381">
          <cell r="A381" t="str">
            <v>Rellay</v>
          </cell>
          <cell r="B381">
            <v>42000</v>
          </cell>
        </row>
        <row r="382">
          <cell r="A382" t="str">
            <v>Rellay 12 VDC</v>
          </cell>
          <cell r="B382">
            <v>37500</v>
          </cell>
        </row>
        <row r="383">
          <cell r="A383" t="str">
            <v>Rellay 220 VAC</v>
          </cell>
          <cell r="B383">
            <v>31500</v>
          </cell>
        </row>
        <row r="384">
          <cell r="A384" t="str">
            <v>Rellay 24 VDC</v>
          </cell>
          <cell r="B384">
            <v>26500</v>
          </cell>
        </row>
        <row r="385">
          <cell r="A385" t="str">
            <v>Ring matahari</v>
          </cell>
          <cell r="B385">
            <v>18500</v>
          </cell>
        </row>
        <row r="386">
          <cell r="A386" t="str">
            <v>Ring Per 0.5</v>
          </cell>
          <cell r="B386">
            <v>100</v>
          </cell>
        </row>
        <row r="387">
          <cell r="A387" t="str">
            <v>Ring plat 0.5</v>
          </cell>
          <cell r="B387">
            <v>100</v>
          </cell>
        </row>
        <row r="388">
          <cell r="A388" t="str">
            <v>Ring rate 3 mm</v>
          </cell>
          <cell r="B388">
            <v>203000</v>
          </cell>
        </row>
        <row r="389">
          <cell r="A389" t="str">
            <v>Roda gotrok karet 8"</v>
          </cell>
          <cell r="B389">
            <v>107500</v>
          </cell>
        </row>
        <row r="390">
          <cell r="A390" t="str">
            <v>Roda gotrok nilon 5"</v>
          </cell>
          <cell r="B390">
            <v>35000</v>
          </cell>
        </row>
        <row r="391">
          <cell r="A391" t="str">
            <v>Roda gotrok nilon 8"</v>
          </cell>
          <cell r="B391">
            <v>87000</v>
          </cell>
        </row>
        <row r="392">
          <cell r="A392" t="str">
            <v>Roda kopling</v>
          </cell>
          <cell r="B392">
            <v>206250</v>
          </cell>
        </row>
        <row r="393">
          <cell r="A393" t="str">
            <v>Roda kuningan</v>
          </cell>
          <cell r="B393">
            <v>103125</v>
          </cell>
        </row>
        <row r="394">
          <cell r="A394" t="str">
            <v>Rumah sekring</v>
          </cell>
          <cell r="B394">
            <v>750</v>
          </cell>
        </row>
        <row r="395">
          <cell r="A395" t="str">
            <v>Satronic</v>
          </cell>
          <cell r="B395">
            <v>500000</v>
          </cell>
        </row>
        <row r="396">
          <cell r="A396" t="str">
            <v>Satronic</v>
          </cell>
          <cell r="B396">
            <v>500000</v>
          </cell>
        </row>
        <row r="397">
          <cell r="A397" t="str">
            <v>Screen monel</v>
          </cell>
          <cell r="B397">
            <v>85000</v>
          </cell>
        </row>
        <row r="398">
          <cell r="A398" t="str">
            <v>Seal 15.30.7</v>
          </cell>
          <cell r="B398">
            <v>4500</v>
          </cell>
        </row>
        <row r="399">
          <cell r="A399" t="str">
            <v>Seal 17.30.7</v>
          </cell>
          <cell r="B399">
            <v>2000</v>
          </cell>
        </row>
        <row r="400">
          <cell r="A400" t="str">
            <v>Seal 20.35.8</v>
          </cell>
          <cell r="B400">
            <v>8500</v>
          </cell>
        </row>
        <row r="401">
          <cell r="A401" t="str">
            <v>Seal 24.49.12</v>
          </cell>
          <cell r="B401">
            <v>17500</v>
          </cell>
        </row>
        <row r="402">
          <cell r="A402" t="str">
            <v>Seal 25.40.8</v>
          </cell>
          <cell r="B402">
            <v>3250</v>
          </cell>
        </row>
        <row r="403">
          <cell r="A403" t="str">
            <v>Seal 25.47.10</v>
          </cell>
          <cell r="B403">
            <v>4500</v>
          </cell>
        </row>
        <row r="404">
          <cell r="A404" t="str">
            <v>Seal 25.47.7</v>
          </cell>
          <cell r="B404">
            <v>3550</v>
          </cell>
        </row>
        <row r="405">
          <cell r="A405" t="str">
            <v>Seal 30.50.7</v>
          </cell>
          <cell r="B405">
            <v>5000</v>
          </cell>
        </row>
        <row r="406">
          <cell r="A406" t="str">
            <v>Seal 32.43.8</v>
          </cell>
          <cell r="B406">
            <v>7500</v>
          </cell>
        </row>
        <row r="407">
          <cell r="A407" t="str">
            <v>Seal 40.80.10</v>
          </cell>
          <cell r="B407">
            <v>3000</v>
          </cell>
        </row>
        <row r="408">
          <cell r="A408" t="str">
            <v>Seal tape</v>
          </cell>
          <cell r="B408">
            <v>1500</v>
          </cell>
        </row>
        <row r="409">
          <cell r="A409" t="str">
            <v>Sekring 13A</v>
          </cell>
          <cell r="B409">
            <v>300</v>
          </cell>
        </row>
        <row r="410">
          <cell r="A410" t="str">
            <v>Sekring 2A</v>
          </cell>
          <cell r="B410">
            <v>300</v>
          </cell>
        </row>
        <row r="411">
          <cell r="A411" t="str">
            <v>Sekring 5A</v>
          </cell>
          <cell r="B411">
            <v>300</v>
          </cell>
        </row>
        <row r="412">
          <cell r="A412" t="str">
            <v>Selang asbes 1 mm</v>
          </cell>
          <cell r="B412">
            <v>1250</v>
          </cell>
        </row>
        <row r="413">
          <cell r="A413" t="str">
            <v>Selang asbes 10 mm</v>
          </cell>
          <cell r="B413">
            <v>3500</v>
          </cell>
        </row>
        <row r="414">
          <cell r="A414" t="str">
            <v>Selang asbes 2,5 mm</v>
          </cell>
          <cell r="B414">
            <v>1500</v>
          </cell>
        </row>
        <row r="415">
          <cell r="A415" t="str">
            <v>Selang asbes 4 mm</v>
          </cell>
          <cell r="B415">
            <v>2000</v>
          </cell>
        </row>
        <row r="416">
          <cell r="A416" t="str">
            <v>Selang asbes 8 mm</v>
          </cell>
          <cell r="B416">
            <v>3500</v>
          </cell>
        </row>
        <row r="417">
          <cell r="A417" t="str">
            <v>Selektor switch</v>
          </cell>
          <cell r="B417">
            <v>16000</v>
          </cell>
        </row>
        <row r="418">
          <cell r="A418" t="str">
            <v>Selenoid kompor</v>
          </cell>
          <cell r="B418">
            <v>192000</v>
          </cell>
        </row>
        <row r="419">
          <cell r="A419" t="str">
            <v>Selenoid valve</v>
          </cell>
          <cell r="B419">
            <v>385000</v>
          </cell>
        </row>
        <row r="420">
          <cell r="A420" t="str">
            <v>Seng 0,30 x 90</v>
          </cell>
          <cell r="B420">
            <v>15500</v>
          </cell>
        </row>
        <row r="421">
          <cell r="A421" t="str">
            <v>Sensor festo</v>
          </cell>
          <cell r="B421">
            <v>300000</v>
          </cell>
        </row>
        <row r="422">
          <cell r="A422" t="str">
            <v>Sensor festo</v>
          </cell>
          <cell r="B422">
            <v>300000</v>
          </cell>
        </row>
        <row r="423">
          <cell r="A423" t="str">
            <v>Sensor festo komplit</v>
          </cell>
          <cell r="B423">
            <v>1600000</v>
          </cell>
        </row>
        <row r="424">
          <cell r="A424" t="str">
            <v>Serlak</v>
          </cell>
          <cell r="B424">
            <v>19000</v>
          </cell>
        </row>
        <row r="425">
          <cell r="A425" t="str">
            <v>Setang engkol</v>
          </cell>
          <cell r="B425">
            <v>115500</v>
          </cell>
        </row>
        <row r="426">
          <cell r="A426" t="str">
            <v>Sikat Baja</v>
          </cell>
          <cell r="B426">
            <v>5000</v>
          </cell>
        </row>
        <row r="427">
          <cell r="A427" t="str">
            <v>Siku 50 x 50 x 5</v>
          </cell>
          <cell r="B427">
            <v>50000</v>
          </cell>
        </row>
        <row r="428">
          <cell r="A428" t="str">
            <v>Silicon red</v>
          </cell>
          <cell r="B428">
            <v>18000</v>
          </cell>
        </row>
        <row r="429">
          <cell r="A429" t="str">
            <v>Slang tembaga</v>
          </cell>
          <cell r="B429">
            <v>4500</v>
          </cell>
        </row>
        <row r="430">
          <cell r="A430" t="str">
            <v>Sock besi 3</v>
          </cell>
          <cell r="B430">
            <v>12000</v>
          </cell>
        </row>
        <row r="431">
          <cell r="A431" t="str">
            <v>Socket photosel</v>
          </cell>
          <cell r="B431">
            <v>17500</v>
          </cell>
        </row>
        <row r="432">
          <cell r="A432" t="str">
            <v>Socket relay</v>
          </cell>
          <cell r="B432">
            <v>14500</v>
          </cell>
        </row>
        <row r="433">
          <cell r="A433" t="str">
            <v>Socket satronic</v>
          </cell>
          <cell r="B433">
            <v>92000</v>
          </cell>
        </row>
        <row r="434">
          <cell r="A434" t="str">
            <v>Socket timer</v>
          </cell>
          <cell r="B434">
            <v>13000</v>
          </cell>
        </row>
        <row r="435">
          <cell r="A435" t="str">
            <v>Sok besi 1.5"</v>
          </cell>
          <cell r="B435">
            <v>1750</v>
          </cell>
        </row>
        <row r="436">
          <cell r="A436" t="str">
            <v>Sok drat dalam 1/2"PVC</v>
          </cell>
          <cell r="B436">
            <v>1750</v>
          </cell>
        </row>
        <row r="437">
          <cell r="A437" t="str">
            <v>Sok drat dalam 2"PVC</v>
          </cell>
          <cell r="B437">
            <v>3000</v>
          </cell>
        </row>
        <row r="438">
          <cell r="A438" t="str">
            <v>Sok drat luar  3/4</v>
          </cell>
          <cell r="B438">
            <v>1000</v>
          </cell>
        </row>
        <row r="439">
          <cell r="A439" t="str">
            <v>Sok drat luar 1/2"PVC</v>
          </cell>
          <cell r="B439">
            <v>1750</v>
          </cell>
        </row>
        <row r="440">
          <cell r="A440" t="str">
            <v>Sok drat luar 2"</v>
          </cell>
          <cell r="B440">
            <v>3000</v>
          </cell>
        </row>
        <row r="441">
          <cell r="A441" t="str">
            <v>Stater</v>
          </cell>
          <cell r="B441">
            <v>1000</v>
          </cell>
        </row>
        <row r="442">
          <cell r="A442" t="str">
            <v>Steker AC</v>
          </cell>
          <cell r="B442">
            <v>11000</v>
          </cell>
        </row>
        <row r="443">
          <cell r="A443" t="str">
            <v>Steker biasa</v>
          </cell>
          <cell r="B443">
            <v>1500</v>
          </cell>
        </row>
        <row r="444">
          <cell r="A444" t="str">
            <v>Stop kontak</v>
          </cell>
        </row>
        <row r="445">
          <cell r="A445" t="str">
            <v>Stop Kontak AC</v>
          </cell>
          <cell r="B445">
            <v>40000</v>
          </cell>
        </row>
        <row r="446">
          <cell r="A446" t="str">
            <v>Stop kran KITZ 0,5"</v>
          </cell>
          <cell r="B446">
            <v>25000</v>
          </cell>
        </row>
        <row r="447">
          <cell r="A447" t="str">
            <v>Stop kran KITZ 1"</v>
          </cell>
          <cell r="B447">
            <v>45000</v>
          </cell>
        </row>
        <row r="448">
          <cell r="A448" t="str">
            <v>Stop kran KITZ 1,5"</v>
          </cell>
          <cell r="B448">
            <v>195000</v>
          </cell>
        </row>
        <row r="449">
          <cell r="A449" t="str">
            <v>Stop kran KITZ 2"</v>
          </cell>
          <cell r="B449">
            <v>175000</v>
          </cell>
        </row>
        <row r="450">
          <cell r="A450" t="str">
            <v>Stop kran KITZ 3"</v>
          </cell>
          <cell r="B450">
            <v>1200000</v>
          </cell>
        </row>
        <row r="451">
          <cell r="A451" t="str">
            <v>Stop kran stanlis 1,5"</v>
          </cell>
          <cell r="B451">
            <v>490000</v>
          </cell>
        </row>
        <row r="452">
          <cell r="A452" t="str">
            <v>Stop kran stanlis 3"</v>
          </cell>
          <cell r="B452">
            <v>1880000</v>
          </cell>
        </row>
        <row r="453">
          <cell r="A453" t="str">
            <v>Stop kran T 1"</v>
          </cell>
          <cell r="B453">
            <v>135000</v>
          </cell>
        </row>
        <row r="454">
          <cell r="A454" t="str">
            <v>Strip plat 1/4x1</v>
          </cell>
          <cell r="B454">
            <v>11000</v>
          </cell>
        </row>
        <row r="455">
          <cell r="A455" t="str">
            <v>Strip plat 5 x 6</v>
          </cell>
          <cell r="B455">
            <v>35000</v>
          </cell>
        </row>
        <row r="456">
          <cell r="A456" t="str">
            <v>Te 1/2 PVC</v>
          </cell>
          <cell r="B456">
            <v>1000</v>
          </cell>
        </row>
        <row r="457">
          <cell r="A457" t="str">
            <v>Te besi 1/2</v>
          </cell>
          <cell r="B457">
            <v>1200</v>
          </cell>
        </row>
        <row r="458">
          <cell r="A458" t="str">
            <v>Te besi 3</v>
          </cell>
          <cell r="B458">
            <v>22500</v>
          </cell>
        </row>
        <row r="459">
          <cell r="A459" t="str">
            <v>Te stop kontak</v>
          </cell>
          <cell r="B459">
            <v>1500</v>
          </cell>
        </row>
        <row r="460">
          <cell r="A460" t="str">
            <v>Tee besi 1.5</v>
          </cell>
          <cell r="B460">
            <v>500</v>
          </cell>
        </row>
        <row r="461">
          <cell r="A461" t="str">
            <v>Tee Dos</v>
          </cell>
          <cell r="B461">
            <v>1000</v>
          </cell>
        </row>
        <row r="462">
          <cell r="A462" t="str">
            <v>Tee PVC 1/2"</v>
          </cell>
          <cell r="B462">
            <v>1200</v>
          </cell>
        </row>
        <row r="463">
          <cell r="A463" t="str">
            <v>Telemekanik LC 1 K</v>
          </cell>
          <cell r="B463">
            <v>93250</v>
          </cell>
        </row>
        <row r="464">
          <cell r="A464" t="str">
            <v>Tenol</v>
          </cell>
          <cell r="B464">
            <v>9500</v>
          </cell>
        </row>
        <row r="465">
          <cell r="A465" t="str">
            <v>Terminal besar</v>
          </cell>
          <cell r="B465">
            <v>4500</v>
          </cell>
        </row>
        <row r="466">
          <cell r="A466" t="str">
            <v>Terminal hiter</v>
          </cell>
          <cell r="B466">
            <v>1000</v>
          </cell>
        </row>
        <row r="467">
          <cell r="A467" t="str">
            <v>Terminal kecil</v>
          </cell>
          <cell r="B467">
            <v>3500</v>
          </cell>
        </row>
        <row r="468">
          <cell r="A468" t="str">
            <v>Terminal porselin</v>
          </cell>
          <cell r="B468">
            <v>8250</v>
          </cell>
        </row>
        <row r="469">
          <cell r="A469" t="str">
            <v>Thermis</v>
          </cell>
          <cell r="B469">
            <v>66300</v>
          </cell>
        </row>
        <row r="470">
          <cell r="A470" t="str">
            <v>Thermo meter air raksa</v>
          </cell>
          <cell r="B470">
            <v>380000</v>
          </cell>
        </row>
        <row r="471">
          <cell r="A471" t="str">
            <v>Thermocontrol HY 3000</v>
          </cell>
          <cell r="B471">
            <v>260000</v>
          </cell>
        </row>
        <row r="472">
          <cell r="A472" t="str">
            <v xml:space="preserve">Thermokontrol HY </v>
          </cell>
          <cell r="B472">
            <v>470000</v>
          </cell>
        </row>
        <row r="473">
          <cell r="A473" t="str">
            <v>Timer</v>
          </cell>
          <cell r="B473">
            <v>187000</v>
          </cell>
        </row>
        <row r="474">
          <cell r="A474" t="str">
            <v>Tiner A</v>
          </cell>
          <cell r="B474">
            <v>2500</v>
          </cell>
        </row>
        <row r="475">
          <cell r="A475" t="str">
            <v>Tiner B</v>
          </cell>
          <cell r="B475">
            <v>8000</v>
          </cell>
        </row>
        <row r="476">
          <cell r="A476" t="str">
            <v>TL 20 W</v>
          </cell>
          <cell r="B476">
            <v>7000</v>
          </cell>
        </row>
        <row r="477">
          <cell r="A477" t="str">
            <v>TL 40 W</v>
          </cell>
          <cell r="B477">
            <v>10000</v>
          </cell>
        </row>
        <row r="478">
          <cell r="A478" t="str">
            <v>Trafo kompor ray</v>
          </cell>
          <cell r="B478">
            <v>462000</v>
          </cell>
        </row>
        <row r="479">
          <cell r="A479" t="str">
            <v>Transisitor D313</v>
          </cell>
          <cell r="B479">
            <v>2000</v>
          </cell>
        </row>
        <row r="480">
          <cell r="A480" t="str">
            <v>Transisitor D438</v>
          </cell>
          <cell r="B480">
            <v>1250</v>
          </cell>
        </row>
        <row r="481">
          <cell r="A481" t="str">
            <v>Transistor 2N 3055</v>
          </cell>
          <cell r="B481">
            <v>9000</v>
          </cell>
        </row>
        <row r="482">
          <cell r="A482" t="str">
            <v>V tee 1/2 x 2</v>
          </cell>
          <cell r="B482">
            <v>1500</v>
          </cell>
        </row>
        <row r="483">
          <cell r="A483" t="str">
            <v>V tee 2 x 3</v>
          </cell>
          <cell r="B483">
            <v>15500</v>
          </cell>
        </row>
        <row r="484">
          <cell r="A484" t="str">
            <v xml:space="preserve">Van  belt B 58 </v>
          </cell>
          <cell r="B484">
            <v>11850</v>
          </cell>
        </row>
        <row r="485">
          <cell r="A485" t="str">
            <v>Van Belt 270</v>
          </cell>
          <cell r="B485">
            <v>175000</v>
          </cell>
        </row>
        <row r="486">
          <cell r="A486" t="str">
            <v>Van Belt 270</v>
          </cell>
          <cell r="B486">
            <v>75000</v>
          </cell>
        </row>
        <row r="487">
          <cell r="A487" t="str">
            <v>Van Belt A 24</v>
          </cell>
          <cell r="B487">
            <v>5000</v>
          </cell>
        </row>
        <row r="488">
          <cell r="A488" t="str">
            <v>Van Belt A 26</v>
          </cell>
          <cell r="B488">
            <v>5800</v>
          </cell>
        </row>
        <row r="489">
          <cell r="A489" t="str">
            <v>Van Belt A 27</v>
          </cell>
          <cell r="B489">
            <v>5057</v>
          </cell>
        </row>
        <row r="490">
          <cell r="A490" t="str">
            <v>Van Belt A 28</v>
          </cell>
          <cell r="B490">
            <v>5600</v>
          </cell>
        </row>
        <row r="491">
          <cell r="A491" t="str">
            <v>Van Belt A 29</v>
          </cell>
          <cell r="B491">
            <v>8950</v>
          </cell>
        </row>
        <row r="492">
          <cell r="A492" t="str">
            <v>Van Belt A 30</v>
          </cell>
          <cell r="B492">
            <v>6250</v>
          </cell>
        </row>
        <row r="493">
          <cell r="A493" t="str">
            <v>Van Belt A 39</v>
          </cell>
          <cell r="B493">
            <v>6600</v>
          </cell>
        </row>
        <row r="494">
          <cell r="A494" t="str">
            <v>Van Belt A 44</v>
          </cell>
          <cell r="B494">
            <v>9000</v>
          </cell>
        </row>
        <row r="495">
          <cell r="A495" t="str">
            <v>Van Belt A 50</v>
          </cell>
          <cell r="B495">
            <v>10710</v>
          </cell>
        </row>
        <row r="496">
          <cell r="A496" t="str">
            <v>Van Belt A 53</v>
          </cell>
          <cell r="B496">
            <v>9000</v>
          </cell>
        </row>
        <row r="497">
          <cell r="A497" t="str">
            <v>Van Belt A 56</v>
          </cell>
          <cell r="B497">
            <v>8090</v>
          </cell>
        </row>
        <row r="498">
          <cell r="A498" t="str">
            <v>Van Belt A 58</v>
          </cell>
          <cell r="B498">
            <v>10000</v>
          </cell>
        </row>
        <row r="499">
          <cell r="A499" t="str">
            <v>Van Belt A 60</v>
          </cell>
          <cell r="B499">
            <v>8670</v>
          </cell>
        </row>
        <row r="500">
          <cell r="A500" t="str">
            <v>Van Belt B 115</v>
          </cell>
          <cell r="B500">
            <v>26000</v>
          </cell>
        </row>
        <row r="501">
          <cell r="A501" t="str">
            <v>Van Belt B 24</v>
          </cell>
          <cell r="B501">
            <v>9750</v>
          </cell>
        </row>
        <row r="502">
          <cell r="A502" t="str">
            <v>Van belt B 26</v>
          </cell>
          <cell r="B502">
            <v>7500</v>
          </cell>
        </row>
        <row r="503">
          <cell r="A503" t="str">
            <v>Van Belt B 27</v>
          </cell>
          <cell r="B503">
            <v>7850</v>
          </cell>
        </row>
        <row r="504">
          <cell r="A504" t="str">
            <v>Van Belt B 28</v>
          </cell>
          <cell r="B504">
            <v>8800</v>
          </cell>
        </row>
        <row r="505">
          <cell r="A505" t="str">
            <v>Van Belt B 29</v>
          </cell>
          <cell r="B505">
            <v>8500</v>
          </cell>
        </row>
        <row r="506">
          <cell r="A506" t="str">
            <v>Van Belt B 30</v>
          </cell>
          <cell r="B506">
            <v>8820</v>
          </cell>
        </row>
        <row r="507">
          <cell r="A507" t="str">
            <v>Van Belt B 31</v>
          </cell>
          <cell r="B507">
            <v>7850</v>
          </cell>
        </row>
        <row r="508">
          <cell r="A508" t="str">
            <v>Van Belt B 31</v>
          </cell>
          <cell r="B508">
            <v>7880</v>
          </cell>
        </row>
        <row r="509">
          <cell r="A509" t="str">
            <v>Van Belt B 32</v>
          </cell>
          <cell r="B509">
            <v>7850</v>
          </cell>
        </row>
        <row r="510">
          <cell r="A510" t="str">
            <v>Van Belt B 34</v>
          </cell>
          <cell r="B510">
            <v>8568</v>
          </cell>
        </row>
        <row r="511">
          <cell r="A511" t="str">
            <v>Van Belt B 35</v>
          </cell>
          <cell r="B511">
            <v>8820</v>
          </cell>
        </row>
        <row r="512">
          <cell r="A512" t="str">
            <v>Van Belt B 36</v>
          </cell>
          <cell r="B512">
            <v>8820</v>
          </cell>
        </row>
        <row r="513">
          <cell r="A513" t="str">
            <v>Van Belt B 37</v>
          </cell>
          <cell r="B513">
            <v>9850</v>
          </cell>
        </row>
        <row r="514">
          <cell r="A514" t="str">
            <v>Van Belt B 38</v>
          </cell>
          <cell r="B514">
            <v>8140</v>
          </cell>
        </row>
        <row r="515">
          <cell r="A515" t="str">
            <v>Van Belt B 39</v>
          </cell>
          <cell r="B515">
            <v>8350</v>
          </cell>
        </row>
        <row r="516">
          <cell r="A516" t="str">
            <v>Van Belt B 40</v>
          </cell>
          <cell r="B516">
            <v>9500</v>
          </cell>
        </row>
        <row r="517">
          <cell r="A517" t="str">
            <v>Van Belt B 42</v>
          </cell>
          <cell r="B517">
            <v>9000</v>
          </cell>
        </row>
        <row r="518">
          <cell r="A518" t="str">
            <v>Van Belt B 44</v>
          </cell>
          <cell r="B518">
            <v>11700</v>
          </cell>
        </row>
        <row r="519">
          <cell r="A519" t="str">
            <v>Van Belt B 45</v>
          </cell>
          <cell r="B519">
            <v>11350</v>
          </cell>
        </row>
        <row r="520">
          <cell r="A520" t="str">
            <v>Van Belt B 48</v>
          </cell>
          <cell r="B520">
            <v>10282</v>
          </cell>
        </row>
        <row r="521">
          <cell r="A521" t="str">
            <v>Van Belt B 49</v>
          </cell>
          <cell r="B521">
            <v>10496</v>
          </cell>
        </row>
        <row r="522">
          <cell r="A522" t="str">
            <v>Van Belt B 50</v>
          </cell>
          <cell r="B522">
            <v>13600</v>
          </cell>
        </row>
        <row r="523">
          <cell r="A523" t="str">
            <v>Van Belt B 51</v>
          </cell>
          <cell r="B523">
            <v>12850</v>
          </cell>
        </row>
        <row r="524">
          <cell r="A524" t="str">
            <v>Van Belt B 52</v>
          </cell>
          <cell r="B524">
            <v>13100</v>
          </cell>
        </row>
        <row r="525">
          <cell r="A525" t="str">
            <v>Van Belt B 53</v>
          </cell>
          <cell r="B525">
            <v>11353</v>
          </cell>
        </row>
        <row r="526">
          <cell r="A526" t="str">
            <v>Van Belt B 54</v>
          </cell>
          <cell r="B526">
            <v>11567</v>
          </cell>
        </row>
        <row r="527">
          <cell r="A527" t="str">
            <v>Van Belt B 56</v>
          </cell>
          <cell r="B527">
            <v>11995</v>
          </cell>
        </row>
        <row r="528">
          <cell r="A528" t="str">
            <v>Van Belt B 57</v>
          </cell>
          <cell r="B528">
            <v>11600</v>
          </cell>
        </row>
        <row r="529">
          <cell r="A529" t="str">
            <v>Van Belt B 58</v>
          </cell>
          <cell r="B529">
            <v>11850</v>
          </cell>
        </row>
        <row r="530">
          <cell r="A530" t="str">
            <v>Van Belt B 60</v>
          </cell>
          <cell r="B530">
            <v>12850</v>
          </cell>
        </row>
        <row r="531">
          <cell r="A531" t="str">
            <v>Van Belt B 61</v>
          </cell>
          <cell r="B531">
            <v>13835</v>
          </cell>
        </row>
        <row r="532">
          <cell r="A532" t="str">
            <v>Van Belt B 63</v>
          </cell>
          <cell r="B532">
            <v>13500</v>
          </cell>
        </row>
        <row r="533">
          <cell r="A533" t="str">
            <v>Van Belt B 64</v>
          </cell>
          <cell r="B533">
            <v>15500</v>
          </cell>
        </row>
        <row r="534">
          <cell r="A534" t="str">
            <v>Van Belt B 65</v>
          </cell>
          <cell r="B534">
            <v>14750</v>
          </cell>
        </row>
        <row r="535">
          <cell r="A535" t="str">
            <v>Van Belt B 66</v>
          </cell>
          <cell r="B535">
            <v>14957</v>
          </cell>
        </row>
        <row r="536">
          <cell r="A536" t="str">
            <v>Van Belt B 67</v>
          </cell>
          <cell r="B536">
            <v>15200</v>
          </cell>
        </row>
        <row r="537">
          <cell r="A537" t="str">
            <v>Van Belt B 68</v>
          </cell>
          <cell r="B537">
            <v>15420</v>
          </cell>
        </row>
        <row r="538">
          <cell r="A538" t="str">
            <v>Van Belt B 75</v>
          </cell>
          <cell r="B538">
            <v>17000</v>
          </cell>
        </row>
        <row r="539">
          <cell r="A539" t="str">
            <v>Van Belt MB 350</v>
          </cell>
          <cell r="B539">
            <v>2500</v>
          </cell>
        </row>
        <row r="540">
          <cell r="A540" t="str">
            <v>VR ( variable resistor )</v>
          </cell>
          <cell r="B540">
            <v>1500</v>
          </cell>
        </row>
        <row r="541">
          <cell r="A541" t="str">
            <v>Water filter compresor</v>
          </cell>
          <cell r="B541">
            <v>425000</v>
          </cell>
        </row>
        <row r="542">
          <cell r="A542" t="str">
            <v>Water filter kompresor</v>
          </cell>
          <cell r="B542">
            <v>425000</v>
          </cell>
        </row>
      </sheetData>
    </sheetDataSet>
  </externalBook>
</externalLink>
</file>

<file path=xl/externalLinks/externalLink2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LI0503"/>
      <sheetName val="SLD AWAL"/>
      <sheetName val="HPP_0503 CPN"/>
      <sheetName val="M_BARANG"/>
      <sheetName val="KD_BELI WITH NPN"/>
      <sheetName val="HG_BEL"/>
      <sheetName val="harga"/>
    </sheetNames>
    <sheetDataSet>
      <sheetData sheetId="0"/>
      <sheetData sheetId="1"/>
      <sheetData sheetId="2"/>
      <sheetData sheetId="3"/>
      <sheetData sheetId="4"/>
      <sheetData sheetId="5" refreshError="1"/>
      <sheetData sheetId="6" refreshError="1"/>
    </sheetDataSet>
  </externalBook>
</externalLink>
</file>

<file path=xl/externalLinks/externalLink2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dillac"/>
      <sheetName val="panther"/>
      <sheetName val="avanza"/>
      <sheetName val="rekap"/>
      <sheetName val="HG_BEL"/>
      <sheetName val="harga"/>
    </sheetNames>
    <sheetDataSet>
      <sheetData sheetId="0" refreshError="1"/>
      <sheetData sheetId="1"/>
      <sheetData sheetId="2" refreshError="1"/>
      <sheetData sheetId="3" refreshError="1"/>
      <sheetData sheetId="4" refreshError="1"/>
      <sheetData sheetId="5" refreshError="1"/>
    </sheetDataSet>
  </externalBook>
</externalLink>
</file>

<file path=xl/externalLinks/externalLink2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9"/>
      <sheetName val="WP-SP-03"/>
      <sheetName val="Sheet2 (2)"/>
      <sheetName val="HITUNG_HPP_25"/>
      <sheetName val="WP-Panu'02"/>
      <sheetName val="neraca okt"/>
      <sheetName val="HG_BEL"/>
      <sheetName val="Level 1-3 List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dillac"/>
      <sheetName val="panther"/>
      <sheetName val="avanza"/>
      <sheetName val="rekap"/>
      <sheetName val="Sheet2 (2)"/>
    </sheetNames>
    <sheetDataSet>
      <sheetData sheetId="0" refreshError="1"/>
      <sheetData sheetId="1" refreshError="1"/>
      <sheetData sheetId="2" refreshError="1"/>
      <sheetData sheetId="3" refreshError="1"/>
      <sheetData sheetId="4" refreshError="1"/>
    </sheetDataSet>
  </externalBook>
</externalLink>
</file>

<file path=xl/externalLinks/externalLink2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m I"/>
      <sheetName val="Lamp 2"/>
      <sheetName val="Profit &amp; Loss"/>
      <sheetName val="Balance Sheet"/>
      <sheetName val="Adm. Expenses"/>
      <sheetName val="Direct. Expenses"/>
      <sheetName val="PPh 25"/>
      <sheetName val="Loader Prepaid 22imp"/>
      <sheetName val="Prepaid PPh 23"/>
      <sheetName val="PPh pasal 29"/>
      <sheetName val="Rekap Korfis"/>
      <sheetName val="Sheet1"/>
      <sheetName val="5620810"/>
      <sheetName val="5221810"/>
      <sheetName val="5620820"/>
      <sheetName val="5221820"/>
      <sheetName val="5620720"/>
      <sheetName val="5221020"/>
      <sheetName val="5620020"/>
      <sheetName val="5221030"/>
      <sheetName val="5620030"/>
      <sheetName val="5620050"/>
      <sheetName val="7110"/>
      <sheetName val="5221720"/>
      <sheetName val="BARS"/>
      <sheetName val="GeneralInfo"/>
      <sheetName val="Marshal"/>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1_23"/>
      <sheetName val="******"/>
      <sheetName val="Data_Umum"/>
      <sheetName val="Dit_1"/>
      <sheetName val="Dit_2"/>
      <sheetName val="SSP_Juli"/>
      <sheetName val="harga"/>
      <sheetName val="pak.03"/>
      <sheetName val="TBM"/>
      <sheetName val="Assumptions"/>
      <sheetName val="Marshal _1"/>
      <sheetName val="TO"/>
      <sheetName val="ekuitanak"/>
      <sheetName val="HG_BEL"/>
      <sheetName val="Ass"/>
      <sheetName val="HPP_0503"/>
      <sheetName val="SALGO GS"/>
      <sheetName val="panther"/>
      <sheetName val="HPP_19_"/>
      <sheetName val="Sheet1"/>
      <sheetName val="Pipe"/>
      <sheetName val="______"/>
      <sheetName val="Cover-01"/>
      <sheetName val="SUMMARY TOTAL"/>
      <sheetName val="TABEL"/>
      <sheetName val="HPP_20_"/>
      <sheetName val="hitung"/>
      <sheetName val="oblig Trad&amp;AFS"/>
      <sheetName val="WPKU"/>
      <sheetName val="HPP"/>
      <sheetName val="LIST_CC_PC"/>
      <sheetName val="Marshal"/>
      <sheetName val="Elektrikal"/>
      <sheetName val="PRY 01-8"/>
      <sheetName val="DKH"/>
      <sheetName val="GOS_T4"/>
      <sheetName val="Bgt"/>
      <sheetName val="HPP_18_"/>
      <sheetName val="rate"/>
      <sheetName val="Angs.B.Group"/>
      <sheetName val="Penebusan"/>
      <sheetName val="KK"/>
      <sheetName val="Links"/>
      <sheetName val="STOCK AKHIR"/>
      <sheetName val="HITUNG-HPP,25"/>
      <sheetName val="Sheet4"/>
      <sheetName val="validation"/>
      <sheetName val="Lookup"/>
      <sheetName val="Analisa Upah &amp; Bahan Plum"/>
      <sheetName val="GLx"/>
      <sheetName val="A"/>
      <sheetName val="A.4.3"/>
      <sheetName val="ECP"/>
      <sheetName val="Nm Brg"/>
      <sheetName val="grafik fisik"/>
      <sheetName val="Harga Satuan"/>
      <sheetName val="RATE&amp;FCTR"/>
      <sheetName val="IND"/>
      <sheetName val="BPW-Europe"/>
      <sheetName val="Calendar _2_"/>
      <sheetName val="WP-PBM-04"/>
      <sheetName val="alamat"/>
      <sheetName val="GL Detail by E-Code"/>
      <sheetName val="April"/>
      <sheetName val="Bill 4.1"/>
      <sheetName val="Factor"/>
      <sheetName val="Hua Yang Quarterly"/>
      <sheetName val="Macro1"/>
      <sheetName val="Februari"/>
      <sheetName val="pak_03"/>
      <sheetName val="SALGO_GS"/>
      <sheetName val="Marshal__1"/>
      <sheetName val="SUMMARY_TOTAL"/>
      <sheetName val="oblig_Trad&amp;AFS"/>
      <sheetName val="MGT-AC"/>
      <sheetName val="Income Statement"/>
      <sheetName val="HARGA DASAR"/>
      <sheetName val="D.BOARD"/>
      <sheetName val="pak_031"/>
      <sheetName val="SALGO_GS1"/>
      <sheetName val="Marshal__11"/>
      <sheetName val="SUMMARY_TOTAL1"/>
      <sheetName val="oblig_Trad&amp;AFS1"/>
      <sheetName val="HRG"/>
      <sheetName val="KAS $"/>
      <sheetName val="DATA_2009"/>
      <sheetName val="RWD-02"/>
      <sheetName val="BOQ"/>
      <sheetName val="Cash2"/>
      <sheetName val="Table Array"/>
      <sheetName val="harsat"/>
      <sheetName val="Source"/>
      <sheetName val="DIV.9"/>
      <sheetName val="HS"/>
      <sheetName val="PB(B)"/>
      <sheetName val="BHN+KMK"/>
      <sheetName val="RKP"/>
      <sheetName val="bearing PDMR1"/>
      <sheetName val="ANAL"/>
      <sheetName val="ALAT"/>
      <sheetName val="eval"/>
      <sheetName val="MAP"/>
      <sheetName val="BETON"/>
      <sheetName val="Bearing-1"/>
      <sheetName val="DKH_2"/>
      <sheetName val="Stay Cable-1"/>
      <sheetName val="DKH_1"/>
      <sheetName val="Stay Cable PDMR1"/>
      <sheetName val="SUB+KMK"/>
      <sheetName val="TNG"/>
      <sheetName val="Post Tens-1"/>
      <sheetName val="BTN-PS"/>
      <sheetName val="610.04"/>
      <sheetName val="610.06"/>
      <sheetName val="Danamon LK"/>
      <sheetName val="Girder-30"/>
      <sheetName val="Menu"/>
      <sheetName val="Option List"/>
      <sheetName val="DaftarHarga"/>
      <sheetName val="ANAL.BOW"/>
      <sheetName val="TOTAL UPAH"/>
      <sheetName val="H.Satuan"/>
      <sheetName val="ANALISA-SNI"/>
      <sheetName val="7.PEK-STRUKTUR"/>
      <sheetName val="SUMMARY"/>
      <sheetName val="GeneralInfo"/>
      <sheetName val="BARS"/>
      <sheetName val="FKT_PJK"/>
      <sheetName val="WP-Panu'02"/>
      <sheetName val="A-GL-SUMMARY"/>
      <sheetName val="List PT"/>
      <sheetName val="J.1 Deffered Landright"/>
      <sheetName val="Database"/>
      <sheetName val="E10"/>
      <sheetName val="2002"/>
      <sheetName val="TTL GAperDEPT"/>
      <sheetName val="FX Rates"/>
      <sheetName val="Assumption"/>
      <sheetName val="Trial"/>
      <sheetName val="Headcount"/>
      <sheetName val="Strategy List -5 Yr"/>
      <sheetName val="HedgeData"/>
      <sheetName val="1214 Kartu"/>
      <sheetName val="A4.3"/>
      <sheetName val="B"/>
      <sheetName val="GL LATEST"/>
      <sheetName val="DATAOKT"/>
      <sheetName val="DATAJUNI"/>
      <sheetName val="Purchase Order (2)"/>
      <sheetName val="Customize Your Purchase Order"/>
      <sheetName val="T-3.2 UP Material"/>
      <sheetName val="rms remunerasi"/>
      <sheetName val="AA.1.1 BNI"/>
      <sheetName val="Har Sat"/>
      <sheetName val="Analisa Upah _ Bahan Plum"/>
      <sheetName val="HS1"/>
      <sheetName val="Kuantitas &amp; Harga"/>
      <sheetName val="Rekap Analisa"/>
      <sheetName val="Kinerja Proyek"/>
      <sheetName val="Unit Rate"/>
      <sheetName val="SCORE_RC_Code"/>
      <sheetName val="F1771-V"/>
      <sheetName val="Galian"/>
      <sheetName val="Tanah"/>
      <sheetName val="841"/>
      <sheetName val="K"/>
      <sheetName val="1.B"/>
      <sheetName val="UPH,BHN,ALT"/>
      <sheetName val="Parameter"/>
      <sheetName val="SDMTA"/>
      <sheetName val="351BQMCN"/>
      <sheetName val="JVFORM"/>
      <sheetName val="Pajak (2) Agst"/>
      <sheetName val="BHN-ALAT"/>
      <sheetName val="WBS 2005"/>
      <sheetName val="DASH"/>
      <sheetName val="D4"/>
      <sheetName val="D6"/>
      <sheetName val="D7"/>
      <sheetName val="D8"/>
      <sheetName val="trans"/>
      <sheetName val="H-Dasar"/>
      <sheetName val="fcsp-w"/>
      <sheetName val="DATA"/>
      <sheetName val="h90-160 (penebalan)"/>
      <sheetName val="DBKoef"/>
      <sheetName val="ANALISA"/>
      <sheetName val="Daftar Upah,Bhn,&amp; alat"/>
      <sheetName val="NP (2)"/>
      <sheetName val="NP"/>
      <sheetName val="Met_ Minor"/>
      <sheetName val="Stamping Process"/>
      <sheetName val="Material&amp;Alat"/>
      <sheetName val="Fill this out first..."/>
      <sheetName val="terbilang"/>
      <sheetName val="EVALUASI"/>
      <sheetName val="jan"/>
      <sheetName val="FEB"/>
      <sheetName val="MAR"/>
      <sheetName val="Div2"/>
      <sheetName val="BasicPrice"/>
      <sheetName val="HRG BHN"/>
      <sheetName val="hardas"/>
      <sheetName val="HRPar"/>
      <sheetName val="H.Upah"/>
      <sheetName val="rab"/>
      <sheetName val="RPP01 6"/>
      <sheetName val="Rekap 1"/>
      <sheetName val="PP"/>
      <sheetName val="gvl"/>
      <sheetName val="Fill this out first___"/>
      <sheetName val="STOK MAT"/>
      <sheetName val="RINCIAN"/>
      <sheetName val="DbCost"/>
      <sheetName val="Material"/>
      <sheetName val="upah"/>
      <sheetName val="Schedule 11a"/>
      <sheetName val="Temporary"/>
      <sheetName val="Septick tank"/>
      <sheetName val="Subkon"/>
      <sheetName val="Input Data"/>
      <sheetName val="PRO"/>
      <sheetName val="5.1-5.4(1)-5.4(2)"/>
      <sheetName val="610.07"/>
      <sheetName val="610.08"/>
      <sheetName val="ANTEK"/>
      <sheetName val="RESUME"/>
      <sheetName val="BAU"/>
      <sheetName val="L-Mechanical"/>
      <sheetName val="EXTERNAL WORK"/>
      <sheetName val="trf 7 jht"/>
      <sheetName val="GP-WB"/>
      <sheetName val="WT-LIST"/>
      <sheetName val="유림골조"/>
      <sheetName val="Ranges"/>
      <sheetName val="CODE"/>
      <sheetName val="Hargasatuan"/>
      <sheetName val="Hsatuan-OK"/>
      <sheetName val="TRBP"/>
      <sheetName val="Tariptunda"/>
      <sheetName val="5"/>
      <sheetName val="project"/>
      <sheetName val="Pricing-2"/>
      <sheetName val="pol"/>
      <sheetName val="H_Satuan"/>
      <sheetName val="PLANT"/>
      <sheetName val="HDasar"/>
      <sheetName val="412"/>
      <sheetName val="cons workpapers"/>
      <sheetName val="SELISIHKURSSOURCE"/>
      <sheetName val="RKP_BOQ"/>
      <sheetName val="P-2"/>
      <sheetName val="P-5"/>
      <sheetName val="Tambahan Biaro"/>
      <sheetName val="MI(data base)"/>
      <sheetName val="RANKING PELAPORAN"/>
      <sheetName val="SITE-E"/>
      <sheetName val="Credit-22"/>
      <sheetName val="pt-perso"/>
      <sheetName val="DATA2017"/>
      <sheetName val="DATA2011_1845"/>
      <sheetName val="RANGKUM"/>
      <sheetName val="Bahan"/>
      <sheetName val="INPUT"/>
      <sheetName val="Target"/>
      <sheetName val="Budget"/>
      <sheetName val="SDM"/>
      <sheetName val="MasterSheet"/>
      <sheetName val="SEX"/>
      <sheetName val="BAPS"/>
      <sheetName val="K.6DEPOSIT"/>
      <sheetName val="telp"/>
      <sheetName val="HD BAHAN"/>
      <sheetName val="BOQ CONTRACT WK"/>
      <sheetName val="Urai _ Guide Post"/>
      <sheetName val="Urai_Galian Tanah"/>
      <sheetName val="escon"/>
      <sheetName val="igp-popno"/>
      <sheetName val="DB"/>
      <sheetName val="61004"/>
      <sheetName val="BASIC"/>
      <sheetName val="Master 1.0"/>
      <sheetName val="25. Jakaranatama"/>
      <sheetName val="Book Depn_RTGC"/>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Set>
  </externalBook>
</externalLink>
</file>

<file path=xl/externalLinks/externalLink2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d"/>
      <sheetName val="di"/>
      <sheetName val="Konsol-Kbn"/>
      <sheetName val="lr-KBN"/>
      <sheetName val="Konsol-Kbn (THN)"/>
      <sheetName val="LR-GABUNGAN"/>
      <sheetName val="Ksl-PKS"/>
      <sheetName val="lr-PMKS (THN)"/>
      <sheetName val="Ksl-PKS (THN)"/>
      <sheetName val="lr-PMKS"/>
      <sheetName val="penjcpo"/>
      <sheetName val="kontrak"/>
      <sheetName val="nr-Gabungan"/>
      <sheetName val="Selisih"/>
      <sheetName val="nr-KBN"/>
      <sheetName val="nr-PMKS"/>
      <sheetName val="HPP-I"/>
      <sheetName val="com"/>
      <sheetName val="HPP-M"/>
      <sheetName val="D-BL-BTL-PKS"/>
      <sheetName val="pks"/>
      <sheetName val="btl-pks"/>
      <sheetName val="Rkp-LR-Budget"/>
      <sheetName val="r-tmi"/>
      <sheetName val="tmi-s"/>
      <sheetName val="rtbmi"/>
      <sheetName val="tmp"/>
      <sheetName val="rtmp"/>
      <sheetName val="Piutang Plasma"/>
      <sheetName val="PEMBELIAN"/>
      <sheetName val="tmp-03"/>
      <sheetName val="rtbmp"/>
      <sheetName val="rtbmp (2)"/>
      <sheetName val="tbmp-98"/>
      <sheetName val="tbmp-99"/>
      <sheetName val="tbmp-00"/>
      <sheetName val="tbmp-01"/>
      <sheetName val="tbmp-02"/>
      <sheetName val="tbmp-03"/>
      <sheetName val="rbbt"/>
      <sheetName val="bbt"/>
      <sheetName val="btl-k-d"/>
      <sheetName val="btl-ho-ro"/>
      <sheetName val="ALK-BTL-HO"/>
      <sheetName val="ALK-BTL-DISTRIK"/>
      <sheetName val="ALK-PENY-HO"/>
      <sheetName val="ALK-BUNGA-HO"/>
      <sheetName val="ALK-BTL-RO"/>
      <sheetName val="Sheet1"/>
      <sheetName val="PENJELASAN"/>
      <sheetName val="kAS"/>
      <sheetName val="BANK"/>
      <sheetName val="PIUTANG DAGANG "/>
      <sheetName val="PIUTANG AFFILIASI"/>
      <sheetName val="PIUTANG AFFILIASI (2)"/>
      <sheetName val="Lamp.Ptg Affiliasi"/>
      <sheetName val="Penj.Inti"/>
      <sheetName val="PIUTANG STAFF"/>
      <sheetName val="PIUTANG LAIN-LAIN"/>
      <sheetName val="SM"/>
      <sheetName val="com-M"/>
      <sheetName val="UANG MUKA "/>
      <sheetName val="PAJAK DBM"/>
      <sheetName val="rak"/>
      <sheetName val="rak-PMKS"/>
      <sheetName val="rak-PMKS-Tanah"/>
      <sheetName val="rak-PMKS-HGU"/>
      <sheetName val="rak-PMKS-Bangunan"/>
      <sheetName val="rak-PMKS-Angkutan"/>
      <sheetName val="rak-PMKS-Bengkel &amp; Pertanian"/>
      <sheetName val="rak-PMKS-Furniture &amp;Perlgkp Ktr"/>
      <sheetName val="rak-PMKS-Peralatan Air &amp;Listrik"/>
      <sheetName val="rak-PMKS-Mesin Pabrik"/>
      <sheetName val="rak-PMKS-Alat Lab"/>
      <sheetName val="rak-PMKS-Prasarana"/>
      <sheetName val="rak-Kebun"/>
      <sheetName val="rak-Kebun-Tanah"/>
      <sheetName val="rak-Kebun-HGU"/>
      <sheetName val="rak-Kebun-Bangunan"/>
      <sheetName val="rak-Kebun-Prasarana"/>
      <sheetName val="rak-kebun-Angkutan"/>
      <sheetName val="rak-Kebun-Bengkel &amp; Pertanian"/>
      <sheetName val="rak-Kebun-Furniture &amp; Ktr"/>
      <sheetName val="rak-Kbn-Peralatan Air &amp; Listrik"/>
      <sheetName val="rak-Kebun-TM"/>
      <sheetName val="AKTIVA DLM PROSES"/>
      <sheetName val="BY.PRA OPERASI"/>
      <sheetName val="BIAYA DITANGGUHKAN"/>
      <sheetName val="HUTANG DAGANG"/>
      <sheetName val="HUTANG BIAYA"/>
      <sheetName val="HUTANG KONTRAKTOR"/>
      <sheetName val="HUTANG LAIN-LAIN"/>
      <sheetName val="tmi-r-01"/>
      <sheetName val="umsw"/>
      <sheetName val="as"/>
      <sheetName val="Project_P"/>
      <sheetName val="#REF"/>
      <sheetName val="03-bbip-12"/>
      <sheetName val="panth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2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Job class 15 above"/>
      <sheetName val="count-sample"/>
      <sheetName val="BONUS"/>
      <sheetName val="BONUS-LE"/>
      <sheetName val="JOB-CLAS"/>
      <sheetName val="HOD Ins"/>
      <sheetName val="MEMO"/>
      <sheetName val="COMP"/>
      <sheetName val="PROPOSAL"/>
      <sheetName val="panther"/>
      <sheetName val="Permanent info"/>
      <sheetName val="Sheet2 (2)"/>
      <sheetName val="di"/>
      <sheetName val="BS final"/>
    </sheetNames>
    <sheetDataSet>
      <sheetData sheetId="0"/>
      <sheetData sheetId="1"/>
      <sheetData sheetId="2"/>
      <sheetData sheetId="3" refreshError="1"/>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Set>
  </externalBook>
</externalLink>
</file>

<file path=xl/externalLinks/externalLink2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1-1(old version)"/>
      <sheetName val="B2-supersede by new format"/>
      <sheetName val="B4-supersede by new format"/>
      <sheetName val="8a"/>
      <sheetName val="9"/>
      <sheetName val="10"/>
      <sheetName val="PERHATIAN !!!"/>
      <sheetName val="NOTES"/>
      <sheetName val="B3"/>
      <sheetName val="B1-1"/>
      <sheetName val="B1"/>
      <sheetName val="B1-2"/>
      <sheetName val="1-5 Controlled Expenses"/>
      <sheetName val="B2"/>
      <sheetName val="B4"/>
      <sheetName val="B5-2(adj)"/>
      <sheetName val="B11"/>
      <sheetName val="B11 (adj)"/>
      <sheetName val="B12"/>
      <sheetName val="B12 (adj)"/>
      <sheetName val="B13"/>
      <sheetName val="B13 (adj)"/>
      <sheetName val="B13 (R&amp;D)"/>
      <sheetName val="B14"/>
      <sheetName val="B14-1"/>
      <sheetName val="B14-2"/>
      <sheetName val="B15"/>
      <sheetName val="B16"/>
      <sheetName val="B17"/>
      <sheetName val="B18"/>
      <sheetName val="B19"/>
      <sheetName val="B17-1"/>
      <sheetName val="B20"/>
      <sheetName val="B20 monthly"/>
      <sheetName val="B21"/>
      <sheetName val="B21 (2)"/>
      <sheetName val="B22"/>
      <sheetName val="B22 (adj)"/>
      <sheetName val="1-3 BCAP ADC Working"/>
      <sheetName val="1-4 BCAP SCHEDULE"/>
      <sheetName val="1-6 FMD SCHEDULE"/>
      <sheetName val="B5-1"/>
      <sheetName val="B5-1(adj)"/>
      <sheetName val="BPB-5"/>
      <sheetName val="BPB-6"/>
      <sheetName val="BPB-7"/>
      <sheetName val="BPB-25"/>
      <sheetName val="BPB-26"/>
      <sheetName val="BPB-28"/>
      <sheetName val="BPB-29"/>
      <sheetName val="B23"/>
      <sheetName val="B5"/>
      <sheetName val="B27(format lama)"/>
      <sheetName val="B27"/>
      <sheetName val="B24"/>
      <sheetName val="B24-1"/>
      <sheetName val="B25-1"/>
      <sheetName val="B25-2"/>
      <sheetName val="B26"/>
      <sheetName val="19-1 HEADCOUNT "/>
      <sheetName val="B28-1 (2)"/>
      <sheetName val="B28-2 (2)"/>
      <sheetName val="B28"/>
      <sheetName val="B28-1"/>
      <sheetName val="B28-2"/>
      <sheetName val="B29"/>
      <sheetName val="B22(old version)"/>
      <sheetName val="B22-1(old version)"/>
      <sheetName val="B24(old version)"/>
      <sheetName val="B25-deleted"/>
      <sheetName val="B24-1(old version)"/>
      <sheetName val="B28(old version)"/>
      <sheetName val="BONUS"/>
      <sheetName val="d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refreshError="1"/>
      <sheetData sheetId="73" refreshError="1"/>
    </sheetDataSet>
  </externalBook>
</externalLink>
</file>

<file path=xl/externalLinks/externalLink2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2nd of 2000"/>
      <sheetName val="Sheet5"/>
      <sheetName val="Attach-2"/>
      <sheetName val="Attch-3"/>
      <sheetName val="1999-FA"/>
      <sheetName val="FI-1771.P1"/>
      <sheetName val="FE-1771.P1"/>
      <sheetName val="FI-1771.P2"/>
      <sheetName val="FE-1771.P2"/>
      <sheetName val="FI-1771-I"/>
      <sheetName val="FE-1771-I"/>
      <sheetName val="FI-1771-II"/>
      <sheetName val="FE-1771-II"/>
      <sheetName val="FI-1771-III"/>
      <sheetName val="FE-1771-III"/>
      <sheetName val="FI-1771-IV"/>
      <sheetName val="FE-1771-IV"/>
      <sheetName val="FI-1771-V"/>
      <sheetName val="FE-1771-V"/>
      <sheetName val="FI-1771-VI"/>
      <sheetName val="FE-1771-VI"/>
      <sheetName val="ID MENADO"/>
      <sheetName val="Alamat"/>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Set>
  </externalBook>
</externalLink>
</file>

<file path=xl/externalLinks/externalLink2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2nd of 2000"/>
      <sheetName val="Sheet5"/>
      <sheetName val="Attach-2"/>
      <sheetName val="Attch-3"/>
      <sheetName val="1999-FA"/>
      <sheetName val="FI-1771.P1"/>
      <sheetName val="FE-1771.P1"/>
      <sheetName val="FI-1771.P2"/>
      <sheetName val="FE-1771.P2"/>
      <sheetName val="FI-1771-I"/>
      <sheetName val="FE-1771-I"/>
      <sheetName val="FI-1771-II"/>
      <sheetName val="FE-1771-II"/>
      <sheetName val="FI-1771-III"/>
      <sheetName val="FE-1771-III"/>
      <sheetName val="FI-1771-IV"/>
      <sheetName val="FE-1771-IV"/>
      <sheetName val="FI-1771-V"/>
      <sheetName val="FE-1771-V"/>
      <sheetName val="FI-1771-VI"/>
      <sheetName val="FE-1771-VI"/>
      <sheetName val="panther"/>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Set>
  </externalBook>
</externalLink>
</file>

<file path=xl/externalLinks/externalLink2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T payable "/>
      <sheetName val="Prepaid VAT "/>
      <sheetName val="Sales "/>
      <sheetName val="Sales reconciliation"/>
      <sheetName val="IF-rvne"/>
      <sheetName val="1141"/>
      <sheetName val="1142"/>
      <sheetName val="amortize"/>
      <sheetName val="WHT-21"/>
      <sheetName val="Bank"/>
      <sheetName val="WHT23"/>
      <sheetName val="Asset-movement"/>
      <sheetName val="FA-register"/>
      <sheetName val="asset -audit-unadjusted"/>
      <sheetName val="Driver salary"/>
      <sheetName val="Legal"/>
      <sheetName val="Other payable"/>
      <sheetName val="Prepaid 25"/>
      <sheetName val="Prepaid-June 2003"/>
      <sheetName val="Accrued"/>
      <sheetName val="Advance "/>
      <sheetName val="Refundable-deposit"/>
      <sheetName val="WHT_21"/>
      <sheetName val="GeneralInfo"/>
      <sheetName val="BS final"/>
      <sheetName val="panther"/>
      <sheetName val="EXP0905"/>
      <sheetName val="Irregular Income"/>
      <sheetName val="FE-1770.P1"/>
      <sheetName val="Sheet2 (2)"/>
      <sheetName val="JUAL_STD"/>
      <sheetName val="InterestCalculation"/>
      <sheetName val="BP1_23"/>
      <sheetName val="PRODUKSI"/>
      <sheetName val="BARS"/>
      <sheetName val="ID MENADO"/>
      <sheetName val="NGUON"/>
      <sheetName val="Equity"/>
      <sheetName val="PANDUAN"/>
      <sheetName val="Based Data_wacc"/>
      <sheetName val="RUGILABA"/>
      <sheetName val="WS"/>
      <sheetName val="I.2"/>
      <sheetName val="Sheet1"/>
      <sheetName val="Disposals"/>
      <sheetName val="COA"/>
      <sheetName val="Rp Banten"/>
      <sheetName val="BONUS"/>
      <sheetName val="1999"/>
      <sheetName val="TABEL"/>
      <sheetName val="Alamat"/>
      <sheetName val="Mutasi Final"/>
      <sheetName val="I.1"/>
      <sheetName val="BEP"/>
      <sheetName val="B"/>
      <sheetName val="suivi cash flow par affaire"/>
      <sheetName val="FS (2)"/>
      <sheetName val="GL"/>
      <sheetName val="BS-RTI"/>
      <sheetName val="Curves"/>
      <sheetName val="MAI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2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T payable"/>
      <sheetName val="IF-rvne"/>
      <sheetName val="1141"/>
      <sheetName val="1142"/>
      <sheetName val="Prepaid 25"/>
      <sheetName val="amortize"/>
      <sheetName val="Bank"/>
      <sheetName val="Entertain"/>
      <sheetName val="WHT-21"/>
      <sheetName val="Asset-movement"/>
      <sheetName val="FA-register"/>
      <sheetName val="asset -audit-unadjusted"/>
      <sheetName val="Rec_others"/>
      <sheetName val="Legal"/>
      <sheetName val="WHT_21"/>
      <sheetName val="BONUS"/>
      <sheetName val="A"/>
      <sheetName val="GeneralInfo"/>
      <sheetName val="asset"/>
      <sheetName val="BS f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Set>
  </externalBook>
</externalLink>
</file>

<file path=xl/externalLinks/externalLink2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AJE-CAJE-RJE 17"/>
      <sheetName val="Work Sheet"/>
      <sheetName val="PL MAPPING"/>
      <sheetName val="TB ACCUMATICA"/>
      <sheetName val="TB YUNAS"/>
      <sheetName val="A"/>
      <sheetName val="W"/>
      <sheetName val="D"/>
      <sheetName val="O"/>
      <sheetName val="Worksheet 2017"/>
      <sheetName val="AJE-CAJE-RJE 2018"/>
      <sheetName val="Materiality"/>
      <sheetName val="Vouching_Trade Payable"/>
      <sheetName val="Vouching_Revenue"/>
      <sheetName val="Vouching_Cost of Revenue"/>
      <sheetName val="Emben"/>
      <sheetName val="OCI"/>
      <sheetName val="RJE 11.21.0001"/>
      <sheetName val="Rincian Risiko Likuiditas"/>
      <sheetName val="AJE-CAJE-RJE 2020"/>
      <sheetName val="AJE-CAJE-RJE 2021"/>
      <sheetName val="AJE-CAJE-RJE 2019"/>
      <sheetName val="Worksheet 2020"/>
      <sheetName val="BS"/>
      <sheetName val="PL"/>
      <sheetName val="LPE"/>
      <sheetName val="CF "/>
      <sheetName val="Segmen PL 2021_Update"/>
      <sheetName val="18. COGS"/>
      <sheetName val="19. Beban Usaha"/>
      <sheetName val="Sheet5"/>
      <sheetName val="Segment PL 2020"/>
      <sheetName val="FC"/>
      <sheetName val="FC_Update"/>
      <sheetName val="Korfis To Report"/>
      <sheetName val="4. Kas dan Setara Kas"/>
      <sheetName val="5. Piutang Usaha"/>
      <sheetName val="6. Persediaan"/>
      <sheetName val="7. Aset lancar lainnya"/>
      <sheetName val="8. Aset Tetap"/>
      <sheetName val="9. Aset Lain-lain"/>
      <sheetName val="10. Utang Usaha"/>
      <sheetName val="11.e' Deff Tax"/>
      <sheetName val="11.a-d TAX 1"/>
      <sheetName val="12. Beban Akrual"/>
      <sheetName val="12.b Utang Lain Pihak Berelasi"/>
      <sheetName val="13.Utang Bank Jk Panjang"/>
      <sheetName val="13a. Utang Bank Jangka Pendek"/>
      <sheetName val="14. Liabilitas Sewa Pembiayaan"/>
      <sheetName val="15. Liabilitas IPK a"/>
      <sheetName val="16. Modal Saham"/>
      <sheetName val="17. Pendapatan"/>
      <sheetName val="17. Pendapatan update_2021"/>
      <sheetName val="20. Pendapatan (Beban) Lainnya"/>
      <sheetName val="21. Saldo dan Trans. Berelasi"/>
      <sheetName val="24 d. Risiko Likuiditas "/>
      <sheetName val="15. Liabilitas IPK "/>
      <sheetName val="Sheet4"/>
      <sheetName val="IPK 2021"/>
      <sheetName val="Actuarial"/>
      <sheetName val="Segmen PL 2021"/>
      <sheetName val="Koreksi Fiskal_2021"/>
      <sheetName val="Segment PL 2019"/>
      <sheetName val="Penjualan Aset Tetap"/>
      <sheetName val="Koreksi Fiskal - 31 Mar 20 R1 "/>
      <sheetName val="Korfis to Report R1"/>
      <sheetName val="Koreksi Fiskal - 31 Maret 2020"/>
      <sheetName val="Korfis 31 Mar 2019"/>
      <sheetName val="CF-2018"/>
      <sheetName val="CF-2017"/>
      <sheetName val="CF - 2016"/>
      <sheetName val="AJE RJE CAJE 2016"/>
      <sheetName val="AJE RJE CAJE 2015"/>
      <sheetName val="AJE MGN"/>
      <sheetName val="CF - 2015"/>
      <sheetName val="Sheet3"/>
      <sheetName val="TAX"/>
      <sheetName val="IPK  2020"/>
      <sheetName val="Korfis"/>
      <sheetName val="16. Modal Saham (Cont)"/>
      <sheetName val="10. Pinjaman Jk. Pendk"/>
      <sheetName val="18. COST OF REVENUE"/>
      <sheetName val="22. Risiko Mata Uang"/>
      <sheetName val="Sheet1"/>
      <sheetName val="Piutang Lain-Lain-Pihak ketig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Set>
  </externalBook>
</externalLink>
</file>

<file path=xl/externalLinks/externalLink2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Partner Listing"/>
      <sheetName val="Data Sheet"/>
      <sheetName val="Distributions"/>
      <sheetName val="NOTES "/>
      <sheetName val="INFORMATION"/>
      <sheetName val="BALANCE SHEET"/>
      <sheetName val="MRC1"/>
      <sheetName val="JL_BEL"/>
      <sheetName val="DATA2"/>
      <sheetName val="PARAMETER"/>
      <sheetName val="Marshal"/>
      <sheetName val="Level 1-3 Listing"/>
      <sheetName val="GeneralInfo"/>
      <sheetName val="FE-1770-I"/>
      <sheetName val="FE-1770.P1"/>
      <sheetName val="FE-1770-II"/>
      <sheetName val="Master Data AFC"/>
      <sheetName val="Master Data HP"/>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L VAT OUT"/>
      <sheetName val="WHT_21"/>
      <sheetName val="Irregular Income"/>
      <sheetName val="FE-1770.P1"/>
      <sheetName val="GeneralInfo"/>
    </sheetNames>
    <sheetDataSet>
      <sheetData sheetId="0"/>
      <sheetData sheetId="1"/>
      <sheetData sheetId="2" refreshError="1"/>
      <sheetData sheetId="3" refreshError="1"/>
      <sheetData sheetId="4" refreshError="1"/>
      <sheetData sheetId="5" refreshError="1"/>
    </sheetDataSet>
  </externalBook>
</externalLink>
</file>

<file path=xl/externalLinks/externalLink2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MFE 04"/>
      <sheetName val="B7-1 "/>
      <sheetName val="5-1  CO P&amp;L"/>
      <sheetName val="RMFE Q1 2005"/>
      <sheetName val="B7-1 2005"/>
      <sheetName val="RMFE Q1-April 2005"/>
      <sheetName val="5-1  CO P&amp;L (2)"/>
      <sheetName val="WHT_21"/>
      <sheetName val="WHT-21"/>
      <sheetName val="B7"/>
      <sheetName val="Sheet1"/>
      <sheetName val="GeneralInf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1770.P1"/>
      <sheetName val="FE-1770.P2"/>
      <sheetName val="FE-1770-I"/>
      <sheetName val="FE-1770-II"/>
      <sheetName val="FE-1770-III"/>
      <sheetName val="FI-177O.P1"/>
      <sheetName val="FI-1770.P2"/>
      <sheetName val="FI-1770-I"/>
      <sheetName val="FI-1770-II"/>
      <sheetName val="FI-1770-III"/>
      <sheetName val="PPh25-Installment"/>
      <sheetName val="TaxPaidAbroad"/>
      <sheetName val="Final Tax"/>
      <sheetName val="Irregular Income"/>
      <sheetName val="FE_1770_P1"/>
      <sheetName val="Tables"/>
      <sheetName val="ACRCONT"/>
      <sheetName val="FG-chart"/>
      <sheetName val="F1771-2"/>
      <sheetName val="FE-1770_P1"/>
      <sheetName val="FE-1770_P2"/>
      <sheetName val="FI-177O_P1"/>
      <sheetName val="FI-1770_P2"/>
      <sheetName val="Final_Tax"/>
      <sheetName val="Irregular_Income"/>
      <sheetName val="TB"/>
      <sheetName val="AGM"/>
      <sheetName val="Data"/>
      <sheetName val="Family"/>
      <sheetName val="Rinc"/>
      <sheetName val="@GeneralInfo"/>
      <sheetName val="Interest"/>
      <sheetName val="NERACA"/>
      <sheetName val="trf-d-w"/>
      <sheetName val="trf d-i"/>
      <sheetName val="Marshal"/>
      <sheetName val="ged"/>
      <sheetName val="GeneralInfo"/>
      <sheetName val="BS final"/>
      <sheetName val="PM-PL"/>
      <sheetName val="3. Neraca dan RL"/>
      <sheetName val="KEUANGAN"/>
      <sheetName val="RENCANA KERJA"/>
      <sheetName val="Scenario&amp;Sensitivity"/>
      <sheetName val="Mine Assumptions"/>
      <sheetName val="CFWork"/>
      <sheetName val="VAT out"/>
      <sheetName val="JUAL"/>
      <sheetName val="THRK"/>
      <sheetName val="Journal Template"/>
      <sheetName val="WHT_21"/>
      <sheetName val="WHT-21"/>
      <sheetName val="B.1"/>
      <sheetName val="Permanent info"/>
      <sheetName val="Rp Banten"/>
      <sheetName val="Ex_Rate"/>
      <sheetName val="Sheet1"/>
      <sheetName val="Sheet2"/>
      <sheetName val="Insurance"/>
      <sheetName val="BEP"/>
      <sheetName val="F1771-II"/>
      <sheetName val="F1771-III"/>
      <sheetName val="F1771-IV"/>
      <sheetName val="F1771-V"/>
      <sheetName val="BS_Recon"/>
      <sheetName val="Lead"/>
      <sheetName val="SUMMARY"/>
      <sheetName val="Assumptions"/>
      <sheetName val="TBM"/>
      <sheetName val="SFKLN"/>
      <sheetName val="RMFE 04"/>
      <sheetName val="P&amp;L98"/>
      <sheetName val="FE-1770_P11"/>
      <sheetName val="FE-1770_P21"/>
      <sheetName val="FI-177O_P11"/>
      <sheetName val="FI-1770_P21"/>
      <sheetName val="Final_Tax1"/>
      <sheetName val="Irregular_Income1"/>
      <sheetName val="BS_final"/>
      <sheetName val="3__Neraca_dan_RL"/>
      <sheetName val="RENCANA_KERJA"/>
      <sheetName val="Mine_Assumptions"/>
      <sheetName val="VAT_out"/>
      <sheetName val="Journal_Template"/>
      <sheetName val="Receivable"/>
      <sheetName val="12-06-ins"/>
      <sheetName val="11400&amp;11405"/>
      <sheetName val="Table"/>
      <sheetName val="TP"/>
      <sheetName val="K 2.1"/>
      <sheetName val="Forecase 2004"/>
      <sheetName val="Main Menu"/>
      <sheetName val="A u g"/>
      <sheetName val="intmar00"/>
      <sheetName val="panther"/>
      <sheetName val="Vehicle"/>
      <sheetName val="1999US$"/>
      <sheetName val="Professionals Standard"/>
      <sheetName val="INFO"/>
      <sheetName val="ESG local"/>
      <sheetName val="Parameters"/>
      <sheetName val="Exch.rate"/>
      <sheetName val="Internal order"/>
      <sheetName val="LP2"/>
      <sheetName val="SPT"/>
      <sheetName val="KPKom"/>
      <sheetName val="SIK"/>
      <sheetName val="SPPP"/>
      <sheetName val="Berkas"/>
      <sheetName val="BCD"/>
      <sheetName val="AnlSPT"/>
      <sheetName val="Rasio"/>
      <sheetName val="APro"/>
      <sheetName val="DbTF"/>
      <sheetName val="DbKtr"/>
      <sheetName val="DbPem"/>
      <sheetName val="Tarif"/>
      <sheetName val="Kode"/>
      <sheetName val="DK"/>
      <sheetName val="LPIS"/>
      <sheetName val="HBS Credit_Detail"/>
      <sheetName val="Mgt_P&amp;L"/>
      <sheetName val="MAIN"/>
      <sheetName val="AccountChart"/>
      <sheetName val="Agustus"/>
      <sheetName val="2-asi-00"/>
      <sheetName val="TO"/>
      <sheetName val="India"/>
      <sheetName val="BOQ price"/>
      <sheetName val="NCR"/>
      <sheetName val="Table Array"/>
      <sheetName val="status"/>
      <sheetName val="M-2 Adjusted"/>
      <sheetName val="Interest&amp;Other"/>
      <sheetName val="Details BS YTD"/>
      <sheetName val="FF-2"/>
      <sheetName val="Detail pg2"/>
      <sheetName val="TB98,oct99&amp;sap99-WPL"/>
      <sheetName val="move (2)"/>
      <sheetName val="INV0299 (2)"/>
      <sheetName val="HBI NCD"/>
      <sheetName val="PL98"/>
      <sheetName val="K.1.1.1 HGU"/>
      <sheetName val="ner"/>
      <sheetName val="Posting"/>
      <sheetName val="11b"/>
      <sheetName val="PopCache"/>
      <sheetName val="Macro5"/>
      <sheetName val="BP1_23"/>
      <sheetName val="DEFECTED NOV"/>
      <sheetName val="For Mgmt fee"/>
      <sheetName val="For GSC charge"/>
      <sheetName val="For Training Svc fee"/>
      <sheetName val="PLLT"/>
      <sheetName val="For Mgmt fee (PasteValue)"/>
      <sheetName val="For GSC charge (PasteValue)"/>
      <sheetName val="Allocation Base (GSIN)"/>
      <sheetName val="To DCIN"/>
      <sheetName val="For Training Svc fee (PasteVal)"/>
      <sheetName val="SPT-1770-BLANK"/>
      <sheetName val="Main_Menu"/>
      <sheetName val="trf_d-i"/>
      <sheetName val="B_1"/>
      <sheetName val="Permanent_info"/>
      <sheetName val="Rp_Banten"/>
      <sheetName val="A_u_g"/>
      <sheetName val="Forecase_2004"/>
      <sheetName val="RMFE_04"/>
      <sheetName val="K_2_1"/>
      <sheetName val="move_(2)"/>
      <sheetName val="FE-1771-I"/>
      <sheetName val="InvoiceList"/>
      <sheetName val="Income Statement"/>
      <sheetName val="oblig Trad&amp;AFS"/>
      <sheetName val="FS"/>
      <sheetName val="ExchRates"/>
      <sheetName val="Assumption"/>
      <sheetName val="FOREX 04"/>
      <sheetName val="Ex-Rate"/>
      <sheetName val="FOREX 03"/>
      <sheetName val="FOREX 04 audited"/>
      <sheetName val="Data Input"/>
      <sheetName val="Bank Recon - IDR"/>
      <sheetName val="Inputs"/>
      <sheetName val="Links"/>
      <sheetName val="TRADING PROFIT"/>
      <sheetName val="Graphs"/>
      <sheetName val="Revaluation"/>
      <sheetName val="EB PDT"/>
      <sheetName val="NAMECODE"/>
      <sheetName val="Cost Input Sheet"/>
      <sheetName val="rate"/>
      <sheetName val="WP-SP-03"/>
      <sheetName val="FE-1770_P12"/>
      <sheetName val="FE-1770_P22"/>
      <sheetName val="FI-177O_P12"/>
      <sheetName val="FI-1770_P22"/>
      <sheetName val="Final_Tax2"/>
      <sheetName val="Irregular_Income2"/>
      <sheetName val="BS_final1"/>
      <sheetName val="Mine_Assumptions1"/>
      <sheetName val="Journal_Template1"/>
      <sheetName val="RENCANA_KERJA1"/>
      <sheetName val="VAT_out1"/>
      <sheetName val="3__Neraca_dan_RL1"/>
      <sheetName val="Details_BS_YTD"/>
      <sheetName val="Detail_pg2"/>
      <sheetName val="M-2_Adjusted"/>
      <sheetName val="Internal_order"/>
      <sheetName val="Professionals_Standard"/>
      <sheetName val="ESG_local"/>
      <sheetName val="Exch_rate"/>
      <sheetName val="HBS_Credit_Detail"/>
      <sheetName val="K_1_1_1_HGU"/>
      <sheetName val="Introduction"/>
      <sheetName val="Calculations"/>
      <sheetName val="A"/>
      <sheetName val="382046NOV99"/>
      <sheetName val="Results"/>
      <sheetName val="General"/>
      <sheetName val="WP-Panu'02"/>
      <sheetName val="PO"/>
      <sheetName val="trf_d-i1"/>
      <sheetName val="Main_Menu1"/>
      <sheetName val="For_Mgmt_fee"/>
      <sheetName val="For_GSC_charge"/>
      <sheetName val="For_Training_Svc_fee"/>
      <sheetName val="For_Mgmt_fee_(PasteValue)"/>
      <sheetName val="For_GSC_charge_(PasteValue)"/>
      <sheetName val="Allocation_Base_(GSIN)"/>
      <sheetName val="To_DCIN"/>
      <sheetName val="For_Training_Svc_fee_(PasteVal)"/>
      <sheetName val="oblig_Trad&amp;AFS"/>
      <sheetName val="Front Sheet"/>
      <sheetName val="LIST"/>
      <sheetName val="Invoices_table"/>
      <sheetName val="Scenario_Sensitivity"/>
      <sheetName val="Other Current"/>
      <sheetName val="Other YTD"/>
      <sheetName val="HPP_20_"/>
      <sheetName val="HPP_19_"/>
      <sheetName val="ID MENADO"/>
      <sheetName val="Indicadores"/>
      <sheetName val="Model"/>
      <sheetName val="F2-1"/>
      <sheetName val="bs"/>
      <sheetName val="Q120 AP Aging"/>
      <sheetName val="IR-Weights"/>
      <sheetName val="HospitalInfo"/>
      <sheetName val="Name Map"/>
      <sheetName val="Prof2606"/>
      <sheetName val="Validation"/>
      <sheetName val="INSTITUTION"/>
      <sheetName val="InvoEâ_x0004_ist"/>
      <sheetName val="EYAS Standar"/>
      <sheetName val="BAL SHEET(2)"/>
      <sheetName val="0"/>
      <sheetName val="BS-PL Komersil and Fiskal"/>
      <sheetName val="RWP 33"/>
      <sheetName val="SUMMARY "/>
      <sheetName val="Setup"/>
      <sheetName val="Set"/>
      <sheetName val="Rekap Penj"/>
      <sheetName val="perset"/>
      <sheetName val="Base Data"/>
      <sheetName val="Cover-01"/>
      <sheetName val="House"/>
      <sheetName val="Tol"/>
      <sheetName val="Sheet1 (19)"/>
      <sheetName val="Exc. Rate"/>
      <sheetName val="K2-FA"/>
      <sheetName val="TB IDR Only"/>
      <sheetName val="IDR"/>
      <sheetName val="Breakdown LF603.1"/>
      <sheetName val="Sheet 1 (2)"/>
      <sheetName val="COA BM"/>
      <sheetName val="Input"/>
      <sheetName val="Table 1"/>
      <sheetName val="B_11"/>
      <sheetName val="Permanent_info1"/>
      <sheetName val="Rp_Banten1"/>
      <sheetName val="RMFE_041"/>
      <sheetName val="A_u_g1"/>
      <sheetName val="Forecase_20041"/>
      <sheetName val="K_2_11"/>
      <sheetName val="Cost_Input_Sheet"/>
      <sheetName val="move_(2)1"/>
      <sheetName val="BOQ_price"/>
      <sheetName val="HBI_NCD"/>
      <sheetName val="Table_Array"/>
      <sheetName val="229 Accr Exp"/>
      <sheetName val="TRAVEL PLAN"/>
      <sheetName val="Check Sheet"/>
      <sheetName val="PLHO Report"/>
      <sheetName val="PLHOENG"/>
      <sheetName val="As"/>
      <sheetName val="Tax comp"/>
      <sheetName val="TWDV over NBV"/>
      <sheetName val="DTL"/>
      <sheetName val="CUSTOMER LOOKUP"/>
      <sheetName val="Income State"/>
      <sheetName val="CODE,NAME"/>
      <sheetName val="Content 3"/>
      <sheetName val="A2_1_CAJE"/>
      <sheetName val="details"/>
      <sheetName val="fs_lines"/>
      <sheetName val="fs_sub_classes"/>
      <sheetName val="notes_lines"/>
      <sheetName val="A2.1 CAJE"/>
      <sheetName val="FE-1770_P13"/>
      <sheetName val="FE-1770_P23"/>
      <sheetName val="FI-177O_P13"/>
      <sheetName val="FI-1770_P23"/>
      <sheetName val="Final_Tax3"/>
      <sheetName val="Irregular_Income3"/>
      <sheetName val="BS_final2"/>
      <sheetName val="RENCANA_KERJA2"/>
      <sheetName val="Mine_Assumptions2"/>
      <sheetName val="3__Neraca_dan_RL2"/>
      <sheetName val="VAT_out2"/>
      <sheetName val="Journal_Template2"/>
      <sheetName val="M-2_Adjusted1"/>
      <sheetName val="FE-1770_P14"/>
      <sheetName val="FE-1770_P24"/>
      <sheetName val="FI-177O_P14"/>
      <sheetName val="FI-1770_P24"/>
      <sheetName val="Final_Tax4"/>
      <sheetName val="Irregular_Income4"/>
      <sheetName val="Permanent_info2"/>
      <sheetName val="A_u_g2"/>
      <sheetName val="BS_final3"/>
      <sheetName val="RENCANA_KERJA3"/>
      <sheetName val="Mine_Assumptions3"/>
      <sheetName val="trf_d-i2"/>
      <sheetName val="3__Neraca_dan_RL3"/>
      <sheetName val="VAT_out3"/>
      <sheetName val="Journal_Template3"/>
      <sheetName val="B_12"/>
      <sheetName val="Forecase_20042"/>
      <sheetName val="Main_Menu2"/>
      <sheetName val="Rp_Banten2"/>
      <sheetName val="M-2_Adjusted2"/>
      <sheetName val="Professionals_Standard1"/>
      <sheetName val="ESG_local1"/>
      <sheetName val="A2_1_CAJE1"/>
      <sheetName val="For_Mgmt_fee1"/>
      <sheetName val="For_GSC_charge1"/>
      <sheetName val="For_Training_Svc_fee1"/>
      <sheetName val="For_Mgmt_fee_(PasteValue)1"/>
      <sheetName val="For_GSC_charge_(PasteValue)1"/>
      <sheetName val="Allocation_Base_(GSIN)1"/>
      <sheetName val="To_DCIN1"/>
      <sheetName val="For_Training_Svc_fee_(PasteVal1"/>
      <sheetName val="Details_BS_YTD1"/>
      <sheetName val="Detail_pg21"/>
      <sheetName val="Internal_order1"/>
      <sheetName val="BOQ_price1"/>
      <sheetName val="Data Submission"/>
      <sheetName val="Lookup Tables"/>
      <sheetName val="GRACE"/>
      <sheetName val="Product Requirement"/>
      <sheetName val="07-230420"/>
      <sheetName val="FL &amp; IC"/>
      <sheetName val="TB-WP"/>
      <sheetName val="Contract"/>
      <sheetName val="S16-CA(2000P)"/>
      <sheetName val="Q120_AP_Aging"/>
      <sheetName val="DEFECTED_NOV"/>
      <sheetName val="Other_Current"/>
      <sheetName val="Other_YTD"/>
      <sheetName val="Income_Statement"/>
      <sheetName val="INV0299_(2)"/>
      <sheetName val="FOREX_04"/>
      <sheetName val="FOREX_03"/>
      <sheetName val="FOREX_04_audited"/>
      <sheetName val="Data_Input"/>
      <sheetName val="Bank_Recon_-_IDR"/>
      <sheetName val="DataWP"/>
      <sheetName val="Investasi &amp; depresiasi"/>
      <sheetName val="Asumsi"/>
      <sheetName val="Expense"/>
      <sheetName val="dt-2003"/>
      <sheetName val="hit-311203"/>
      <sheetName val="lampiran2"/>
      <sheetName val="rekap"/>
      <sheetName val="tarip"/>
      <sheetName val="Module2"/>
      <sheetName val="hutang DPLK"/>
      <sheetName val="HWL (2)"/>
      <sheetName val="Des"/>
      <sheetName val="INSTMATR"/>
      <sheetName val="NL180"/>
      <sheetName val="NL240"/>
      <sheetName val="Access Radio NL400"/>
      <sheetName val="SPARE"/>
      <sheetName val="Cover"/>
      <sheetName val="PEDESB"/>
      <sheetName val="rab_50"/>
      <sheetName val="InvoEâ_x005f_x0004_ist"/>
      <sheetName val="InterestCalculation"/>
      <sheetName val="Rin1"/>
      <sheetName val="Customer List"/>
      <sheetName val="Pipe"/>
      <sheetName val="Pro-Base"/>
      <sheetName val="Fixset"/>
      <sheetName val="SCORE_RC_Code"/>
      <sheetName val="Scenario"/>
      <sheetName val="COA"/>
      <sheetName val="JOURNAL"/>
      <sheetName val="SUPPORT"/>
      <sheetName val="laporan"/>
      <sheetName val="Instructions"/>
      <sheetName val="CRITERIA1"/>
      <sheetName val="Stock CIW"/>
      <sheetName val="hitung"/>
      <sheetName val="dayin"/>
      <sheetName val="A&amp;C"/>
      <sheetName val="Sch "/>
      <sheetName val="Financial Statement"/>
      <sheetName val="Attachement"/>
      <sheetName val="99.10.12"/>
      <sheetName val="2001GeneralInfo"/>
      <sheetName val="2001Marshal"/>
      <sheetName val="InvoEâ_x005f_x005f_x005f_x0004_ist"/>
      <sheetName val="Att 1-5 yr01 (Ind)"/>
      <sheetName val="Att 1-5 yr01"/>
      <sheetName val="PPh 22 - 01"/>
      <sheetName val="PPh 22 - 01 (E)"/>
      <sheetName val="Fiskal-01"/>
      <sheetName val="F1771"/>
      <sheetName val="F1771-I"/>
      <sheetName val="Depr for add 2001"/>
      <sheetName val="Perhit disp 01 (E)"/>
      <sheetName val="Perhit disp 01"/>
      <sheetName val="Depreciation DBI 01"/>
      <sheetName val="Lamp1-2"/>
      <sheetName val="Lamp3-4"/>
      <sheetName val="Amortisation DBI "/>
      <sheetName val="Sheet1 (3)"/>
      <sheetName val="Sheet1 (2)"/>
      <sheetName val="expat exp"/>
      <sheetName val="Jamsostek"/>
      <sheetName val="Petrosea"/>
      <sheetName val="DB"/>
      <sheetName val="lab norge"/>
      <sheetName val="SAD Conclusion"/>
      <sheetName val="SAD Schedule"/>
      <sheetName val="K.6DEPOSIT"/>
      <sheetName val=" INCOME STATEMENT"/>
      <sheetName val="Other charges (income)"/>
      <sheetName val="Source"/>
      <sheetName val="E-9.3(PBC)"/>
      <sheetName val="KU-Ajt'03"/>
      <sheetName val="KB-Ajt'03"/>
      <sheetName val="KS-Ajt'03"/>
      <sheetName val="KT-Ajt'03"/>
      <sheetName val="Mill-Ajt'03"/>
      <sheetName val="Selling_Exp"/>
      <sheetName val="prod"/>
      <sheetName val="hitung ulang JEPANG"/>
      <sheetName val="LOOKUP"/>
      <sheetName val="HO Use"/>
      <sheetName val="FA"/>
      <sheetName val="BGT Cashflow"/>
      <sheetName val="ACT Cashflow"/>
      <sheetName val="BGT Cashflow "/>
      <sheetName val="April"/>
      <sheetName val="BP-BP1"/>
      <sheetName val="JSB"/>
      <sheetName val="KODJA"/>
      <sheetName val="nto71"/>
      <sheetName val="Cruser Sp71"/>
      <sheetName val="FE-1770_P15"/>
      <sheetName val="FE-1770_P25"/>
      <sheetName val="FI-177O_P15"/>
      <sheetName val="FI-1770_P25"/>
      <sheetName val="Final_Tax5"/>
      <sheetName val="Irregular_Income5"/>
      <sheetName val="BS_final4"/>
      <sheetName val="Mine_Assumptions4"/>
      <sheetName val="VAT_out4"/>
      <sheetName val="K_1_1_1_HGU1"/>
      <sheetName val="Permanent_info3"/>
      <sheetName val="Journal_Template4"/>
      <sheetName val="Rp_Banten3"/>
      <sheetName val="RMFE_042"/>
      <sheetName val="trf_d-i3"/>
      <sheetName val="B_13"/>
      <sheetName val="RENCANA_KERJA4"/>
      <sheetName val="Main_Menu3"/>
      <sheetName val="K_2_12"/>
      <sheetName val="3__Neraca_dan_RL4"/>
      <sheetName val="Forecase_20043"/>
      <sheetName val="M-2_Adjusted3"/>
      <sheetName val="A_u_g3"/>
      <sheetName val="Internal_order2"/>
      <sheetName val="Professionals_Standard2"/>
      <sheetName val="ESG_local2"/>
      <sheetName val="Details_BS_YTD2"/>
      <sheetName val="Other_Current1"/>
      <sheetName val="Other_YTD1"/>
      <sheetName val="Detail_pg22"/>
      <sheetName val="For_Mgmt_fee2"/>
      <sheetName val="For_GSC_charge2"/>
      <sheetName val="For_Training_Svc_fee2"/>
      <sheetName val="For_Mgmt_fee_(PasteValue)2"/>
      <sheetName val="For_GSC_charge_(PasteValue)2"/>
      <sheetName val="Allocation_Base_(GSIN)2"/>
      <sheetName val="To_DCIN2"/>
      <sheetName val="For_Training_Svc_fee_(PasteVal2"/>
      <sheetName val="Exch_rate1"/>
      <sheetName val="move_(2)2"/>
      <sheetName val="HBS_Credit_Detail1"/>
      <sheetName val="BOQ_price2"/>
      <sheetName val="Table_Array1"/>
      <sheetName val="DEFECTED_NOV1"/>
      <sheetName val="oblig_Trad&amp;AFS1"/>
      <sheetName val="HBI_NCD1"/>
      <sheetName val="Income_Statement1"/>
      <sheetName val="Cost_Input_Sheet1"/>
      <sheetName val="Bank_Recon_-_IDR1"/>
      <sheetName val="INV0299_(2)1"/>
      <sheetName val="RWP_33"/>
      <sheetName val="FOREX_041"/>
      <sheetName val="FOREX_031"/>
      <sheetName val="FOREX_04_audited1"/>
      <sheetName val="Data_Input1"/>
      <sheetName val="Base_Data"/>
      <sheetName val="ID_MENADO"/>
      <sheetName val="TRADING_PROFIT"/>
      <sheetName val="EB_PDT"/>
      <sheetName val="CUSTOMER_LOOKUP"/>
      <sheetName val="SUMMARY_"/>
      <sheetName val="Content_3"/>
      <sheetName val="Exc__Rate"/>
      <sheetName val="hutang_DPLK"/>
      <sheetName val="EYAS_Standar"/>
      <sheetName val="BAL_SHEET(2)"/>
      <sheetName val="Q120_AP_Aging1"/>
      <sheetName val="Access_Radio_NL400"/>
      <sheetName val="Income_State"/>
      <sheetName val="BS-PL_Komersil_and_Fiskal"/>
      <sheetName val="TRAVEL_PLAN"/>
      <sheetName val="Check_Sheet"/>
      <sheetName val="PLHO_Report"/>
      <sheetName val="Sheet1_(19)"/>
      <sheetName val="HWL_(2)"/>
      <sheetName val="A2_1_CAJE2"/>
      <sheetName val="Front_Sheet"/>
      <sheetName val="Rekap_Penj"/>
      <sheetName val="TB_IDR_Only"/>
      <sheetName val="Breakdown_LF603_1"/>
      <sheetName val="Sheet_1_(2)"/>
      <sheetName val="COA_BM"/>
      <sheetName val="InvoEâist"/>
      <sheetName val="FE-1770_P16"/>
      <sheetName val="FE-1770_P26"/>
      <sheetName val="FI-177O_P16"/>
      <sheetName val="FI-1770_P26"/>
      <sheetName val="Final_Tax6"/>
      <sheetName val="Irregular_Income6"/>
      <sheetName val="BS_final5"/>
      <sheetName val="Mine_Assumptions5"/>
      <sheetName val="VAT_out5"/>
      <sheetName val="K_1_1_1_HGU2"/>
      <sheetName val="Permanent_info4"/>
      <sheetName val="Journal_Template5"/>
      <sheetName val="Rp_Banten4"/>
      <sheetName val="RMFE_043"/>
      <sheetName val="trf_d-i4"/>
      <sheetName val="B_14"/>
      <sheetName val="RENCANA_KERJA5"/>
      <sheetName val="Main_Menu4"/>
      <sheetName val="K_2_13"/>
      <sheetName val="3__Neraca_dan_RL5"/>
      <sheetName val="Forecase_20044"/>
      <sheetName val="M-2_Adjusted4"/>
      <sheetName val="A_u_g4"/>
      <sheetName val="Internal_order3"/>
      <sheetName val="Professionals_Standard3"/>
      <sheetName val="ESG_local3"/>
      <sheetName val="Details_BS_YTD3"/>
      <sheetName val="Other_Current2"/>
      <sheetName val="Other_YTD2"/>
      <sheetName val="Detail_pg23"/>
      <sheetName val="For_Mgmt_fee3"/>
      <sheetName val="For_GSC_charge3"/>
      <sheetName val="For_Training_Svc_fee3"/>
      <sheetName val="For_Mgmt_fee_(PasteValue)3"/>
      <sheetName val="For_GSC_charge_(PasteValue)3"/>
      <sheetName val="Allocation_Base_(GSIN)3"/>
      <sheetName val="To_DCIN3"/>
      <sheetName val="For_Training_Svc_fee_(PasteVal3"/>
      <sheetName val="Exch_rate2"/>
      <sheetName val="move_(2)3"/>
      <sheetName val="HBS_Credit_Detail2"/>
      <sheetName val="BOQ_price3"/>
      <sheetName val="Table_Array2"/>
      <sheetName val="DEFECTED_NOV2"/>
      <sheetName val="oblig_Trad&amp;AFS2"/>
      <sheetName val="HBI_NCD2"/>
      <sheetName val="Income_Statement2"/>
      <sheetName val="Cost_Input_Sheet2"/>
      <sheetName val="Bank_Recon_-_IDR2"/>
      <sheetName val="INV0299_(2)2"/>
      <sheetName val="RWP_331"/>
      <sheetName val="FOREX_042"/>
      <sheetName val="FOREX_032"/>
      <sheetName val="FOREX_04_audited2"/>
      <sheetName val="Data_Input2"/>
      <sheetName val="Base_Data1"/>
      <sheetName val="ID_MENADO1"/>
      <sheetName val="TRADING_PROFIT1"/>
      <sheetName val="EB_PDT1"/>
      <sheetName val="CUSTOMER_LOOKUP1"/>
      <sheetName val="SUMMARY_1"/>
      <sheetName val="Content_31"/>
      <sheetName val="Exc__Rate1"/>
      <sheetName val="hutang_DPLK1"/>
      <sheetName val="EYAS_Standar1"/>
      <sheetName val="BAL_SHEET(2)1"/>
      <sheetName val="Q120_AP_Aging2"/>
      <sheetName val="Access_Radio_NL4001"/>
      <sheetName val="Income_State1"/>
      <sheetName val="WPL"/>
      <sheetName val="LOC Score"/>
      <sheetName val="GL Items MEI"/>
      <sheetName val="BWD"/>
      <sheetName val="New List"/>
      <sheetName val="Muebles y Enseres"/>
      <sheetName val="HR"/>
      <sheetName val="PANDUAN"/>
      <sheetName val="FKT_PJK"/>
      <sheetName val="TBL"/>
      <sheetName val="Cons"/>
      <sheetName val="Product_Requirement"/>
      <sheetName val="229_Accr_Exp"/>
      <sheetName val="Name_Map"/>
      <sheetName val="Table_1"/>
      <sheetName val="FL_&amp;_IC"/>
      <sheetName val="Data_Submission"/>
      <sheetName val="Lookup_Tables"/>
      <sheetName val="Tax_comp"/>
      <sheetName val="TWDV_over_NBV"/>
      <sheetName val="Investasi_&amp;_depresiasi"/>
      <sheetName val="C"/>
      <sheetName val="inventory_stock_movement"/>
      <sheetName val="mst_prod_material"/>
      <sheetName val="BS-PL_Komersil_and_Fiskal1"/>
      <sheetName val="TB_IDR_Only1"/>
      <sheetName val="Breakdown_LF603_11"/>
      <sheetName val="Sheet_1_(2)1"/>
      <sheetName val="COA_BM1"/>
      <sheetName val="Rekap_Penj1"/>
      <sheetName val="Sheet1_(19)1"/>
      <sheetName val="Check_Sheet1"/>
      <sheetName val="PLHO_Report1"/>
      <sheetName val="Product_Requirement1"/>
      <sheetName val="Front_Sheet1"/>
      <sheetName val="229_Accr_Exp1"/>
      <sheetName val="Name_Map1"/>
      <sheetName val="Table_11"/>
      <sheetName val="FL_&amp;_IC1"/>
      <sheetName val="TRAVEL_PLAN1"/>
      <sheetName val="Data_Submission1"/>
      <sheetName val="Lookup_Tables1"/>
      <sheetName val="Tax_comp1"/>
      <sheetName val="TWDV_over_NBV1"/>
      <sheetName val="A2_1_CAJE3"/>
      <sheetName val="Investasi_&amp;_depresiasi1"/>
      <sheetName val="FE-1770_P17"/>
      <sheetName val="FE-1770_P27"/>
      <sheetName val="FI-177O_P17"/>
      <sheetName val="FI-1770_P27"/>
      <sheetName val="Final_Tax7"/>
      <sheetName val="Irregular_Income7"/>
      <sheetName val="Permanent_info5"/>
      <sheetName val="Rp_Banten5"/>
      <sheetName val="B_15"/>
      <sheetName val="BS_final6"/>
      <sheetName val="RENCANA_KERJA6"/>
      <sheetName val="VAT_out6"/>
      <sheetName val="Mine_Assumptions6"/>
      <sheetName val="Journal_Template6"/>
      <sheetName val="Forecase_20045"/>
      <sheetName val="trf_d-i5"/>
      <sheetName val="A_u_g5"/>
      <sheetName val="3__Neraca_dan_RL6"/>
      <sheetName val="Main_Menu5"/>
      <sheetName val="RMFE_044"/>
      <sheetName val="K_2_14"/>
      <sheetName val="Details_BS_YTD4"/>
      <sheetName val="Detail_pg24"/>
      <sheetName val="Professionals_Standard4"/>
      <sheetName val="ESG_local4"/>
      <sheetName val="M-2_Adjusted5"/>
      <sheetName val="Internal_order4"/>
      <sheetName val="move_(2)4"/>
      <sheetName val="Exch_rate3"/>
      <sheetName val="HBS_Credit_Detail3"/>
      <sheetName val="K_1_1_1_HGU3"/>
      <sheetName val="For_Mgmt_fee4"/>
      <sheetName val="For_GSC_charge4"/>
      <sheetName val="For_Training_Svc_fee4"/>
      <sheetName val="For_Mgmt_fee_(PasteValue)4"/>
      <sheetName val="For_GSC_charge_(PasteValue)4"/>
      <sheetName val="Allocation_Base_(GSIN)4"/>
      <sheetName val="To_DCIN4"/>
      <sheetName val="For_Training_Svc_fee_(PasteVal4"/>
      <sheetName val="Table_Array3"/>
      <sheetName val="BOQ_price4"/>
      <sheetName val="oblig_Trad&amp;AFS3"/>
      <sheetName val="Cost_Input_Sheet3"/>
      <sheetName val="Base_Data2"/>
      <sheetName val="Income_Statement3"/>
      <sheetName val="DEFECTED_NOV3"/>
      <sheetName val="RWP_332"/>
      <sheetName val="Bank_Recon_-_IDR3"/>
      <sheetName val="FOREX_043"/>
      <sheetName val="FOREX_033"/>
      <sheetName val="FOREX_04_audited3"/>
      <sheetName val="Data_Input3"/>
      <sheetName val="INV0299_(2)3"/>
      <sheetName val="HBI_NCD3"/>
      <sheetName val="TRADING_PROFIT2"/>
      <sheetName val="EB_PDT2"/>
      <sheetName val="Other_Current3"/>
      <sheetName val="Other_YTD3"/>
      <sheetName val="Q120_AP_Aging3"/>
      <sheetName val="ID_MENADO2"/>
      <sheetName val="SUMMARY_2"/>
      <sheetName val="BS-PL_Komersil_and_Fiskal2"/>
      <sheetName val="Exc__Rate2"/>
      <sheetName val="TB_IDR_Only2"/>
      <sheetName val="Breakdown_LF603_12"/>
      <sheetName val="Sheet_1_(2)2"/>
      <sheetName val="COA_BM2"/>
      <sheetName val="EYAS_Standar2"/>
      <sheetName val="BAL_SHEET(2)2"/>
      <sheetName val="Rekap_Penj2"/>
      <sheetName val="Sheet1_(19)2"/>
      <sheetName val="Check_Sheet2"/>
      <sheetName val="PLHO_Report2"/>
      <sheetName val="Income_State2"/>
      <sheetName val="Product_Requirement2"/>
      <sheetName val="Front_Sheet2"/>
      <sheetName val="CUSTOMER_LOOKUP2"/>
      <sheetName val="229_Accr_Exp2"/>
      <sheetName val="Name_Map2"/>
      <sheetName val="Table_12"/>
      <sheetName val="FL_&amp;_IC2"/>
      <sheetName val="TRAVEL_PLAN2"/>
      <sheetName val="Data_Submission2"/>
      <sheetName val="Lookup_Tables2"/>
      <sheetName val="Content_32"/>
      <sheetName val="hutang_DPLK2"/>
      <sheetName val="Access_Radio_NL4002"/>
      <sheetName val="Tax_comp2"/>
      <sheetName val="TWDV_over_NBV2"/>
      <sheetName val="A2_1_CAJE4"/>
      <sheetName val="Investasi_&amp;_depresiasi2"/>
      <sheetName val="HWL_(2)1"/>
      <sheetName val="Farmer-Pond-Monodon"/>
      <sheetName val="N-AALI"/>
      <sheetName val="N-ASII"/>
      <sheetName val="BBCA"/>
      <sheetName val="N-BBNI"/>
      <sheetName val="N-BNII"/>
      <sheetName val="DSUC"/>
      <sheetName val="N-GGRM"/>
      <sheetName val="N-GJTL"/>
      <sheetName val="N-HMSP"/>
      <sheetName val="IDSR"/>
      <sheetName val="N-INDF"/>
      <sheetName val="N-ISAT"/>
      <sheetName val="N-JIHD"/>
      <sheetName val="KAEF"/>
      <sheetName val="PYFA"/>
      <sheetName val="N-SMGR"/>
      <sheetName val="TLKM-J"/>
      <sheetName val="N-TLKM"/>
      <sheetName val="N-UNTR"/>
      <sheetName val="Overview"/>
      <sheetName val="BS-RTI"/>
      <sheetName val="_INCOME_STATEMENT"/>
      <sheetName val="BB"/>
      <sheetName val="SUD"/>
      <sheetName val="Kas"/>
      <sheetName val="Laba Rugi"/>
      <sheetName val="Pembelian Aktiva"/>
      <sheetName val="Penjualan&amp;Penagihan"/>
      <sheetName val="Beban Operasi"/>
      <sheetName val="Pembelian&amp;Pembayaran"/>
      <sheetName val="Gaji"/>
      <sheetName val="HPP"/>
      <sheetName val="NetPar"/>
      <sheetName val="JADI"/>
      <sheetName val="5"/>
      <sheetName val="5-1"/>
      <sheetName val="7.2"/>
      <sheetName val="insentif"/>
      <sheetName val="00 received in 01"/>
      <sheetName val="Per GL J a n"/>
      <sheetName val="1"/>
      <sheetName val="FE-1771$.P1"/>
      <sheetName val="WP-PBM-04"/>
      <sheetName val="Lamp RPT048"/>
      <sheetName val="Lamp RPT040"/>
      <sheetName val="Bgn-Ingg PLANTATION"/>
      <sheetName val="BAHAN"/>
      <sheetName val="L.BA blok"/>
      <sheetName val="FE-1770_P19"/>
      <sheetName val="FE-1770_P29"/>
      <sheetName val="FI-177O_P19"/>
      <sheetName val="FI-1770_P29"/>
      <sheetName val="Final_Tax9"/>
      <sheetName val="Irregular_Income9"/>
      <sheetName val="Rp_Banten7"/>
      <sheetName val="Permanent_info7"/>
      <sheetName val="RMFE_046"/>
      <sheetName val="BS_final8"/>
      <sheetName val="B_17"/>
      <sheetName val="3__Neraca_dan_RL8"/>
      <sheetName val="Mine_Assumptions8"/>
      <sheetName val="RENCANA_KERJA8"/>
      <sheetName val="VAT_out8"/>
      <sheetName val="Journal_Template8"/>
      <sheetName val="trf_d-i7"/>
      <sheetName val="K_2_16"/>
      <sheetName val="Forecase_20047"/>
      <sheetName val="Main_Menu7"/>
      <sheetName val="A_u_g7"/>
      <sheetName val="M-2_Adjusted7"/>
      <sheetName val="BOQ_price6"/>
      <sheetName val="Professionals_Standard6"/>
      <sheetName val="ESG_local6"/>
      <sheetName val="Details_BS_YTD6"/>
      <sheetName val="K_1_1_1_HGU5"/>
      <sheetName val="DEFECTED_NOV5"/>
      <sheetName val="Exch_rate5"/>
      <sheetName val="Internal_order6"/>
      <sheetName val="Other_Current5"/>
      <sheetName val="Other_YTD5"/>
      <sheetName val="HBI_NCD5"/>
      <sheetName val="Table_Array5"/>
      <sheetName val="HBS_Credit_Detail5"/>
      <sheetName val="ID_MENADO4"/>
      <sheetName val="Bank_Recon_-_IDR5"/>
      <sheetName val="Detail_pg26"/>
      <sheetName val="move_(2)6"/>
      <sheetName val="oblig_Trad&amp;AFS5"/>
      <sheetName val="For_Mgmt_fee6"/>
      <sheetName val="For_GSC_charge6"/>
      <sheetName val="For_Training_Svc_fee6"/>
      <sheetName val="For_Mgmt_fee_(PasteValue)6"/>
      <sheetName val="For_GSC_charge_(PasteValue)6"/>
      <sheetName val="Allocation_Base_(GSIN)6"/>
      <sheetName val="To_DCIN6"/>
      <sheetName val="For_Training_Svc_fee_(PasteVal6"/>
      <sheetName val="Income_Statement5"/>
      <sheetName val="INV0299_(2)5"/>
      <sheetName val="FOREX_045"/>
      <sheetName val="FOREX_035"/>
      <sheetName val="FOREX_04_audited5"/>
      <sheetName val="Data_Input5"/>
      <sheetName val="Cost_Input_Sheet5"/>
      <sheetName val="Q120_AP_Aging5"/>
      <sheetName val="Base_Data4"/>
      <sheetName val="RWP_334"/>
      <sheetName val="TRADING_PROFIT4"/>
      <sheetName val="EB_PDT4"/>
      <sheetName val="Exc__Rate4"/>
      <sheetName val="EYAS_Standar4"/>
      <sheetName val="BAL_SHEET(2)4"/>
      <sheetName val="CUSTOMER_LOOKUP4"/>
      <sheetName val="SUMMARY_4"/>
      <sheetName val="Sheet1_(19)4"/>
      <sheetName val="Rekap_Penj4"/>
      <sheetName val="BS-PL_Komersil_and_Fiskal4"/>
      <sheetName val="Front_Sheet4"/>
      <sheetName val="Name_Map4"/>
      <sheetName val="TB_IDR_Only4"/>
      <sheetName val="Breakdown_LF603_14"/>
      <sheetName val="Sheet_1_(2)4"/>
      <sheetName val="COA_BM4"/>
      <sheetName val="Check_Sheet4"/>
      <sheetName val="PLHO_Report4"/>
      <sheetName val="FL_&amp;_IC4"/>
      <sheetName val="Table_14"/>
      <sheetName val="229_Accr_Exp4"/>
      <sheetName val="Income_State4"/>
      <sheetName val="Content_34"/>
      <sheetName val="hutang_DPLK4"/>
      <sheetName val="Access_Radio_NL4004"/>
      <sheetName val="HWL_(2)3"/>
      <sheetName val="A2_1_CAJE6"/>
      <sheetName val="TRAVEL_PLAN4"/>
      <sheetName val="Financial_Statement1"/>
      <sheetName val="Tax_comp4"/>
      <sheetName val="TWDV_over_NBV4"/>
      <sheetName val="Product_Requirement4"/>
      <sheetName val="Investasi_&amp;_depresiasi4"/>
      <sheetName val="Att_1-5_yr01_(Ind)1"/>
      <sheetName val="Att_1-5_yr011"/>
      <sheetName val="PPh_22_-_011"/>
      <sheetName val="PPh_22_-_01_(E)1"/>
      <sheetName val="Depr_for_add_20011"/>
      <sheetName val="Perhit_disp_01_(E)1"/>
      <sheetName val="Perhit_disp_011"/>
      <sheetName val="Depreciation_DBI_011"/>
      <sheetName val="Amortisation_DBI_1"/>
      <sheetName val="Sheet1_(3)1"/>
      <sheetName val="Sheet1_(2)1"/>
      <sheetName val="expat_exp1"/>
      <sheetName val="Customer_List1"/>
      <sheetName val="Stock_CIW1"/>
      <sheetName val="_INCOME_STATEMENT2"/>
      <sheetName val="Data_Submission4"/>
      <sheetName val="Lookup_Tables4"/>
      <sheetName val="K_6DEPOSIT1"/>
      <sheetName val="99_10_121"/>
      <sheetName val="Other_charges_(income)1"/>
      <sheetName val="lab_norge1"/>
      <sheetName val="SAD_Conclusion1"/>
      <sheetName val="SAD_Schedule1"/>
      <sheetName val="Cruser_Sp711"/>
      <sheetName val="Sch_1"/>
      <sheetName val="E-9_3(PBC)1"/>
      <sheetName val="hitung_ulang_JEPANG1"/>
      <sheetName val="HO_Use1"/>
      <sheetName val="BGT_Cashflow1"/>
      <sheetName val="ACT_Cashflow1"/>
      <sheetName val="BGT_Cashflow_1"/>
      <sheetName val="Muebles_y_Enseres1"/>
      <sheetName val="New_List1"/>
      <sheetName val="LOC_Score1"/>
      <sheetName val="Laba_Rugi1"/>
      <sheetName val="Pembelian_Aktiva1"/>
      <sheetName val="Beban_Operasi1"/>
      <sheetName val="GL_Items_MEI1"/>
      <sheetName val="7_21"/>
      <sheetName val="00_received_in_011"/>
      <sheetName val="Per_GL_J_a_n1"/>
      <sheetName val="FE-1770_P18"/>
      <sheetName val="FE-1770_P28"/>
      <sheetName val="FI-177O_P18"/>
      <sheetName val="FI-1770_P28"/>
      <sheetName val="Final_Tax8"/>
      <sheetName val="Irregular_Income8"/>
      <sheetName val="Rp_Banten6"/>
      <sheetName val="Permanent_info6"/>
      <sheetName val="RMFE_045"/>
      <sheetName val="BS_final7"/>
      <sheetName val="B_16"/>
      <sheetName val="3__Neraca_dan_RL7"/>
      <sheetName val="Mine_Assumptions7"/>
      <sheetName val="RENCANA_KERJA7"/>
      <sheetName val="VAT_out7"/>
      <sheetName val="Journal_Template7"/>
      <sheetName val="trf_d-i6"/>
      <sheetName val="K_2_15"/>
      <sheetName val="Forecase_20046"/>
      <sheetName val="Main_Menu6"/>
      <sheetName val="A_u_g6"/>
      <sheetName val="M-2_Adjusted6"/>
      <sheetName val="BOQ_price5"/>
      <sheetName val="Professionals_Standard5"/>
      <sheetName val="ESG_local5"/>
      <sheetName val="Details_BS_YTD5"/>
      <sheetName val="K_1_1_1_HGU4"/>
      <sheetName val="DEFECTED_NOV4"/>
      <sheetName val="Exch_rate4"/>
      <sheetName val="Internal_order5"/>
      <sheetName val="Other_Current4"/>
      <sheetName val="Other_YTD4"/>
      <sheetName val="HBI_NCD4"/>
      <sheetName val="Table_Array4"/>
      <sheetName val="HBS_Credit_Detail4"/>
      <sheetName val="ID_MENADO3"/>
      <sheetName val="Bank_Recon_-_IDR4"/>
      <sheetName val="Detail_pg25"/>
      <sheetName val="move_(2)5"/>
      <sheetName val="oblig_Trad&amp;AFS4"/>
      <sheetName val="For_Mgmt_fee5"/>
      <sheetName val="For_GSC_charge5"/>
      <sheetName val="For_Training_Svc_fee5"/>
      <sheetName val="For_Mgmt_fee_(PasteValue)5"/>
      <sheetName val="For_GSC_charge_(PasteValue)5"/>
      <sheetName val="Allocation_Base_(GSIN)5"/>
      <sheetName val="To_DCIN5"/>
      <sheetName val="For_Training_Svc_fee_(PasteVal5"/>
      <sheetName val="Income_Statement4"/>
      <sheetName val="INV0299_(2)4"/>
      <sheetName val="FOREX_044"/>
      <sheetName val="FOREX_034"/>
      <sheetName val="FOREX_04_audited4"/>
      <sheetName val="Data_Input4"/>
      <sheetName val="Cost_Input_Sheet4"/>
      <sheetName val="Q120_AP_Aging4"/>
      <sheetName val="Base_Data3"/>
      <sheetName val="RWP_333"/>
      <sheetName val="TRADING_PROFIT3"/>
      <sheetName val="EB_PDT3"/>
      <sheetName val="Exc__Rate3"/>
      <sheetName val="EYAS_Standar3"/>
      <sheetName val="BAL_SHEET(2)3"/>
      <sheetName val="CUSTOMER_LOOKUP3"/>
      <sheetName val="SUMMARY_3"/>
      <sheetName val="Sheet1_(19)3"/>
      <sheetName val="Rekap_Penj3"/>
      <sheetName val="BS-PL_Komersil_and_Fiskal3"/>
      <sheetName val="Front_Sheet3"/>
      <sheetName val="Name_Map3"/>
      <sheetName val="TB_IDR_Only3"/>
      <sheetName val="Breakdown_LF603_13"/>
      <sheetName val="Sheet_1_(2)3"/>
      <sheetName val="COA_BM3"/>
      <sheetName val="Check_Sheet3"/>
      <sheetName val="PLHO_Report3"/>
      <sheetName val="FL_&amp;_IC3"/>
      <sheetName val="Table_13"/>
      <sheetName val="229_Accr_Exp3"/>
      <sheetName val="Income_State3"/>
      <sheetName val="Content_33"/>
      <sheetName val="hutang_DPLK3"/>
      <sheetName val="Access_Radio_NL4003"/>
      <sheetName val="HWL_(2)2"/>
      <sheetName val="A2_1_CAJE5"/>
      <sheetName val="TRAVEL_PLAN3"/>
      <sheetName val="Financial_Statement"/>
      <sheetName val="Tax_comp3"/>
      <sheetName val="TWDV_over_NBV3"/>
      <sheetName val="Product_Requirement3"/>
      <sheetName val="Investasi_&amp;_depresiasi3"/>
      <sheetName val="Att_1-5_yr01_(Ind)"/>
      <sheetName val="Att_1-5_yr01"/>
      <sheetName val="PPh_22_-_01"/>
      <sheetName val="PPh_22_-_01_(E)"/>
      <sheetName val="Depr_for_add_2001"/>
      <sheetName val="Perhit_disp_01_(E)"/>
      <sheetName val="Perhit_disp_01"/>
      <sheetName val="Depreciation_DBI_01"/>
      <sheetName val="Amortisation_DBI_"/>
      <sheetName val="Sheet1_(3)"/>
      <sheetName val="Sheet1_(2)"/>
      <sheetName val="expat_exp"/>
      <sheetName val="Customer_List"/>
      <sheetName val="Stock_CIW"/>
      <sheetName val="_INCOME_STATEMENT1"/>
      <sheetName val="Data_Submission3"/>
      <sheetName val="Lookup_Tables3"/>
      <sheetName val="K_6DEPOSIT"/>
      <sheetName val="99_10_12"/>
      <sheetName val="Other_charges_(income)"/>
      <sheetName val="lab_norge"/>
      <sheetName val="SAD_Conclusion"/>
      <sheetName val="SAD_Schedule"/>
      <sheetName val="Cruser_Sp71"/>
      <sheetName val="Sch_"/>
      <sheetName val="E-9_3(PBC)"/>
      <sheetName val="hitung_ulang_JEPANG"/>
      <sheetName val="HO_Use"/>
      <sheetName val="BGT_Cashflow"/>
      <sheetName val="ACT_Cashflow"/>
      <sheetName val="BGT_Cashflow_"/>
      <sheetName val="Muebles_y_Enseres"/>
      <sheetName val="New_List"/>
      <sheetName val="LOC_Score"/>
      <sheetName val="Laba_Rugi"/>
      <sheetName val="Pembelian_Aktiva"/>
      <sheetName val="Beban_Operasi"/>
      <sheetName val="GL_Items_MEI"/>
      <sheetName val="7_2"/>
      <sheetName val="00_received_in_01"/>
      <sheetName val="Per_GL_J_a_n"/>
      <sheetName val="FE-1770_P110"/>
      <sheetName val="FE-1770_P210"/>
      <sheetName val="FI-177O_P110"/>
      <sheetName val="FI-1770_P210"/>
      <sheetName val="Final_Tax10"/>
      <sheetName val="Irregular_Income10"/>
      <sheetName val="Rp_Banten8"/>
      <sheetName val="Permanent_info8"/>
      <sheetName val="RMFE_047"/>
      <sheetName val="BS_final9"/>
      <sheetName val="B_18"/>
      <sheetName val="3__Neraca_dan_RL9"/>
      <sheetName val="Mine_Assumptions9"/>
      <sheetName val="RENCANA_KERJA9"/>
      <sheetName val="VAT_out9"/>
      <sheetName val="Journal_Template9"/>
      <sheetName val="trf_d-i8"/>
      <sheetName val="K_2_17"/>
      <sheetName val="Forecase_20048"/>
      <sheetName val="Main_Menu8"/>
      <sheetName val="A_u_g8"/>
      <sheetName val="M-2_Adjusted8"/>
      <sheetName val="BOQ_price7"/>
      <sheetName val="Professionals_Standard7"/>
      <sheetName val="ESG_local7"/>
      <sheetName val="Details_BS_YTD7"/>
      <sheetName val="K_1_1_1_HGU6"/>
      <sheetName val="DEFECTED_NOV6"/>
      <sheetName val="Exch_rate6"/>
      <sheetName val="Internal_order7"/>
      <sheetName val="Other_Current6"/>
      <sheetName val="Other_YTD6"/>
      <sheetName val="HBI_NCD6"/>
      <sheetName val="Table_Array6"/>
      <sheetName val="HBS_Credit_Detail6"/>
      <sheetName val="ID_MENADO5"/>
      <sheetName val="Bank_Recon_-_IDR6"/>
      <sheetName val="Detail_pg27"/>
      <sheetName val="move_(2)7"/>
      <sheetName val="oblig_Trad&amp;AFS6"/>
      <sheetName val="For_Mgmt_fee7"/>
      <sheetName val="For_GSC_charge7"/>
      <sheetName val="For_Training_Svc_fee7"/>
      <sheetName val="For_Mgmt_fee_(PasteValue)7"/>
      <sheetName val="For_GSC_charge_(PasteValue)7"/>
      <sheetName val="Allocation_Base_(GSIN)7"/>
      <sheetName val="To_DCIN7"/>
      <sheetName val="For_Training_Svc_fee_(PasteVal7"/>
      <sheetName val="Income_Statement6"/>
      <sheetName val="INV0299_(2)6"/>
      <sheetName val="FOREX_046"/>
      <sheetName val="FOREX_036"/>
      <sheetName val="FOREX_04_audited6"/>
      <sheetName val="Data_Input6"/>
      <sheetName val="Cost_Input_Sheet6"/>
      <sheetName val="Q120_AP_Aging6"/>
      <sheetName val="Base_Data5"/>
      <sheetName val="RWP_335"/>
      <sheetName val="TRADING_PROFIT5"/>
      <sheetName val="EB_PDT5"/>
      <sheetName val="Exc__Rate5"/>
      <sheetName val="EYAS_Standar5"/>
      <sheetName val="BAL_SHEET(2)5"/>
      <sheetName val="CUSTOMER_LOOKUP5"/>
      <sheetName val="SUMMARY_5"/>
      <sheetName val="Sheet1_(19)5"/>
      <sheetName val="Rekap_Penj5"/>
      <sheetName val="BS-PL_Komersil_and_Fiskal5"/>
      <sheetName val="Front_Sheet5"/>
      <sheetName val="Name_Map5"/>
      <sheetName val="TB_IDR_Only5"/>
      <sheetName val="Breakdown_LF603_15"/>
      <sheetName val="Sheet_1_(2)5"/>
      <sheetName val="COA_BM5"/>
      <sheetName val="Check_Sheet5"/>
      <sheetName val="PLHO_Report5"/>
      <sheetName val="FL_&amp;_IC5"/>
      <sheetName val="Table_15"/>
      <sheetName val="229_Accr_Exp5"/>
      <sheetName val="Income_State5"/>
      <sheetName val="Content_35"/>
      <sheetName val="hutang_DPLK5"/>
      <sheetName val="Access_Radio_NL4005"/>
      <sheetName val="HWL_(2)4"/>
      <sheetName val="A2_1_CAJE7"/>
      <sheetName val="TRAVEL_PLAN5"/>
      <sheetName val="Financial_Statement2"/>
      <sheetName val="Tax_comp5"/>
      <sheetName val="TWDV_over_NBV5"/>
      <sheetName val="Product_Requirement5"/>
      <sheetName val="Investasi_&amp;_depresiasi5"/>
      <sheetName val="Att_1-5_yr01_(Ind)2"/>
      <sheetName val="Att_1-5_yr012"/>
      <sheetName val="PPh_22_-_012"/>
      <sheetName val="PPh_22_-_01_(E)2"/>
      <sheetName val="Depr_for_add_20012"/>
      <sheetName val="Perhit_disp_01_(E)2"/>
      <sheetName val="Perhit_disp_012"/>
      <sheetName val="Depreciation_DBI_012"/>
      <sheetName val="Amortisation_DBI_2"/>
      <sheetName val="Sheet1_(3)2"/>
      <sheetName val="Sheet1_(2)2"/>
      <sheetName val="expat_exp2"/>
      <sheetName val="Customer_List2"/>
      <sheetName val="Stock_CIW2"/>
      <sheetName val="_INCOME_STATEMENT3"/>
      <sheetName val="Data_Submission5"/>
      <sheetName val="Lookup_Tables5"/>
      <sheetName val="K_6DEPOSIT2"/>
      <sheetName val="99_10_122"/>
      <sheetName val="Other_charges_(income)2"/>
      <sheetName val="lab_norge2"/>
      <sheetName val="SAD_Conclusion2"/>
      <sheetName val="SAD_Schedule2"/>
      <sheetName val="Cruser_Sp712"/>
      <sheetName val="Sch_2"/>
      <sheetName val="E-9_3(PBC)2"/>
      <sheetName val="hitung_ulang_JEPANG2"/>
      <sheetName val="HO_Use2"/>
      <sheetName val="BGT_Cashflow2"/>
      <sheetName val="ACT_Cashflow2"/>
      <sheetName val="BGT_Cashflow_2"/>
      <sheetName val="Muebles_y_Enseres2"/>
      <sheetName val="New_List2"/>
      <sheetName val="LOC_Score2"/>
      <sheetName val="Laba_Rugi2"/>
      <sheetName val="Pembelian_Aktiva2"/>
      <sheetName val="Beban_Operasi2"/>
      <sheetName val="GL_Items_MEI2"/>
      <sheetName val="7_22"/>
      <sheetName val="00_received_in_012"/>
      <sheetName val="Per_GL_J_a_n2"/>
      <sheetName val="FE-1770_P111"/>
      <sheetName val="FE-1770_P211"/>
      <sheetName val="FI-177O_P111"/>
      <sheetName val="FI-1770_P211"/>
      <sheetName val="Final_Tax11"/>
      <sheetName val="Irregular_Income11"/>
      <sheetName val="Rp_Banten9"/>
      <sheetName val="Permanent_info9"/>
      <sheetName val="RMFE_048"/>
      <sheetName val="BS_final10"/>
      <sheetName val="B_19"/>
      <sheetName val="3__Neraca_dan_RL10"/>
      <sheetName val="Mine_Assumptions10"/>
      <sheetName val="RENCANA_KERJA10"/>
      <sheetName val="VAT_out10"/>
      <sheetName val="Journal_Template10"/>
      <sheetName val="trf_d-i9"/>
      <sheetName val="K_2_18"/>
      <sheetName val="Forecase_20049"/>
      <sheetName val="Main_Menu9"/>
      <sheetName val="A_u_g9"/>
      <sheetName val="M-2_Adjusted9"/>
      <sheetName val="BOQ_price8"/>
      <sheetName val="Professionals_Standard8"/>
      <sheetName val="ESG_local8"/>
      <sheetName val="Details_BS_YTD8"/>
      <sheetName val="K_1_1_1_HGU7"/>
      <sheetName val="DEFECTED_NOV7"/>
      <sheetName val="Exch_rate7"/>
      <sheetName val="Internal_order8"/>
      <sheetName val="Other_Current7"/>
      <sheetName val="Other_YTD7"/>
      <sheetName val="HBI_NCD7"/>
      <sheetName val="Table_Array7"/>
      <sheetName val="HBS_Credit_Detail7"/>
      <sheetName val="ID_MENADO6"/>
      <sheetName val="Bank_Recon_-_IDR7"/>
      <sheetName val="Detail_pg28"/>
      <sheetName val="move_(2)8"/>
      <sheetName val="oblig_Trad&amp;AFS7"/>
      <sheetName val="For_Mgmt_fee8"/>
      <sheetName val="For_GSC_charge8"/>
      <sheetName val="For_Training_Svc_fee8"/>
      <sheetName val="For_Mgmt_fee_(PasteValue)8"/>
      <sheetName val="For_GSC_charge_(PasteValue)8"/>
      <sheetName val="Allocation_Base_(GSIN)8"/>
      <sheetName val="To_DCIN8"/>
      <sheetName val="For_Training_Svc_fee_(PasteVal8"/>
      <sheetName val="Income_Statement7"/>
      <sheetName val="INV0299_(2)7"/>
      <sheetName val="FOREX_047"/>
      <sheetName val="FOREX_037"/>
      <sheetName val="FOREX_04_audited7"/>
      <sheetName val="Data_Input7"/>
      <sheetName val="Cost_Input_Sheet7"/>
      <sheetName val="Q120_AP_Aging7"/>
      <sheetName val="Base_Data6"/>
      <sheetName val="RWP_336"/>
      <sheetName val="TRADING_PROFIT6"/>
      <sheetName val="EB_PDT6"/>
      <sheetName val="Exc__Rate6"/>
      <sheetName val="EYAS_Standar6"/>
      <sheetName val="BAL_SHEET(2)6"/>
      <sheetName val="CUSTOMER_LOOKUP6"/>
      <sheetName val="SUMMARY_6"/>
      <sheetName val="Sheet1_(19)6"/>
      <sheetName val="Rekap_Penj6"/>
      <sheetName val="BS-PL_Komersil_and_Fiskal6"/>
      <sheetName val="Front_Sheet6"/>
      <sheetName val="Name_Map6"/>
      <sheetName val="TB_IDR_Only6"/>
      <sheetName val="Breakdown_LF603_16"/>
      <sheetName val="Sheet_1_(2)6"/>
      <sheetName val="COA_BM6"/>
      <sheetName val="Check_Sheet6"/>
      <sheetName val="PLHO_Report6"/>
      <sheetName val="FL_&amp;_IC6"/>
      <sheetName val="Table_16"/>
      <sheetName val="229_Accr_Exp6"/>
      <sheetName val="Income_State6"/>
      <sheetName val="Content_36"/>
      <sheetName val="hutang_DPLK6"/>
      <sheetName val="Access_Radio_NL4006"/>
      <sheetName val="HWL_(2)5"/>
      <sheetName val="A2_1_CAJE8"/>
      <sheetName val="TRAVEL_PLAN6"/>
      <sheetName val="Financial_Statement3"/>
      <sheetName val="Tax_comp6"/>
      <sheetName val="TWDV_over_NBV6"/>
      <sheetName val="Product_Requirement6"/>
      <sheetName val="Investasi_&amp;_depresiasi6"/>
      <sheetName val="Att_1-5_yr01_(Ind)3"/>
      <sheetName val="Att_1-5_yr013"/>
      <sheetName val="PPh_22_-_013"/>
      <sheetName val="PPh_22_-_01_(E)3"/>
      <sheetName val="Depr_for_add_20013"/>
      <sheetName val="Perhit_disp_01_(E)3"/>
      <sheetName val="Perhit_disp_013"/>
      <sheetName val="Depreciation_DBI_013"/>
      <sheetName val="Amortisation_DBI_3"/>
      <sheetName val="Sheet1_(3)3"/>
      <sheetName val="Sheet1_(2)3"/>
      <sheetName val="expat_exp3"/>
      <sheetName val="Customer_List3"/>
      <sheetName val="Stock_CIW3"/>
      <sheetName val="_INCOME_STATEMENT4"/>
      <sheetName val="Data_Submission6"/>
      <sheetName val="Lookup_Tables6"/>
      <sheetName val="K_6DEPOSIT3"/>
      <sheetName val="99_10_123"/>
      <sheetName val="Other_charges_(income)3"/>
      <sheetName val="lab_norge3"/>
      <sheetName val="SAD_Conclusion3"/>
      <sheetName val="SAD_Schedule3"/>
      <sheetName val="Cruser_Sp713"/>
      <sheetName val="Sch_3"/>
      <sheetName val="E-9_3(PBC)3"/>
      <sheetName val="hitung_ulang_JEPANG3"/>
      <sheetName val="HO_Use3"/>
      <sheetName val="BGT_Cashflow3"/>
      <sheetName val="ACT_Cashflow3"/>
      <sheetName val="BGT_Cashflow_3"/>
      <sheetName val="Muebles_y_Enseres3"/>
      <sheetName val="New_List3"/>
      <sheetName val="LOC_Score3"/>
      <sheetName val="Laba_Rugi3"/>
      <sheetName val="Pembelian_Aktiva3"/>
      <sheetName val="Beban_Operasi3"/>
      <sheetName val="GL_Items_MEI3"/>
      <sheetName val="7_23"/>
      <sheetName val="00_received_in_013"/>
      <sheetName val="Per_GL_J_a_n3"/>
      <sheetName val="FE-1770_P114"/>
      <sheetName val="FE-1770_P214"/>
      <sheetName val="FI-177O_P114"/>
      <sheetName val="FI-1770_P214"/>
      <sheetName val="Final_Tax14"/>
      <sheetName val="Irregular_Income14"/>
      <sheetName val="Rp_Banten12"/>
      <sheetName val="Permanent_info12"/>
      <sheetName val="RMFE_0411"/>
      <sheetName val="BS_final13"/>
      <sheetName val="B_112"/>
      <sheetName val="3__Neraca_dan_RL13"/>
      <sheetName val="Mine_Assumptions13"/>
      <sheetName val="RENCANA_KERJA13"/>
      <sheetName val="VAT_out13"/>
      <sheetName val="Journal_Template13"/>
      <sheetName val="trf_d-i12"/>
      <sheetName val="K_2_111"/>
      <sheetName val="Forecase_200412"/>
      <sheetName val="Main_Menu12"/>
      <sheetName val="A_u_g12"/>
      <sheetName val="M-2_Adjusted12"/>
      <sheetName val="BOQ_price11"/>
      <sheetName val="Professionals_Standard11"/>
      <sheetName val="ESG_local11"/>
      <sheetName val="Details_BS_YTD11"/>
      <sheetName val="K_1_1_1_HGU10"/>
      <sheetName val="DEFECTED_NOV10"/>
      <sheetName val="Exch_rate10"/>
      <sheetName val="Internal_order11"/>
      <sheetName val="Other_Current10"/>
      <sheetName val="Other_YTD10"/>
      <sheetName val="HBI_NCD10"/>
      <sheetName val="Table_Array10"/>
      <sheetName val="HBS_Credit_Detail10"/>
      <sheetName val="ID_MENADO9"/>
      <sheetName val="Bank_Recon_-_IDR10"/>
      <sheetName val="Detail_pg211"/>
      <sheetName val="move_(2)11"/>
      <sheetName val="oblig_Trad&amp;AFS10"/>
      <sheetName val="For_Mgmt_fee11"/>
      <sheetName val="For_GSC_charge11"/>
      <sheetName val="For_Training_Svc_fee11"/>
      <sheetName val="For_Mgmt_fee_(PasteValue)11"/>
      <sheetName val="For_GSC_charge_(PasteValue)11"/>
      <sheetName val="Allocation_Base_(GSIN)11"/>
      <sheetName val="To_DCIN11"/>
      <sheetName val="For_Training_Svc_fee_(PasteVa11"/>
      <sheetName val="Income_Statement10"/>
      <sheetName val="INV0299_(2)10"/>
      <sheetName val="FOREX_0410"/>
      <sheetName val="FOREX_0310"/>
      <sheetName val="FOREX_04_audited10"/>
      <sheetName val="Data_Input10"/>
      <sheetName val="Cost_Input_Sheet10"/>
      <sheetName val="Q120_AP_Aging10"/>
      <sheetName val="Base_Data9"/>
      <sheetName val="RWP_339"/>
      <sheetName val="TRADING_PROFIT9"/>
      <sheetName val="EB_PDT9"/>
      <sheetName val="Exc__Rate9"/>
      <sheetName val="EYAS_Standar9"/>
      <sheetName val="BAL_SHEET(2)9"/>
      <sheetName val="CUSTOMER_LOOKUP9"/>
      <sheetName val="SUMMARY_9"/>
      <sheetName val="Sheet1_(19)9"/>
      <sheetName val="Rekap_Penj9"/>
      <sheetName val="BS-PL_Komersil_and_Fiskal9"/>
      <sheetName val="Front_Sheet9"/>
      <sheetName val="Name_Map9"/>
      <sheetName val="TB_IDR_Only9"/>
      <sheetName val="Breakdown_LF603_19"/>
      <sheetName val="Sheet_1_(2)9"/>
      <sheetName val="COA_BM9"/>
      <sheetName val="Check_Sheet9"/>
      <sheetName val="PLHO_Report9"/>
      <sheetName val="FL_&amp;_IC9"/>
      <sheetName val="Table_19"/>
      <sheetName val="229_Accr_Exp9"/>
      <sheetName val="Income_State9"/>
      <sheetName val="Content_39"/>
      <sheetName val="hutang_DPLK9"/>
      <sheetName val="Access_Radio_NL4009"/>
      <sheetName val="HWL_(2)8"/>
      <sheetName val="A2_1_CAJE11"/>
      <sheetName val="TRAVEL_PLAN9"/>
      <sheetName val="Financial_Statement6"/>
      <sheetName val="Tax_comp9"/>
      <sheetName val="TWDV_over_NBV9"/>
      <sheetName val="Product_Requirement9"/>
      <sheetName val="Investasi_&amp;_depresiasi9"/>
      <sheetName val="Att_1-5_yr01_(Ind)6"/>
      <sheetName val="Att_1-5_yr016"/>
      <sheetName val="PPh_22_-_016"/>
      <sheetName val="PPh_22_-_01_(E)6"/>
      <sheetName val="Depr_for_add_20016"/>
      <sheetName val="Perhit_disp_01_(E)6"/>
      <sheetName val="Perhit_disp_016"/>
      <sheetName val="Depreciation_DBI_016"/>
      <sheetName val="Amortisation_DBI_6"/>
      <sheetName val="Sheet1_(3)6"/>
      <sheetName val="Sheet1_(2)6"/>
      <sheetName val="expat_exp6"/>
      <sheetName val="Customer_List6"/>
      <sheetName val="Stock_CIW6"/>
      <sheetName val="_INCOME_STATEMENT7"/>
      <sheetName val="Data_Submission9"/>
      <sheetName val="Lookup_Tables9"/>
      <sheetName val="K_6DEPOSIT6"/>
      <sheetName val="99_10_126"/>
      <sheetName val="Other_charges_(income)6"/>
      <sheetName val="lab_norge6"/>
      <sheetName val="SAD_Conclusion6"/>
      <sheetName val="SAD_Schedule6"/>
      <sheetName val="Cruser_Sp716"/>
      <sheetName val="Sch_6"/>
      <sheetName val="E-9_3(PBC)6"/>
      <sheetName val="hitung_ulang_JEPANG6"/>
      <sheetName val="HO_Use6"/>
      <sheetName val="BGT_Cashflow6"/>
      <sheetName val="ACT_Cashflow6"/>
      <sheetName val="BGT_Cashflow_6"/>
      <sheetName val="Muebles_y_Enseres6"/>
      <sheetName val="New_List6"/>
      <sheetName val="LOC_Score6"/>
      <sheetName val="Laba_Rugi6"/>
      <sheetName val="Pembelian_Aktiva6"/>
      <sheetName val="Beban_Operasi6"/>
      <sheetName val="GL_Items_MEI6"/>
      <sheetName val="7_26"/>
      <sheetName val="00_received_in_016"/>
      <sheetName val="Per_GL_J_a_n6"/>
      <sheetName val="FE-1770_P112"/>
      <sheetName val="FE-1770_P212"/>
      <sheetName val="FI-177O_P112"/>
      <sheetName val="FI-1770_P212"/>
      <sheetName val="Final_Tax12"/>
      <sheetName val="Irregular_Income12"/>
      <sheetName val="Rp_Banten10"/>
      <sheetName val="Permanent_info10"/>
      <sheetName val="RMFE_049"/>
      <sheetName val="BS_final11"/>
      <sheetName val="B_110"/>
      <sheetName val="3__Neraca_dan_RL11"/>
      <sheetName val="Mine_Assumptions11"/>
      <sheetName val="RENCANA_KERJA11"/>
      <sheetName val="VAT_out11"/>
      <sheetName val="Journal_Template11"/>
      <sheetName val="trf_d-i10"/>
      <sheetName val="K_2_19"/>
      <sheetName val="Forecase_200410"/>
      <sheetName val="Main_Menu10"/>
      <sheetName val="A_u_g10"/>
      <sheetName val="M-2_Adjusted10"/>
      <sheetName val="BOQ_price9"/>
      <sheetName val="Professionals_Standard9"/>
      <sheetName val="ESG_local9"/>
      <sheetName val="Details_BS_YTD9"/>
      <sheetName val="K_1_1_1_HGU8"/>
      <sheetName val="DEFECTED_NOV8"/>
      <sheetName val="Exch_rate8"/>
      <sheetName val="Internal_order9"/>
      <sheetName val="Other_Current8"/>
      <sheetName val="Other_YTD8"/>
      <sheetName val="HBI_NCD8"/>
      <sheetName val="Table_Array8"/>
      <sheetName val="HBS_Credit_Detail8"/>
      <sheetName val="ID_MENADO7"/>
      <sheetName val="Bank_Recon_-_IDR8"/>
      <sheetName val="Detail_pg29"/>
      <sheetName val="move_(2)9"/>
      <sheetName val="oblig_Trad&amp;AFS8"/>
      <sheetName val="For_Mgmt_fee9"/>
      <sheetName val="For_GSC_charge9"/>
      <sheetName val="For_Training_Svc_fee9"/>
      <sheetName val="For_Mgmt_fee_(PasteValue)9"/>
      <sheetName val="For_GSC_charge_(PasteValue)9"/>
      <sheetName val="Allocation_Base_(GSIN)9"/>
      <sheetName val="To_DCIN9"/>
      <sheetName val="For_Training_Svc_fee_(PasteVal9"/>
      <sheetName val="Income_Statement8"/>
      <sheetName val="INV0299_(2)8"/>
      <sheetName val="FOREX_048"/>
      <sheetName val="FOREX_038"/>
      <sheetName val="FOREX_04_audited8"/>
      <sheetName val="Data_Input8"/>
      <sheetName val="Cost_Input_Sheet8"/>
      <sheetName val="Q120_AP_Aging8"/>
      <sheetName val="Base_Data7"/>
      <sheetName val="RWP_337"/>
      <sheetName val="TRADING_PROFIT7"/>
      <sheetName val="EB_PDT7"/>
      <sheetName val="Exc__Rate7"/>
      <sheetName val="EYAS_Standar7"/>
      <sheetName val="BAL_SHEET(2)7"/>
      <sheetName val="CUSTOMER_LOOKUP7"/>
      <sheetName val="SUMMARY_7"/>
      <sheetName val="Sheet1_(19)7"/>
      <sheetName val="Rekap_Penj7"/>
      <sheetName val="BS-PL_Komersil_and_Fiskal7"/>
      <sheetName val="Front_Sheet7"/>
      <sheetName val="Name_Map7"/>
      <sheetName val="TB_IDR_Only7"/>
      <sheetName val="Breakdown_LF603_17"/>
      <sheetName val="Sheet_1_(2)7"/>
      <sheetName val="COA_BM7"/>
      <sheetName val="Check_Sheet7"/>
      <sheetName val="PLHO_Report7"/>
      <sheetName val="FL_&amp;_IC7"/>
      <sheetName val="Table_17"/>
      <sheetName val="229_Accr_Exp7"/>
      <sheetName val="Income_State7"/>
      <sheetName val="Content_37"/>
      <sheetName val="hutang_DPLK7"/>
      <sheetName val="Access_Radio_NL4007"/>
      <sheetName val="HWL_(2)6"/>
      <sheetName val="A2_1_CAJE9"/>
      <sheetName val="TRAVEL_PLAN7"/>
      <sheetName val="Financial_Statement4"/>
      <sheetName val="Tax_comp7"/>
      <sheetName val="TWDV_over_NBV7"/>
      <sheetName val="Product_Requirement7"/>
      <sheetName val="Investasi_&amp;_depresiasi7"/>
      <sheetName val="Att_1-5_yr01_(Ind)4"/>
      <sheetName val="Att_1-5_yr014"/>
      <sheetName val="PPh_22_-_014"/>
      <sheetName val="PPh_22_-_01_(E)4"/>
      <sheetName val="Depr_for_add_20014"/>
      <sheetName val="Perhit_disp_01_(E)4"/>
      <sheetName val="Perhit_disp_014"/>
      <sheetName val="Depreciation_DBI_014"/>
      <sheetName val="Amortisation_DBI_4"/>
      <sheetName val="Sheet1_(3)4"/>
      <sheetName val="Sheet1_(2)4"/>
      <sheetName val="expat_exp4"/>
      <sheetName val="Customer_List4"/>
      <sheetName val="Stock_CIW4"/>
      <sheetName val="_INCOME_STATEMENT5"/>
      <sheetName val="Data_Submission7"/>
      <sheetName val="Lookup_Tables7"/>
      <sheetName val="K_6DEPOSIT4"/>
      <sheetName val="99_10_124"/>
      <sheetName val="Other_charges_(income)4"/>
      <sheetName val="lab_norge4"/>
      <sheetName val="SAD_Conclusion4"/>
      <sheetName val="SAD_Schedule4"/>
      <sheetName val="Cruser_Sp714"/>
      <sheetName val="Sch_4"/>
      <sheetName val="E-9_3(PBC)4"/>
      <sheetName val="hitung_ulang_JEPANG4"/>
      <sheetName val="HO_Use4"/>
      <sheetName val="BGT_Cashflow4"/>
      <sheetName val="ACT_Cashflow4"/>
      <sheetName val="BGT_Cashflow_4"/>
      <sheetName val="Muebles_y_Enseres4"/>
      <sheetName val="New_List4"/>
      <sheetName val="LOC_Score4"/>
      <sheetName val="Laba_Rugi4"/>
      <sheetName val="Pembelian_Aktiva4"/>
      <sheetName val="Beban_Operasi4"/>
      <sheetName val="GL_Items_MEI4"/>
      <sheetName val="7_24"/>
      <sheetName val="00_received_in_014"/>
      <sheetName val="Per_GL_J_a_n4"/>
      <sheetName val="FE-1770_P113"/>
      <sheetName val="FE-1770_P213"/>
      <sheetName val="FI-177O_P113"/>
      <sheetName val="FI-1770_P213"/>
      <sheetName val="Final_Tax13"/>
      <sheetName val="Irregular_Income13"/>
      <sheetName val="Rp_Banten11"/>
      <sheetName val="Permanent_info11"/>
      <sheetName val="RMFE_0410"/>
      <sheetName val="BS_final12"/>
      <sheetName val="B_111"/>
      <sheetName val="3__Neraca_dan_RL12"/>
      <sheetName val="Mine_Assumptions12"/>
      <sheetName val="RENCANA_KERJA12"/>
      <sheetName val="VAT_out12"/>
      <sheetName val="Journal_Template12"/>
      <sheetName val="trf_d-i11"/>
      <sheetName val="K_2_110"/>
      <sheetName val="Forecase_200411"/>
      <sheetName val="Main_Menu11"/>
      <sheetName val="A_u_g11"/>
      <sheetName val="M-2_Adjusted11"/>
      <sheetName val="BOQ_price10"/>
      <sheetName val="Professionals_Standard10"/>
      <sheetName val="ESG_local10"/>
      <sheetName val="Details_BS_YTD10"/>
      <sheetName val="K_1_1_1_HGU9"/>
      <sheetName val="DEFECTED_NOV9"/>
      <sheetName val="Exch_rate9"/>
      <sheetName val="Internal_order10"/>
      <sheetName val="Other_Current9"/>
      <sheetName val="Other_YTD9"/>
      <sheetName val="HBI_NCD9"/>
      <sheetName val="Table_Array9"/>
      <sheetName val="HBS_Credit_Detail9"/>
      <sheetName val="ID_MENADO8"/>
      <sheetName val="Bank_Recon_-_IDR9"/>
      <sheetName val="Detail_pg210"/>
      <sheetName val="move_(2)10"/>
      <sheetName val="oblig_Trad&amp;AFS9"/>
      <sheetName val="For_Mgmt_fee10"/>
      <sheetName val="For_GSC_charge10"/>
      <sheetName val="For_Training_Svc_fee10"/>
      <sheetName val="For_Mgmt_fee_(PasteValue)10"/>
      <sheetName val="For_GSC_charge_(PasteValue)10"/>
      <sheetName val="Allocation_Base_(GSIN)10"/>
      <sheetName val="To_DCIN10"/>
      <sheetName val="For_Training_Svc_fee_(PasteVa10"/>
      <sheetName val="Income_Statement9"/>
      <sheetName val="INV0299_(2)9"/>
      <sheetName val="FOREX_049"/>
      <sheetName val="FOREX_039"/>
      <sheetName val="FOREX_04_audited9"/>
      <sheetName val="Data_Input9"/>
      <sheetName val="Cost_Input_Sheet9"/>
      <sheetName val="Q120_AP_Aging9"/>
      <sheetName val="Base_Data8"/>
      <sheetName val="RWP_338"/>
      <sheetName val="TRADING_PROFIT8"/>
      <sheetName val="EB_PDT8"/>
      <sheetName val="Exc__Rate8"/>
      <sheetName val="EYAS_Standar8"/>
      <sheetName val="BAL_SHEET(2)8"/>
      <sheetName val="CUSTOMER_LOOKUP8"/>
      <sheetName val="SUMMARY_8"/>
      <sheetName val="Sheet1_(19)8"/>
      <sheetName val="Rekap_Penj8"/>
      <sheetName val="BS-PL_Komersil_and_Fiskal8"/>
      <sheetName val="Front_Sheet8"/>
      <sheetName val="Name_Map8"/>
      <sheetName val="TB_IDR_Only8"/>
      <sheetName val="Breakdown_LF603_18"/>
      <sheetName val="Sheet_1_(2)8"/>
      <sheetName val="COA_BM8"/>
      <sheetName val="Check_Sheet8"/>
      <sheetName val="PLHO_Report8"/>
      <sheetName val="FL_&amp;_IC8"/>
      <sheetName val="Table_18"/>
      <sheetName val="229_Accr_Exp8"/>
      <sheetName val="Income_State8"/>
      <sheetName val="Content_38"/>
      <sheetName val="hutang_DPLK8"/>
      <sheetName val="Access_Radio_NL4008"/>
      <sheetName val="HWL_(2)7"/>
      <sheetName val="A2_1_CAJE10"/>
      <sheetName val="TRAVEL_PLAN8"/>
      <sheetName val="Financial_Statement5"/>
      <sheetName val="Tax_comp8"/>
      <sheetName val="TWDV_over_NBV8"/>
      <sheetName val="Product_Requirement8"/>
      <sheetName val="Investasi_&amp;_depresiasi8"/>
      <sheetName val="Att_1-5_yr01_(Ind)5"/>
      <sheetName val="Att_1-5_yr015"/>
      <sheetName val="PPh_22_-_015"/>
      <sheetName val="PPh_22_-_01_(E)5"/>
      <sheetName val="Depr_for_add_20015"/>
      <sheetName val="Perhit_disp_01_(E)5"/>
      <sheetName val="Perhit_disp_015"/>
      <sheetName val="Depreciation_DBI_015"/>
      <sheetName val="Amortisation_DBI_5"/>
      <sheetName val="Sheet1_(3)5"/>
      <sheetName val="Sheet1_(2)5"/>
      <sheetName val="expat_exp5"/>
      <sheetName val="Customer_List5"/>
      <sheetName val="Stock_CIW5"/>
      <sheetName val="_INCOME_STATEMENT6"/>
      <sheetName val="Data_Submission8"/>
      <sheetName val="Lookup_Tables8"/>
      <sheetName val="K_6DEPOSIT5"/>
      <sheetName val="99_10_125"/>
      <sheetName val="Other_charges_(income)5"/>
      <sheetName val="lab_norge5"/>
      <sheetName val="SAD_Conclusion5"/>
      <sheetName val="SAD_Schedule5"/>
      <sheetName val="Cruser_Sp715"/>
      <sheetName val="Sch_5"/>
      <sheetName val="E-9_3(PBC)5"/>
      <sheetName val="hitung_ulang_JEPANG5"/>
      <sheetName val="HO_Use5"/>
      <sheetName val="BGT_Cashflow5"/>
      <sheetName val="ACT_Cashflow5"/>
      <sheetName val="BGT_Cashflow_5"/>
      <sheetName val="Muebles_y_Enseres5"/>
      <sheetName val="New_List5"/>
      <sheetName val="LOC_Score5"/>
      <sheetName val="Laba_Rugi5"/>
      <sheetName val="Pembelian_Aktiva5"/>
      <sheetName val="Beban_Operasi5"/>
      <sheetName val="GL_Items_MEI5"/>
      <sheetName val="7_25"/>
      <sheetName val="00_received_in_015"/>
      <sheetName val="Per_GL_J_a_n5"/>
      <sheetName val="FE-1770_P115"/>
      <sheetName val="FE-1770_P215"/>
      <sheetName val="FI-177O_P115"/>
      <sheetName val="FI-1770_P215"/>
      <sheetName val="Final_Tax15"/>
      <sheetName val="Irregular_Income15"/>
      <sheetName val="Rp_Banten13"/>
      <sheetName val="Permanent_info13"/>
      <sheetName val="RMFE_0412"/>
      <sheetName val="BS_final14"/>
      <sheetName val="B_113"/>
      <sheetName val="3__Neraca_dan_RL14"/>
      <sheetName val="Mine_Assumptions14"/>
      <sheetName val="RENCANA_KERJA14"/>
      <sheetName val="VAT_out14"/>
      <sheetName val="Journal_Template14"/>
      <sheetName val="trf_d-i13"/>
      <sheetName val="K_2_112"/>
      <sheetName val="Forecase_200413"/>
      <sheetName val="Main_Menu13"/>
      <sheetName val="A_u_g13"/>
      <sheetName val="M-2_Adjusted13"/>
      <sheetName val="BOQ_price12"/>
      <sheetName val="Professionals_Standard12"/>
      <sheetName val="ESG_local12"/>
      <sheetName val="Details_BS_YTD12"/>
      <sheetName val="K_1_1_1_HGU11"/>
      <sheetName val="DEFECTED_NOV11"/>
      <sheetName val="Exch_rate11"/>
      <sheetName val="Internal_order12"/>
      <sheetName val="Other_Current11"/>
      <sheetName val="Other_YTD11"/>
      <sheetName val="HBI_NCD11"/>
      <sheetName val="Table_Array11"/>
      <sheetName val="HBS_Credit_Detail11"/>
      <sheetName val="ID_MENADO10"/>
      <sheetName val="Bank_Recon_-_IDR11"/>
      <sheetName val="Detail_pg212"/>
      <sheetName val="move_(2)12"/>
      <sheetName val="oblig_Trad&amp;AFS11"/>
      <sheetName val="For_Mgmt_fee12"/>
      <sheetName val="For_GSC_charge12"/>
      <sheetName val="For_Training_Svc_fee12"/>
      <sheetName val="For_Mgmt_fee_(PasteValue)12"/>
      <sheetName val="For_GSC_charge_(PasteValue)12"/>
      <sheetName val="Allocation_Base_(GSIN)12"/>
      <sheetName val="To_DCIN12"/>
      <sheetName val="For_Training_Svc_fee_(PasteVa12"/>
      <sheetName val="Income_Statement11"/>
      <sheetName val="INV0299_(2)11"/>
      <sheetName val="FOREX_0411"/>
      <sheetName val="FOREX_0311"/>
      <sheetName val="FOREX_04_audited11"/>
      <sheetName val="Data_Input11"/>
      <sheetName val="Cost_Input_Sheet11"/>
      <sheetName val="Q120_AP_Aging11"/>
      <sheetName val="Base_Data10"/>
      <sheetName val="RWP_3310"/>
      <sheetName val="TRADING_PROFIT10"/>
      <sheetName val="EB_PDT10"/>
      <sheetName val="Exc__Rate10"/>
      <sheetName val="EYAS_Standar10"/>
      <sheetName val="BAL_SHEET(2)10"/>
      <sheetName val="CUSTOMER_LOOKUP10"/>
      <sheetName val="SUMMARY_10"/>
      <sheetName val="Sheet1_(19)10"/>
      <sheetName val="Rekap_Penj10"/>
      <sheetName val="BS-PL_Komersil_and_Fiskal10"/>
      <sheetName val="Front_Sheet10"/>
      <sheetName val="Name_Map10"/>
      <sheetName val="TB_IDR_Only10"/>
      <sheetName val="Breakdown_LF603_110"/>
      <sheetName val="Sheet_1_(2)10"/>
      <sheetName val="COA_BM10"/>
      <sheetName val="Check_Sheet10"/>
      <sheetName val="PLHO_Report10"/>
      <sheetName val="FL_&amp;_IC10"/>
      <sheetName val="Table_110"/>
      <sheetName val="229_Accr_Exp10"/>
      <sheetName val="Income_State10"/>
      <sheetName val="Content_310"/>
      <sheetName val="hutang_DPLK10"/>
      <sheetName val="Access_Radio_NL40010"/>
      <sheetName val="HWL_(2)9"/>
      <sheetName val="A2_1_CAJE12"/>
      <sheetName val="TRAVEL_PLAN10"/>
      <sheetName val="Financial_Statement7"/>
      <sheetName val="Tax_comp10"/>
      <sheetName val="TWDV_over_NBV10"/>
      <sheetName val="Product_Requirement10"/>
      <sheetName val="Investasi_&amp;_depresiasi10"/>
      <sheetName val="Att_1-5_yr01_(Ind)7"/>
      <sheetName val="Att_1-5_yr017"/>
      <sheetName val="PPh_22_-_017"/>
      <sheetName val="PPh_22_-_01_(E)7"/>
      <sheetName val="Depr_for_add_20017"/>
      <sheetName val="Perhit_disp_01_(E)7"/>
      <sheetName val="Perhit_disp_017"/>
      <sheetName val="Depreciation_DBI_017"/>
      <sheetName val="Amortisation_DBI_7"/>
      <sheetName val="Sheet1_(3)7"/>
      <sheetName val="Sheet1_(2)7"/>
      <sheetName val="expat_exp7"/>
      <sheetName val="Customer_List7"/>
      <sheetName val="Stock_CIW7"/>
      <sheetName val="_INCOME_STATEMENT8"/>
      <sheetName val="Data_Submission10"/>
      <sheetName val="Lookup_Tables10"/>
      <sheetName val="K_6DEPOSIT7"/>
      <sheetName val="99_10_127"/>
      <sheetName val="Other_charges_(income)7"/>
      <sheetName val="lab_norge7"/>
      <sheetName val="SAD_Conclusion7"/>
      <sheetName val="SAD_Schedule7"/>
      <sheetName val="Cruser_Sp717"/>
      <sheetName val="Sch_7"/>
      <sheetName val="E-9_3(PBC)7"/>
      <sheetName val="hitung_ulang_JEPANG7"/>
      <sheetName val="HO_Use7"/>
      <sheetName val="BGT_Cashflow7"/>
      <sheetName val="ACT_Cashflow7"/>
      <sheetName val="BGT_Cashflow_7"/>
      <sheetName val="Muebles_y_Enseres7"/>
      <sheetName val="New_List7"/>
      <sheetName val="LOC_Score7"/>
      <sheetName val="Laba_Rugi7"/>
      <sheetName val="Pembelian_Aktiva7"/>
      <sheetName val="Beban_Operasi7"/>
      <sheetName val="GL_Items_MEI7"/>
      <sheetName val="7_27"/>
      <sheetName val="00_received_in_017"/>
      <sheetName val="Per_GL_J_a_n7"/>
      <sheetName val="FE-1770_P116"/>
      <sheetName val="FE-1770_P216"/>
      <sheetName val="FI-177O_P116"/>
      <sheetName val="FI-1770_P216"/>
      <sheetName val="Final_Tax16"/>
      <sheetName val="Irregular_Income16"/>
      <sheetName val="Rp_Banten14"/>
      <sheetName val="Permanent_info14"/>
      <sheetName val="RMFE_0413"/>
      <sheetName val="BS_final15"/>
      <sheetName val="B_114"/>
      <sheetName val="3__Neraca_dan_RL15"/>
      <sheetName val="Mine_Assumptions15"/>
      <sheetName val="RENCANA_KERJA15"/>
      <sheetName val="VAT_out15"/>
      <sheetName val="Journal_Template15"/>
      <sheetName val="trf_d-i14"/>
      <sheetName val="K_2_113"/>
      <sheetName val="Forecase_200414"/>
      <sheetName val="Main_Menu14"/>
      <sheetName val="A_u_g14"/>
      <sheetName val="M-2_Adjusted14"/>
      <sheetName val="BOQ_price13"/>
      <sheetName val="Professionals_Standard13"/>
      <sheetName val="ESG_local13"/>
      <sheetName val="Details_BS_YTD13"/>
      <sheetName val="K_1_1_1_HGU12"/>
      <sheetName val="DEFECTED_NOV12"/>
      <sheetName val="Exch_rate12"/>
      <sheetName val="Internal_order13"/>
      <sheetName val="Other_Current12"/>
      <sheetName val="Other_YTD12"/>
      <sheetName val="HBI_NCD12"/>
      <sheetName val="Table_Array12"/>
      <sheetName val="HBS_Credit_Detail12"/>
      <sheetName val="ID_MENADO11"/>
      <sheetName val="Bank_Recon_-_IDR12"/>
      <sheetName val="Detail_pg213"/>
      <sheetName val="move_(2)13"/>
      <sheetName val="oblig_Trad&amp;AFS12"/>
      <sheetName val="For_Mgmt_fee13"/>
      <sheetName val="For_GSC_charge13"/>
      <sheetName val="For_Training_Svc_fee13"/>
      <sheetName val="For_Mgmt_fee_(PasteValue)13"/>
      <sheetName val="For_GSC_charge_(PasteValue)13"/>
      <sheetName val="Allocation_Base_(GSIN)13"/>
      <sheetName val="To_DCIN13"/>
      <sheetName val="For_Training_Svc_fee_(PasteVa13"/>
      <sheetName val="Income_Statement12"/>
      <sheetName val="INV0299_(2)12"/>
      <sheetName val="FOREX_0412"/>
      <sheetName val="FOREX_0312"/>
      <sheetName val="FOREX_04_audited12"/>
      <sheetName val="Data_Input12"/>
      <sheetName val="Cost_Input_Sheet12"/>
      <sheetName val="Q120_AP_Aging12"/>
      <sheetName val="Base_Data11"/>
      <sheetName val="RWP_3311"/>
      <sheetName val="TRADING_PROFIT11"/>
      <sheetName val="EB_PDT11"/>
      <sheetName val="Exc__Rate11"/>
      <sheetName val="EYAS_Standar11"/>
      <sheetName val="BAL_SHEET(2)11"/>
      <sheetName val="CUSTOMER_LOOKUP11"/>
      <sheetName val="SUMMARY_11"/>
      <sheetName val="Sheet1_(19)11"/>
      <sheetName val="Rekap_Penj11"/>
      <sheetName val="BS-PL_Komersil_and_Fiskal11"/>
      <sheetName val="Front_Sheet11"/>
      <sheetName val="Name_Map11"/>
      <sheetName val="TB_IDR_Only11"/>
      <sheetName val="Breakdown_LF603_111"/>
      <sheetName val="Sheet_1_(2)11"/>
      <sheetName val="COA_BM11"/>
      <sheetName val="Check_Sheet11"/>
      <sheetName val="PLHO_Report11"/>
      <sheetName val="FL_&amp;_IC11"/>
      <sheetName val="Table_111"/>
      <sheetName val="229_Accr_Exp11"/>
      <sheetName val="Income_State11"/>
      <sheetName val="Content_311"/>
      <sheetName val="hutang_DPLK11"/>
      <sheetName val="Access_Radio_NL40011"/>
      <sheetName val="HWL_(2)10"/>
      <sheetName val="A2_1_CAJE13"/>
      <sheetName val="TRAVEL_PLAN11"/>
      <sheetName val="Financial_Statement8"/>
      <sheetName val="Tax_comp11"/>
      <sheetName val="TWDV_over_NBV11"/>
      <sheetName val="Product_Requirement11"/>
      <sheetName val="Investasi_&amp;_depresiasi11"/>
      <sheetName val="Att_1-5_yr01_(Ind)8"/>
      <sheetName val="Att_1-5_yr018"/>
      <sheetName val="PPh_22_-_018"/>
      <sheetName val="PPh_22_-_01_(E)8"/>
      <sheetName val="Depr_for_add_20018"/>
      <sheetName val="Perhit_disp_01_(E)8"/>
      <sheetName val="Perhit_disp_018"/>
      <sheetName val="Depreciation_DBI_018"/>
      <sheetName val="Amortisation_DBI_8"/>
      <sheetName val="Sheet1_(3)8"/>
      <sheetName val="Sheet1_(2)8"/>
      <sheetName val="expat_exp8"/>
      <sheetName val="Customer_List8"/>
      <sheetName val="Stock_CIW8"/>
      <sheetName val="_INCOME_STATEMENT9"/>
      <sheetName val="Data_Submission11"/>
      <sheetName val="Lookup_Tables11"/>
      <sheetName val="K_6DEPOSIT8"/>
      <sheetName val="99_10_128"/>
      <sheetName val="Other_charges_(income)8"/>
      <sheetName val="lab_norge8"/>
      <sheetName val="SAD_Conclusion8"/>
      <sheetName val="SAD_Schedule8"/>
      <sheetName val="Cruser_Sp718"/>
      <sheetName val="Sch_8"/>
      <sheetName val="E-9_3(PBC)8"/>
      <sheetName val="hitung_ulang_JEPANG8"/>
      <sheetName val="HO_Use8"/>
      <sheetName val="BGT_Cashflow8"/>
      <sheetName val="ACT_Cashflow8"/>
      <sheetName val="BGT_Cashflow_8"/>
      <sheetName val="Muebles_y_Enseres8"/>
      <sheetName val="New_List8"/>
      <sheetName val="LOC_Score8"/>
      <sheetName val="Laba_Rugi8"/>
      <sheetName val="Pembelian_Aktiva8"/>
      <sheetName val="Beban_Operasi8"/>
      <sheetName val="GL_Items_MEI8"/>
      <sheetName val="7_28"/>
      <sheetName val="00_received_in_018"/>
      <sheetName val="Per_GL_J_a_n8"/>
      <sheetName val="WWb"/>
      <sheetName val="L I - ATY"/>
      <sheetName val="S e p"/>
      <sheetName val="M a r"/>
      <sheetName val="PEMBELIAN-05"/>
      <sheetName val="PEMBELIAN-11"/>
      <sheetName val="Supplier_Master"/>
      <sheetName val="SBAT01"/>
      <sheetName val="Tabel"/>
      <sheetName val="rincian DO"/>
      <sheetName val="OPNAME SALES"/>
      <sheetName val="J.1 Deffered Landright"/>
      <sheetName val="gg.1"/>
      <sheetName val="Indirects Actuals"/>
      <sheetName val="NEGARA"/>
      <sheetName val="FIN_3260_WHTByInv_Rev0310"/>
      <sheetName val="DAF-1"/>
      <sheetName val="rumus"/>
      <sheetName val="laporan96"/>
      <sheetName val="ahas-ins"/>
      <sheetName val="OLIE"/>
      <sheetName val="BIAYA DIVISI"/>
      <sheetName val="LABA"/>
      <sheetName val="NERACA-01"/>
      <sheetName val="AUTO"/>
      <sheetName val="BHIT"/>
      <sheetName val="HERO"/>
      <sheetName val="HERO-N"/>
      <sheetName val="cons workpapers"/>
      <sheetName val="14. Risk &amp; Reserve"/>
      <sheetName val="IPO Proceed"/>
      <sheetName val="CP"/>
      <sheetName val="Cap. Structure"/>
      <sheetName val="COAT&amp;WRAP-QIOT-#3"/>
      <sheetName val="PNT-QUOT-#3"/>
      <sheetName val="SAA"/>
      <sheetName val="fiscal depr(E)"/>
      <sheetName val="PKP"/>
      <sheetName val="Properties"/>
      <sheetName val="NETDEBT"/>
      <sheetName val="ROCE95"/>
      <sheetName val="PLBR1295"/>
      <sheetName val="ASSETS"/>
      <sheetName val="ProductionQty"/>
      <sheetName val="DAT FIS"/>
      <sheetName val="DAT KOM"/>
      <sheetName val="M a y"/>
      <sheetName val="J u l"/>
      <sheetName val="A p r"/>
      <sheetName val="O c t"/>
      <sheetName val="J u n"/>
      <sheetName val="N o v"/>
      <sheetName val="F e b"/>
      <sheetName val="J a n"/>
      <sheetName val="CompanyList"/>
      <sheetName val="Foundation"/>
      <sheetName val="CAPEX"/>
      <sheetName val="Cockpit"/>
      <sheetName val="Cockpit 2"/>
      <sheetName val="Cons I"/>
      <sheetName val="Cons II"/>
      <sheetName val="CONS OPAT"/>
      <sheetName val="Corporate"/>
      <sheetName val="NetIncometree"/>
      <sheetName val="RONOA tree"/>
      <sheetName val="Title"/>
      <sheetName val="Training - Action List"/>
      <sheetName val="InvoEâ_x005f_x005f_x005f_x005f_x005f_x005f_x0004"/>
      <sheetName val="FA-FPI-disposal"/>
      <sheetName val="Listes de Sélection"/>
      <sheetName val="Company Consol.(R)"/>
      <sheetName val="PIUTANG"/>
      <sheetName val="COLLATERAL CONTROL"/>
      <sheetName val="Revenue"/>
      <sheetName val="Parameter"/>
      <sheetName val="1.1"/>
      <sheetName val="CA"/>
      <sheetName val="Anls"/>
      <sheetName val="budget idr"/>
      <sheetName val="UM Beli-New"/>
      <sheetName val="Kend"/>
      <sheetName val="Alber"/>
      <sheetName val="Trail"/>
      <sheetName val="Bgn-Ingg_PLANTATION"/>
      <sheetName val="L_BA_blok"/>
      <sheetName val="Lamp_RPT048"/>
      <sheetName val="Lamp_RPT040"/>
      <sheetName val="Email Instructions"/>
      <sheetName val="Plbyhalf"/>
      <sheetName val="I-PPh"/>
      <sheetName val="I-PPh Final"/>
      <sheetName val="Fields"/>
      <sheetName val="KPI RDCs"/>
      <sheetName val="ICB"/>
      <sheetName val="Reference2"/>
      <sheetName val="LDG"/>
      <sheetName val="Input-SAP data FI"/>
      <sheetName val="Mapping SAP-&gt;sprdsht via Oracle"/>
      <sheetName val="List Price _Implementation_"/>
      <sheetName val="SPT-1770-BLANK.xls"/>
      <sheetName val="MN1"/>
      <sheetName val="Lister"/>
      <sheetName val="USD1"/>
      <sheetName val="NRC-2009.08"/>
      <sheetName val="NOTES"/>
      <sheetName val="SALESJAN'03"/>
      <sheetName val="SALESMRT'03"/>
      <sheetName val="gg_1"/>
      <sheetName val="FE-1771$_P1"/>
      <sheetName val="Installment"/>
      <sheetName val="I.7.3 ICAB (in)"/>
      <sheetName val="I.7.1 ICAC (in)"/>
      <sheetName val="I.7.2 ICAS (in)"/>
      <sheetName val="I.7.4 ICAX (in)"/>
      <sheetName val="I.7.5 ICRJ (in)"/>
      <sheetName val="Asumsi2"/>
      <sheetName val="Remain"/>
      <sheetName val="List Price (Implementation)"/>
      <sheetName val="(Global Parameters)"/>
      <sheetName val="#REF"/>
      <sheetName val="EmpData"/>
      <sheetName val="FE-1770_P119"/>
      <sheetName val="FE-1770_P219"/>
      <sheetName val="FI-177O_P119"/>
      <sheetName val="FI-1770_P219"/>
      <sheetName val="Final_Tax19"/>
      <sheetName val="Irregular_Income19"/>
      <sheetName val="Rp_Banten17"/>
      <sheetName val="Permanent_info17"/>
      <sheetName val="RMFE_0416"/>
      <sheetName val="BS_final18"/>
      <sheetName val="B_117"/>
      <sheetName val="3__Neraca_dan_RL18"/>
      <sheetName val="Mine_Assumptions18"/>
      <sheetName val="RENCANA_KERJA18"/>
      <sheetName val="VAT_out18"/>
      <sheetName val="Journal_Template18"/>
      <sheetName val="trf_d-i17"/>
      <sheetName val="K_2_116"/>
      <sheetName val="Forecase_200417"/>
      <sheetName val="Main_Menu17"/>
      <sheetName val="A_u_g17"/>
      <sheetName val="M-2_Adjusted17"/>
      <sheetName val="BOQ_price16"/>
      <sheetName val="Professionals_Standard16"/>
      <sheetName val="ESG_local16"/>
      <sheetName val="Details_BS_YTD16"/>
      <sheetName val="K_1_1_1_HGU15"/>
      <sheetName val="DEFECTED_NOV15"/>
      <sheetName val="Exch_rate15"/>
      <sheetName val="Internal_order16"/>
      <sheetName val="Other_Current15"/>
      <sheetName val="Other_YTD15"/>
      <sheetName val="HBI_NCD15"/>
      <sheetName val="Table_Array15"/>
      <sheetName val="HBS_Credit_Detail15"/>
      <sheetName val="ID_MENADO14"/>
      <sheetName val="Bank_Recon_-_IDR15"/>
      <sheetName val="Detail_pg216"/>
      <sheetName val="move_(2)16"/>
      <sheetName val="oblig_Trad&amp;AFS15"/>
      <sheetName val="For_Mgmt_fee16"/>
      <sheetName val="For_GSC_charge16"/>
      <sheetName val="For_Training_Svc_fee16"/>
      <sheetName val="For_Mgmt_fee_(PasteValue)16"/>
      <sheetName val="For_GSC_charge_(PasteValue)16"/>
      <sheetName val="Allocation_Base_(GSIN)16"/>
      <sheetName val="To_DCIN16"/>
      <sheetName val="For_Training_Svc_fee_(PasteVa16"/>
      <sheetName val="Income_Statement15"/>
      <sheetName val="INV0299_(2)15"/>
      <sheetName val="FOREX_0415"/>
      <sheetName val="FOREX_0315"/>
      <sheetName val="FOREX_04_audited15"/>
      <sheetName val="Data_Input15"/>
      <sheetName val="Cost_Input_Sheet15"/>
      <sheetName val="Q120_AP_Aging15"/>
      <sheetName val="Base_Data14"/>
      <sheetName val="RWP_3314"/>
      <sheetName val="TRADING_PROFIT14"/>
      <sheetName val="EB_PDT14"/>
      <sheetName val="Exc__Rate14"/>
      <sheetName val="EYAS_Standar14"/>
      <sheetName val="BAL_SHEET(2)14"/>
      <sheetName val="CUSTOMER_LOOKUP14"/>
      <sheetName val="SUMMARY_14"/>
      <sheetName val="Sheet1_(19)14"/>
      <sheetName val="Rekap_Penj14"/>
      <sheetName val="BS-PL_Komersil_and_Fiskal14"/>
      <sheetName val="Front_Sheet14"/>
      <sheetName val="Name_Map14"/>
      <sheetName val="TB_IDR_Only14"/>
      <sheetName val="Breakdown_LF603_114"/>
      <sheetName val="Sheet_1_(2)14"/>
      <sheetName val="COA_BM14"/>
      <sheetName val="Check_Sheet14"/>
      <sheetName val="PLHO_Report14"/>
      <sheetName val="FL_&amp;_IC14"/>
      <sheetName val="Table_114"/>
      <sheetName val="229_Accr_Exp14"/>
      <sheetName val="Income_State14"/>
      <sheetName val="Content_314"/>
      <sheetName val="hutang_DPLK14"/>
      <sheetName val="Access_Radio_NL40014"/>
      <sheetName val="HWL_(2)13"/>
      <sheetName val="A2_1_CAJE16"/>
      <sheetName val="TRAVEL_PLAN14"/>
      <sheetName val="Financial_Statement11"/>
      <sheetName val="Tax_comp14"/>
      <sheetName val="TWDV_over_NBV14"/>
      <sheetName val="Product_Requirement14"/>
      <sheetName val="Investasi_&amp;_depresiasi14"/>
      <sheetName val="Att_1-5_yr01_(Ind)11"/>
      <sheetName val="Att_1-5_yr0111"/>
      <sheetName val="PPh_22_-_0111"/>
      <sheetName val="PPh_22_-_01_(E)11"/>
      <sheetName val="Depr_for_add_200111"/>
      <sheetName val="Perhit_disp_01_(E)11"/>
      <sheetName val="Perhit_disp_0111"/>
      <sheetName val="Depreciation_DBI_0111"/>
      <sheetName val="Amortisation_DBI_11"/>
      <sheetName val="Sheet1_(3)11"/>
      <sheetName val="Sheet1_(2)11"/>
      <sheetName val="expat_exp11"/>
      <sheetName val="Customer_List11"/>
      <sheetName val="Stock_CIW11"/>
      <sheetName val="_INCOME_STATEMENT12"/>
      <sheetName val="Data_Submission14"/>
      <sheetName val="Lookup_Tables14"/>
      <sheetName val="K_6DEPOSIT11"/>
      <sheetName val="99_10_1211"/>
      <sheetName val="Other_charges_(income)11"/>
      <sheetName val="lab_norge11"/>
      <sheetName val="SAD_Conclusion11"/>
      <sheetName val="SAD_Schedule11"/>
      <sheetName val="Cruser_Sp7111"/>
      <sheetName val="Sch_11"/>
      <sheetName val="E-9_3(PBC)11"/>
      <sheetName val="hitung_ulang_JEPANG11"/>
      <sheetName val="HO_Use11"/>
      <sheetName val="BGT_Cashflow11"/>
      <sheetName val="ACT_Cashflow11"/>
      <sheetName val="BGT_Cashflow_11"/>
      <sheetName val="Muebles_y_Enseres11"/>
      <sheetName val="New_List11"/>
      <sheetName val="LOC_Score11"/>
      <sheetName val="Laba_Rugi11"/>
      <sheetName val="Pembelian_Aktiva11"/>
      <sheetName val="Beban_Operasi11"/>
      <sheetName val="GL_Items_MEI11"/>
      <sheetName val="7_211"/>
      <sheetName val="00_received_in_0111"/>
      <sheetName val="Per_GL_J_a_n11"/>
      <sheetName val="FE-1770_P118"/>
      <sheetName val="FE-1770_P218"/>
      <sheetName val="FI-177O_P118"/>
      <sheetName val="FI-1770_P218"/>
      <sheetName val="Final_Tax18"/>
      <sheetName val="Irregular_Income18"/>
      <sheetName val="Rp_Banten16"/>
      <sheetName val="Permanent_info16"/>
      <sheetName val="RMFE_0415"/>
      <sheetName val="BS_final17"/>
      <sheetName val="B_116"/>
      <sheetName val="3__Neraca_dan_RL17"/>
      <sheetName val="Mine_Assumptions17"/>
      <sheetName val="RENCANA_KERJA17"/>
      <sheetName val="VAT_out17"/>
      <sheetName val="Journal_Template17"/>
      <sheetName val="trf_d-i16"/>
      <sheetName val="K_2_115"/>
      <sheetName val="Forecase_200416"/>
      <sheetName val="Main_Menu16"/>
      <sheetName val="A_u_g16"/>
      <sheetName val="M-2_Adjusted16"/>
      <sheetName val="BOQ_price15"/>
      <sheetName val="Professionals_Standard15"/>
      <sheetName val="ESG_local15"/>
      <sheetName val="Details_BS_YTD15"/>
      <sheetName val="K_1_1_1_HGU14"/>
      <sheetName val="DEFECTED_NOV14"/>
      <sheetName val="Exch_rate14"/>
      <sheetName val="Internal_order15"/>
      <sheetName val="Other_Current14"/>
      <sheetName val="Other_YTD14"/>
      <sheetName val="HBI_NCD14"/>
      <sheetName val="Table_Array14"/>
      <sheetName val="HBS_Credit_Detail14"/>
      <sheetName val="ID_MENADO13"/>
      <sheetName val="Bank_Recon_-_IDR14"/>
      <sheetName val="Detail_pg215"/>
      <sheetName val="move_(2)15"/>
      <sheetName val="oblig_Trad&amp;AFS14"/>
      <sheetName val="For_Mgmt_fee15"/>
      <sheetName val="For_GSC_charge15"/>
      <sheetName val="For_Training_Svc_fee15"/>
      <sheetName val="For_Mgmt_fee_(PasteValue)15"/>
      <sheetName val="For_GSC_charge_(PasteValue)15"/>
      <sheetName val="Allocation_Base_(GSIN)15"/>
      <sheetName val="To_DCIN15"/>
      <sheetName val="For_Training_Svc_fee_(PasteVa15"/>
      <sheetName val="Income_Statement14"/>
      <sheetName val="INV0299_(2)14"/>
      <sheetName val="FOREX_0414"/>
      <sheetName val="FOREX_0314"/>
      <sheetName val="FOREX_04_audited14"/>
      <sheetName val="Data_Input14"/>
      <sheetName val="Cost_Input_Sheet14"/>
      <sheetName val="Q120_AP_Aging14"/>
      <sheetName val="Base_Data13"/>
      <sheetName val="RWP_3313"/>
      <sheetName val="TRADING_PROFIT13"/>
      <sheetName val="EB_PDT13"/>
      <sheetName val="Exc__Rate13"/>
      <sheetName val="EYAS_Standar13"/>
      <sheetName val="BAL_SHEET(2)13"/>
      <sheetName val="CUSTOMER_LOOKUP13"/>
      <sheetName val="SUMMARY_13"/>
      <sheetName val="Sheet1_(19)13"/>
      <sheetName val="Rekap_Penj13"/>
      <sheetName val="BS-PL_Komersil_and_Fiskal13"/>
      <sheetName val="Front_Sheet13"/>
      <sheetName val="Name_Map13"/>
      <sheetName val="TB_IDR_Only13"/>
      <sheetName val="Breakdown_LF603_113"/>
      <sheetName val="Sheet_1_(2)13"/>
      <sheetName val="COA_BM13"/>
      <sheetName val="Check_Sheet13"/>
      <sheetName val="PLHO_Report13"/>
      <sheetName val="FL_&amp;_IC13"/>
      <sheetName val="Table_113"/>
      <sheetName val="229_Accr_Exp13"/>
      <sheetName val="Income_State13"/>
      <sheetName val="Content_313"/>
      <sheetName val="hutang_DPLK13"/>
      <sheetName val="Access_Radio_NL40013"/>
      <sheetName val="HWL_(2)12"/>
      <sheetName val="A2_1_CAJE15"/>
      <sheetName val="TRAVEL_PLAN13"/>
      <sheetName val="Financial_Statement10"/>
      <sheetName val="Tax_comp13"/>
      <sheetName val="TWDV_over_NBV13"/>
      <sheetName val="Product_Requirement13"/>
      <sheetName val="Investasi_&amp;_depresiasi13"/>
      <sheetName val="Att_1-5_yr01_(Ind)10"/>
      <sheetName val="Att_1-5_yr0110"/>
      <sheetName val="PPh_22_-_0110"/>
      <sheetName val="PPh_22_-_01_(E)10"/>
      <sheetName val="Depr_for_add_200110"/>
      <sheetName val="Perhit_disp_01_(E)10"/>
      <sheetName val="Perhit_disp_0110"/>
      <sheetName val="Depreciation_DBI_0110"/>
      <sheetName val="Amortisation_DBI_10"/>
      <sheetName val="Sheet1_(3)10"/>
      <sheetName val="Sheet1_(2)10"/>
      <sheetName val="expat_exp10"/>
      <sheetName val="Customer_List10"/>
      <sheetName val="Stock_CIW10"/>
      <sheetName val="_INCOME_STATEMENT11"/>
      <sheetName val="Data_Submission13"/>
      <sheetName val="Lookup_Tables13"/>
      <sheetName val="K_6DEPOSIT10"/>
      <sheetName val="99_10_1210"/>
      <sheetName val="Other_charges_(income)10"/>
      <sheetName val="lab_norge10"/>
      <sheetName val="SAD_Conclusion10"/>
      <sheetName val="SAD_Schedule10"/>
      <sheetName val="Cruser_Sp7110"/>
      <sheetName val="Sch_10"/>
      <sheetName val="E-9_3(PBC)10"/>
      <sheetName val="hitung_ulang_JEPANG10"/>
      <sheetName val="HO_Use10"/>
      <sheetName val="BGT_Cashflow10"/>
      <sheetName val="ACT_Cashflow10"/>
      <sheetName val="BGT_Cashflow_10"/>
      <sheetName val="Muebles_y_Enseres10"/>
      <sheetName val="New_List10"/>
      <sheetName val="LOC_Score10"/>
      <sheetName val="Laba_Rugi10"/>
      <sheetName val="Pembelian_Aktiva10"/>
      <sheetName val="Beban_Operasi10"/>
      <sheetName val="GL_Items_MEI10"/>
      <sheetName val="7_210"/>
      <sheetName val="00_received_in_0110"/>
      <sheetName val="Per_GL_J_a_n10"/>
      <sheetName val="FE-1770_P117"/>
      <sheetName val="FE-1770_P217"/>
      <sheetName val="FI-177O_P117"/>
      <sheetName val="FI-1770_P217"/>
      <sheetName val="Final_Tax17"/>
      <sheetName val="Irregular_Income17"/>
      <sheetName val="Rp_Banten15"/>
      <sheetName val="Permanent_info15"/>
      <sheetName val="RMFE_0414"/>
      <sheetName val="BS_final16"/>
      <sheetName val="B_115"/>
      <sheetName val="3__Neraca_dan_RL16"/>
      <sheetName val="Mine_Assumptions16"/>
      <sheetName val="RENCANA_KERJA16"/>
      <sheetName val="VAT_out16"/>
      <sheetName val="Journal_Template16"/>
      <sheetName val="trf_d-i15"/>
      <sheetName val="K_2_114"/>
      <sheetName val="Forecase_200415"/>
      <sheetName val="Main_Menu15"/>
      <sheetName val="A_u_g15"/>
      <sheetName val="M-2_Adjusted15"/>
      <sheetName val="BOQ_price14"/>
      <sheetName val="Professionals_Standard14"/>
      <sheetName val="ESG_local14"/>
      <sheetName val="Details_BS_YTD14"/>
      <sheetName val="K_1_1_1_HGU13"/>
      <sheetName val="DEFECTED_NOV13"/>
      <sheetName val="Exch_rate13"/>
      <sheetName val="Internal_order14"/>
      <sheetName val="Other_Current13"/>
      <sheetName val="Other_YTD13"/>
      <sheetName val="HBI_NCD13"/>
      <sheetName val="Table_Array13"/>
      <sheetName val="HBS_Credit_Detail13"/>
      <sheetName val="ID_MENADO12"/>
      <sheetName val="Bank_Recon_-_IDR13"/>
      <sheetName val="Detail_pg214"/>
      <sheetName val="move_(2)14"/>
      <sheetName val="oblig_Trad&amp;AFS13"/>
      <sheetName val="For_Mgmt_fee14"/>
      <sheetName val="For_GSC_charge14"/>
      <sheetName val="For_Training_Svc_fee14"/>
      <sheetName val="For_Mgmt_fee_(PasteValue)14"/>
      <sheetName val="For_GSC_charge_(PasteValue)14"/>
      <sheetName val="Allocation_Base_(GSIN)14"/>
      <sheetName val="To_DCIN14"/>
      <sheetName val="For_Training_Svc_fee_(PasteVa14"/>
      <sheetName val="Income_Statement13"/>
      <sheetName val="INV0299_(2)13"/>
      <sheetName val="FOREX_0413"/>
      <sheetName val="FOREX_0313"/>
      <sheetName val="FOREX_04_audited13"/>
      <sheetName val="Data_Input13"/>
      <sheetName val="Cost_Input_Sheet13"/>
      <sheetName val="Q120_AP_Aging13"/>
      <sheetName val="Base_Data12"/>
      <sheetName val="RWP_3312"/>
      <sheetName val="TRADING_PROFIT12"/>
      <sheetName val="EB_PDT12"/>
      <sheetName val="Exc__Rate12"/>
      <sheetName val="EYAS_Standar12"/>
      <sheetName val="BAL_SHEET(2)12"/>
      <sheetName val="CUSTOMER_LOOKUP12"/>
      <sheetName val="SUMMARY_12"/>
      <sheetName val="Sheet1_(19)12"/>
      <sheetName val="Rekap_Penj12"/>
      <sheetName val="BS-PL_Komersil_and_Fiskal12"/>
      <sheetName val="Front_Sheet12"/>
      <sheetName val="Name_Map12"/>
      <sheetName val="TB_IDR_Only12"/>
      <sheetName val="Breakdown_LF603_112"/>
      <sheetName val="Sheet_1_(2)12"/>
      <sheetName val="COA_BM12"/>
      <sheetName val="Check_Sheet12"/>
      <sheetName val="PLHO_Report12"/>
      <sheetName val="FL_&amp;_IC12"/>
      <sheetName val="Table_112"/>
      <sheetName val="229_Accr_Exp12"/>
      <sheetName val="Income_State12"/>
      <sheetName val="Content_312"/>
      <sheetName val="hutang_DPLK12"/>
      <sheetName val="Access_Radio_NL40012"/>
      <sheetName val="HWL_(2)11"/>
      <sheetName val="A2_1_CAJE14"/>
      <sheetName val="TRAVEL_PLAN12"/>
      <sheetName val="Financial_Statement9"/>
      <sheetName val="Tax_comp12"/>
      <sheetName val="TWDV_over_NBV12"/>
      <sheetName val="Product_Requirement12"/>
      <sheetName val="Investasi_&amp;_depresiasi12"/>
      <sheetName val="Att_1-5_yr01_(Ind)9"/>
      <sheetName val="Att_1-5_yr019"/>
      <sheetName val="PPh_22_-_019"/>
      <sheetName val="PPh_22_-_01_(E)9"/>
      <sheetName val="Depr_for_add_20019"/>
      <sheetName val="Perhit_disp_01_(E)9"/>
      <sheetName val="Perhit_disp_019"/>
      <sheetName val="Depreciation_DBI_019"/>
      <sheetName val="Amortisation_DBI_9"/>
      <sheetName val="Sheet1_(3)9"/>
      <sheetName val="Sheet1_(2)9"/>
      <sheetName val="expat_exp9"/>
      <sheetName val="Customer_List9"/>
      <sheetName val="Stock_CIW9"/>
      <sheetName val="_INCOME_STATEMENT10"/>
      <sheetName val="Data_Submission12"/>
      <sheetName val="Lookup_Tables12"/>
      <sheetName val="K_6DEPOSIT9"/>
      <sheetName val="99_10_129"/>
      <sheetName val="Other_charges_(income)9"/>
      <sheetName val="lab_norge9"/>
      <sheetName val="SAD_Conclusion9"/>
      <sheetName val="SAD_Schedule9"/>
      <sheetName val="Cruser_Sp719"/>
      <sheetName val="Sch_9"/>
      <sheetName val="E-9_3(PBC)9"/>
      <sheetName val="hitung_ulang_JEPANG9"/>
      <sheetName val="HO_Use9"/>
      <sheetName val="BGT_Cashflow9"/>
      <sheetName val="ACT_Cashflow9"/>
      <sheetName val="BGT_Cashflow_9"/>
      <sheetName val="Muebles_y_Enseres9"/>
      <sheetName val="New_List9"/>
      <sheetName val="LOC_Score9"/>
      <sheetName val="Laba_Rugi9"/>
      <sheetName val="Pembelian_Aktiva9"/>
      <sheetName val="Beban_Operasi9"/>
      <sheetName val="GL_Items_MEI9"/>
      <sheetName val="7_29"/>
      <sheetName val="00_received_in_019"/>
      <sheetName val="Per_GL_J_a_n9"/>
      <sheetName val="FE-1770_P121"/>
      <sheetName val="FE-1770_P221"/>
      <sheetName val="FI-177O_P121"/>
      <sheetName val="FI-1770_P221"/>
      <sheetName val="Final_Tax21"/>
      <sheetName val="Irregular_Income21"/>
      <sheetName val="Rp_Banten19"/>
      <sheetName val="Permanent_info19"/>
      <sheetName val="RMFE_0418"/>
      <sheetName val="BS_final20"/>
      <sheetName val="B_119"/>
      <sheetName val="3__Neraca_dan_RL20"/>
      <sheetName val="Mine_Assumptions20"/>
      <sheetName val="RENCANA_KERJA20"/>
      <sheetName val="VAT_out20"/>
      <sheetName val="Journal_Template20"/>
      <sheetName val="trf_d-i19"/>
      <sheetName val="K_2_118"/>
      <sheetName val="Forecase_200419"/>
      <sheetName val="Main_Menu19"/>
      <sheetName val="A_u_g19"/>
      <sheetName val="M-2_Adjusted19"/>
      <sheetName val="BOQ_price18"/>
      <sheetName val="Professionals_Standard18"/>
      <sheetName val="ESG_local18"/>
      <sheetName val="Details_BS_YTD18"/>
      <sheetName val="K_1_1_1_HGU17"/>
      <sheetName val="DEFECTED_NOV17"/>
      <sheetName val="Exch_rate17"/>
      <sheetName val="Internal_order18"/>
      <sheetName val="Other_Current17"/>
      <sheetName val="Other_YTD17"/>
      <sheetName val="HBI_NCD17"/>
      <sheetName val="Table_Array17"/>
      <sheetName val="HBS_Credit_Detail17"/>
      <sheetName val="ID_MENADO16"/>
      <sheetName val="Bank_Recon_-_IDR17"/>
      <sheetName val="Detail_pg218"/>
      <sheetName val="move_(2)18"/>
      <sheetName val="oblig_Trad&amp;AFS17"/>
      <sheetName val="For_Mgmt_fee18"/>
      <sheetName val="For_GSC_charge18"/>
      <sheetName val="For_Training_Svc_fee18"/>
      <sheetName val="For_Mgmt_fee_(PasteValue)18"/>
      <sheetName val="For_GSC_charge_(PasteValue)18"/>
      <sheetName val="Allocation_Base_(GSIN)18"/>
      <sheetName val="To_DCIN18"/>
      <sheetName val="For_Training_Svc_fee_(PasteVa18"/>
      <sheetName val="Income_Statement17"/>
      <sheetName val="INV0299_(2)17"/>
      <sheetName val="FOREX_0417"/>
      <sheetName val="FOREX_0317"/>
      <sheetName val="FOREX_04_audited17"/>
      <sheetName val="Data_Input17"/>
      <sheetName val="Cost_Input_Sheet17"/>
      <sheetName val="Q120_AP_Aging17"/>
      <sheetName val="Base_Data16"/>
      <sheetName val="RWP_3316"/>
      <sheetName val="TRADING_PROFIT16"/>
      <sheetName val="EB_PDT16"/>
      <sheetName val="Exc__Rate16"/>
      <sheetName val="EYAS_Standar16"/>
      <sheetName val="BAL_SHEET(2)16"/>
      <sheetName val="CUSTOMER_LOOKUP16"/>
      <sheetName val="SUMMARY_16"/>
      <sheetName val="Sheet1_(19)16"/>
      <sheetName val="Rekap_Penj16"/>
      <sheetName val="BS-PL_Komersil_and_Fiskal16"/>
      <sheetName val="Front_Sheet16"/>
      <sheetName val="Name_Map16"/>
      <sheetName val="TB_IDR_Only16"/>
      <sheetName val="Breakdown_LF603_116"/>
      <sheetName val="Sheet_1_(2)16"/>
      <sheetName val="COA_BM16"/>
      <sheetName val="Check_Sheet16"/>
      <sheetName val="PLHO_Report16"/>
      <sheetName val="FL_&amp;_IC16"/>
      <sheetName val="Table_116"/>
      <sheetName val="229_Accr_Exp16"/>
      <sheetName val="Income_State16"/>
      <sheetName val="Content_316"/>
      <sheetName val="hutang_DPLK16"/>
      <sheetName val="Access_Radio_NL40016"/>
      <sheetName val="HWL_(2)15"/>
      <sheetName val="A2_1_CAJE18"/>
      <sheetName val="TRAVEL_PLAN16"/>
      <sheetName val="Financial_Statement13"/>
      <sheetName val="Tax_comp16"/>
      <sheetName val="TWDV_over_NBV16"/>
      <sheetName val="Product_Requirement16"/>
      <sheetName val="Investasi_&amp;_depresiasi16"/>
      <sheetName val="Att_1-5_yr01_(Ind)13"/>
      <sheetName val="Att_1-5_yr0113"/>
      <sheetName val="PPh_22_-_0113"/>
      <sheetName val="PPh_22_-_01_(E)13"/>
      <sheetName val="Depr_for_add_200113"/>
      <sheetName val="Perhit_disp_01_(E)13"/>
      <sheetName val="Perhit_disp_0113"/>
      <sheetName val="Depreciation_DBI_0113"/>
      <sheetName val="Amortisation_DBI_13"/>
      <sheetName val="Sheet1_(3)13"/>
      <sheetName val="Sheet1_(2)13"/>
      <sheetName val="expat_exp13"/>
      <sheetName val="Customer_List13"/>
      <sheetName val="Stock_CIW13"/>
      <sheetName val="_INCOME_STATEMENT14"/>
      <sheetName val="Data_Submission16"/>
      <sheetName val="Lookup_Tables16"/>
      <sheetName val="K_6DEPOSIT13"/>
      <sheetName val="99_10_1213"/>
      <sheetName val="Other_charges_(income)13"/>
      <sheetName val="lab_norge13"/>
      <sheetName val="SAD_Conclusion13"/>
      <sheetName val="SAD_Schedule13"/>
      <sheetName val="FE-1770_P120"/>
      <sheetName val="FE-1770_P220"/>
      <sheetName val="FI-177O_P120"/>
      <sheetName val="FI-1770_P220"/>
      <sheetName val="Final_Tax20"/>
      <sheetName val="Irregular_Income20"/>
      <sheetName val="Rp_Banten18"/>
      <sheetName val="Permanent_info18"/>
      <sheetName val="RMFE_0417"/>
      <sheetName val="BS_final19"/>
      <sheetName val="B_118"/>
      <sheetName val="3__Neraca_dan_RL19"/>
      <sheetName val="Mine_Assumptions19"/>
      <sheetName val="RENCANA_KERJA19"/>
      <sheetName val="VAT_out19"/>
      <sheetName val="Journal_Template19"/>
      <sheetName val="trf_d-i18"/>
      <sheetName val="K_2_117"/>
      <sheetName val="Forecase_200418"/>
      <sheetName val="Main_Menu18"/>
      <sheetName val="A_u_g18"/>
      <sheetName val="M-2_Adjusted18"/>
      <sheetName val="BOQ_price17"/>
      <sheetName val="Professionals_Standard17"/>
      <sheetName val="ESG_local17"/>
      <sheetName val="Details_BS_YTD17"/>
      <sheetName val="K_1_1_1_HGU16"/>
      <sheetName val="DEFECTED_NOV16"/>
      <sheetName val="Exch_rate16"/>
      <sheetName val="Internal_order17"/>
      <sheetName val="Other_Current16"/>
      <sheetName val="Other_YTD16"/>
      <sheetName val="HBI_NCD16"/>
      <sheetName val="Table_Array16"/>
      <sheetName val="HBS_Credit_Detail16"/>
      <sheetName val="ID_MENADO15"/>
      <sheetName val="Bank_Recon_-_IDR16"/>
      <sheetName val="Detail_pg217"/>
      <sheetName val="move_(2)17"/>
      <sheetName val="oblig_Trad&amp;AFS16"/>
      <sheetName val="For_Mgmt_fee17"/>
      <sheetName val="For_GSC_charge17"/>
      <sheetName val="For_Training_Svc_fee17"/>
      <sheetName val="For_Mgmt_fee_(PasteValue)17"/>
      <sheetName val="For_GSC_charge_(PasteValue)17"/>
      <sheetName val="Allocation_Base_(GSIN)17"/>
      <sheetName val="To_DCIN17"/>
      <sheetName val="For_Training_Svc_fee_(PasteVa17"/>
      <sheetName val="Income_Statement16"/>
      <sheetName val="INV0299_(2)16"/>
      <sheetName val="FOREX_0416"/>
      <sheetName val="FOREX_0316"/>
      <sheetName val="FOREX_04_audited16"/>
      <sheetName val="Data_Input16"/>
      <sheetName val="Cost_Input_Sheet16"/>
      <sheetName val="Q120_AP_Aging16"/>
      <sheetName val="Base_Data15"/>
      <sheetName val="RWP_3315"/>
      <sheetName val="TRADING_PROFIT15"/>
      <sheetName val="EB_PDT15"/>
      <sheetName val="Exc__Rate15"/>
      <sheetName val="EYAS_Standar15"/>
      <sheetName val="BAL_SHEET(2)15"/>
      <sheetName val="CUSTOMER_LOOKUP15"/>
      <sheetName val="SUMMARY_15"/>
      <sheetName val="Sheet1_(19)15"/>
      <sheetName val="Rekap_Penj15"/>
      <sheetName val="BS-PL_Komersil_and_Fiskal15"/>
      <sheetName val="Front_Sheet15"/>
      <sheetName val="Name_Map15"/>
      <sheetName val="TB_IDR_Only15"/>
      <sheetName val="Breakdown_LF603_115"/>
      <sheetName val="Sheet_1_(2)15"/>
      <sheetName val="COA_BM15"/>
      <sheetName val="Check_Sheet15"/>
      <sheetName val="PLHO_Report15"/>
      <sheetName val="FL_&amp;_IC15"/>
      <sheetName val="Table_115"/>
      <sheetName val="229_Accr_Exp15"/>
      <sheetName val="Income_State15"/>
      <sheetName val="Content_315"/>
      <sheetName val="hutang_DPLK15"/>
      <sheetName val="Access_Radio_NL40015"/>
      <sheetName val="HWL_(2)14"/>
      <sheetName val="A2_1_CAJE17"/>
      <sheetName val="TRAVEL_PLAN15"/>
      <sheetName val="Financial_Statement12"/>
      <sheetName val="Tax_comp15"/>
      <sheetName val="TWDV_over_NBV15"/>
      <sheetName val="Product_Requirement15"/>
      <sheetName val="Investasi_&amp;_depresiasi15"/>
      <sheetName val="Att_1-5_yr01_(Ind)12"/>
      <sheetName val="Att_1-5_yr0112"/>
      <sheetName val="PPh_22_-_0112"/>
      <sheetName val="PPh_22_-_01_(E)12"/>
      <sheetName val="Depr_for_add_200112"/>
      <sheetName val="Perhit_disp_01_(E)12"/>
      <sheetName val="Perhit_disp_0112"/>
      <sheetName val="Depreciation_DBI_0112"/>
      <sheetName val="Amortisation_DBI_12"/>
      <sheetName val="Sheet1_(3)12"/>
      <sheetName val="Sheet1_(2)12"/>
      <sheetName val="expat_exp12"/>
      <sheetName val="Customer_List12"/>
      <sheetName val="Stock_CIW12"/>
      <sheetName val="_INCOME_STATEMENT13"/>
      <sheetName val="Data_Submission15"/>
      <sheetName val="Lookup_Tables15"/>
      <sheetName val="K_6DEPOSIT12"/>
      <sheetName val="99_10_1212"/>
      <sheetName val="Other_charges_(income)12"/>
      <sheetName val="lab_norge12"/>
      <sheetName val="SAD_Conclusion12"/>
      <sheetName val="SAD_Schedule12"/>
      <sheetName val="Cruser_Sp7112"/>
      <sheetName val="Sch_12"/>
      <sheetName val="E-9_3(PBC)12"/>
      <sheetName val="hitung_ulang_JEPANG12"/>
      <sheetName val="HO_Use12"/>
      <sheetName val="BGT_Cashflow12"/>
      <sheetName val="ACT_Cashflow12"/>
      <sheetName val="BGT_Cashflow_12"/>
      <sheetName val="Muebles_y_Enseres12"/>
      <sheetName val="New_List12"/>
      <sheetName val="LOC_Score12"/>
      <sheetName val="Laba_Rugi12"/>
      <sheetName val="Pembelian_Aktiva12"/>
      <sheetName val="Beban_Operasi12"/>
      <sheetName val="GL_Items_MEI12"/>
      <sheetName val="7_212"/>
      <sheetName val="00_received_in_0112"/>
      <sheetName val="Per_GL_J_a_n12"/>
      <sheetName val="FE-1770_P128"/>
      <sheetName val="FE-1770_P228"/>
      <sheetName val="FI-177O_P128"/>
      <sheetName val="FI-1770_P228"/>
      <sheetName val="Final_Tax28"/>
      <sheetName val="Irregular_Income28"/>
      <sheetName val="Rp_Banten26"/>
      <sheetName val="Permanent_info26"/>
      <sheetName val="RMFE_0425"/>
      <sheetName val="BS_final27"/>
      <sheetName val="B_126"/>
      <sheetName val="3__Neraca_dan_RL27"/>
      <sheetName val="Mine_Assumptions27"/>
      <sheetName val="RENCANA_KERJA27"/>
      <sheetName val="VAT_out27"/>
      <sheetName val="Journal_Template27"/>
      <sheetName val="trf_d-i26"/>
      <sheetName val="K_2_125"/>
      <sheetName val="Forecase_200426"/>
      <sheetName val="Main_Menu26"/>
      <sheetName val="A_u_g26"/>
      <sheetName val="M-2_Adjusted26"/>
      <sheetName val="BOQ_price25"/>
      <sheetName val="Professionals_Standard25"/>
      <sheetName val="ESG_local25"/>
      <sheetName val="Details_BS_YTD25"/>
      <sheetName val="K_1_1_1_HGU24"/>
      <sheetName val="DEFECTED_NOV24"/>
      <sheetName val="Exch_rate24"/>
      <sheetName val="Internal_order25"/>
      <sheetName val="Other_Current24"/>
      <sheetName val="Other_YTD24"/>
      <sheetName val="HBI_NCD24"/>
      <sheetName val="Table_Array24"/>
      <sheetName val="HBS_Credit_Detail24"/>
      <sheetName val="ID_MENADO23"/>
      <sheetName val="Bank_Recon_-_IDR24"/>
      <sheetName val="Detail_pg225"/>
      <sheetName val="move_(2)25"/>
      <sheetName val="oblig_Trad&amp;AFS24"/>
      <sheetName val="For_Mgmt_fee25"/>
      <sheetName val="For_GSC_charge25"/>
      <sheetName val="For_Training_Svc_fee25"/>
      <sheetName val="For_Mgmt_fee_(PasteValue)25"/>
      <sheetName val="For_GSC_charge_(PasteValue)25"/>
      <sheetName val="Allocation_Base_(GSIN)25"/>
      <sheetName val="To_DCIN25"/>
      <sheetName val="For_Training_Svc_fee_(PasteVa25"/>
      <sheetName val="Income_Statement24"/>
      <sheetName val="INV0299_(2)24"/>
      <sheetName val="FOREX_0424"/>
      <sheetName val="FOREX_0324"/>
      <sheetName val="FOREX_04_audited24"/>
      <sheetName val="Data_Input24"/>
      <sheetName val="Cost_Input_Sheet24"/>
      <sheetName val="Q120_AP_Aging24"/>
      <sheetName val="Base_Data23"/>
      <sheetName val="RWP_3323"/>
      <sheetName val="TRADING_PROFIT23"/>
      <sheetName val="EB_PDT23"/>
      <sheetName val="Exc__Rate23"/>
      <sheetName val="EYAS_Standar23"/>
      <sheetName val="BAL_SHEET(2)23"/>
      <sheetName val="CUSTOMER_LOOKUP23"/>
      <sheetName val="SUMMARY_23"/>
      <sheetName val="Sheet1_(19)23"/>
      <sheetName val="Rekap_Penj23"/>
      <sheetName val="BS-PL_Komersil_and_Fiskal23"/>
      <sheetName val="Front_Sheet23"/>
      <sheetName val="Name_Map23"/>
      <sheetName val="TB_IDR_Only23"/>
      <sheetName val="Breakdown_LF603_123"/>
      <sheetName val="Sheet_1_(2)23"/>
      <sheetName val="COA_BM23"/>
      <sheetName val="Check_Sheet23"/>
      <sheetName val="PLHO_Report23"/>
      <sheetName val="FL_&amp;_IC23"/>
      <sheetName val="Table_123"/>
      <sheetName val="229_Accr_Exp23"/>
      <sheetName val="Income_State23"/>
      <sheetName val="Content_323"/>
      <sheetName val="hutang_DPLK23"/>
      <sheetName val="Access_Radio_NL40023"/>
      <sheetName val="HWL_(2)22"/>
      <sheetName val="A2_1_CAJE25"/>
      <sheetName val="TRAVEL_PLAN23"/>
      <sheetName val="Financial_Statement20"/>
      <sheetName val="Tax_comp23"/>
      <sheetName val="TWDV_over_NBV23"/>
      <sheetName val="Product_Requirement23"/>
      <sheetName val="Investasi_&amp;_depresiasi23"/>
      <sheetName val="Att_1-5_yr01_(Ind)20"/>
      <sheetName val="Att_1-5_yr0120"/>
      <sheetName val="PPh_22_-_0120"/>
      <sheetName val="PPh_22_-_01_(E)20"/>
      <sheetName val="Depr_for_add_200120"/>
      <sheetName val="Perhit_disp_01_(E)20"/>
      <sheetName val="Perhit_disp_0120"/>
      <sheetName val="Depreciation_DBI_0120"/>
      <sheetName val="Amortisation_DBI_20"/>
      <sheetName val="Sheet1_(3)20"/>
      <sheetName val="Sheet1_(2)20"/>
      <sheetName val="expat_exp20"/>
      <sheetName val="Customer_List20"/>
      <sheetName val="Stock_CIW20"/>
      <sheetName val="_INCOME_STATEMENT21"/>
      <sheetName val="Data_Submission23"/>
      <sheetName val="Lookup_Tables23"/>
      <sheetName val="K_6DEPOSIT20"/>
      <sheetName val="99_10_1220"/>
      <sheetName val="Other_charges_(income)20"/>
      <sheetName val="lab_norge20"/>
      <sheetName val="SAD_Conclusion20"/>
      <sheetName val="SAD_Schedule20"/>
      <sheetName val="Cruser_Sp7118"/>
      <sheetName val="Sch_18"/>
      <sheetName val="E-9_3(PBC)18"/>
      <sheetName val="hitung_ulang_JEPANG18"/>
      <sheetName val="HO_Use18"/>
      <sheetName val="BGT_Cashflow18"/>
      <sheetName val="ACT_Cashflow18"/>
      <sheetName val="BGT_Cashflow_18"/>
      <sheetName val="Muebles_y_Enseres18"/>
      <sheetName val="New_List18"/>
      <sheetName val="LOC_Score18"/>
      <sheetName val="Laba_Rugi18"/>
      <sheetName val="Pembelian_Aktiva18"/>
      <sheetName val="Beban_Operasi18"/>
      <sheetName val="GL_Items_MEI18"/>
      <sheetName val="7_218"/>
      <sheetName val="00_received_in_0118"/>
      <sheetName val="Per_GL_J_a_n18"/>
      <sheetName val="FE-1770_P125"/>
      <sheetName val="FE-1770_P225"/>
      <sheetName val="FI-177O_P125"/>
      <sheetName val="FI-1770_P225"/>
      <sheetName val="Final_Tax25"/>
      <sheetName val="Irregular_Income25"/>
      <sheetName val="Rp_Banten23"/>
      <sheetName val="Permanent_info23"/>
      <sheetName val="RMFE_0422"/>
      <sheetName val="BS_final24"/>
      <sheetName val="B_123"/>
      <sheetName val="3__Neraca_dan_RL24"/>
      <sheetName val="Mine_Assumptions24"/>
      <sheetName val="RENCANA_KERJA24"/>
      <sheetName val="VAT_out24"/>
      <sheetName val="Journal_Template24"/>
      <sheetName val="trf_d-i23"/>
      <sheetName val="K_2_122"/>
      <sheetName val="Forecase_200423"/>
      <sheetName val="Main_Menu23"/>
      <sheetName val="A_u_g23"/>
      <sheetName val="M-2_Adjusted23"/>
      <sheetName val="BOQ_price22"/>
      <sheetName val="Professionals_Standard22"/>
      <sheetName val="ESG_local22"/>
      <sheetName val="Details_BS_YTD22"/>
      <sheetName val="K_1_1_1_HGU21"/>
      <sheetName val="DEFECTED_NOV21"/>
      <sheetName val="Exch_rate21"/>
      <sheetName val="Internal_order22"/>
      <sheetName val="Other_Current21"/>
      <sheetName val="Other_YTD21"/>
      <sheetName val="HBI_NCD21"/>
      <sheetName val="Table_Array21"/>
      <sheetName val="HBS_Credit_Detail21"/>
      <sheetName val="ID_MENADO20"/>
      <sheetName val="Bank_Recon_-_IDR21"/>
      <sheetName val="Detail_pg222"/>
      <sheetName val="move_(2)22"/>
      <sheetName val="oblig_Trad&amp;AFS21"/>
      <sheetName val="For_Mgmt_fee22"/>
      <sheetName val="For_GSC_charge22"/>
      <sheetName val="For_Training_Svc_fee22"/>
      <sheetName val="For_Mgmt_fee_(PasteValue)22"/>
      <sheetName val="For_GSC_charge_(PasteValue)22"/>
      <sheetName val="Allocation_Base_(GSIN)22"/>
      <sheetName val="To_DCIN22"/>
      <sheetName val="For_Training_Svc_fee_(PasteVa22"/>
      <sheetName val="Income_Statement21"/>
      <sheetName val="INV0299_(2)21"/>
      <sheetName val="FOREX_0421"/>
      <sheetName val="FOREX_0321"/>
      <sheetName val="FOREX_04_audited21"/>
      <sheetName val="Data_Input21"/>
      <sheetName val="Cost_Input_Sheet21"/>
      <sheetName val="Q120_AP_Aging21"/>
      <sheetName val="Base_Data20"/>
      <sheetName val="RWP_3320"/>
      <sheetName val="TRADING_PROFIT20"/>
      <sheetName val="EB_PDT20"/>
      <sheetName val="Exc__Rate20"/>
      <sheetName val="EYAS_Standar20"/>
      <sheetName val="BAL_SHEET(2)20"/>
      <sheetName val="CUSTOMER_LOOKUP20"/>
      <sheetName val="SUMMARY_20"/>
      <sheetName val="Sheet1_(19)20"/>
      <sheetName val="Rekap_Penj20"/>
      <sheetName val="BS-PL_Komersil_and_Fiskal20"/>
      <sheetName val="Front_Sheet20"/>
      <sheetName val="Name_Map20"/>
      <sheetName val="TB_IDR_Only20"/>
      <sheetName val="Breakdown_LF603_120"/>
      <sheetName val="Sheet_1_(2)20"/>
      <sheetName val="COA_BM20"/>
      <sheetName val="Check_Sheet20"/>
      <sheetName val="PLHO_Report20"/>
      <sheetName val="FL_&amp;_IC20"/>
      <sheetName val="Table_120"/>
      <sheetName val="229_Accr_Exp20"/>
      <sheetName val="Income_State20"/>
      <sheetName val="Content_320"/>
      <sheetName val="hutang_DPLK20"/>
      <sheetName val="Access_Radio_NL40020"/>
      <sheetName val="HWL_(2)19"/>
      <sheetName val="A2_1_CAJE22"/>
      <sheetName val="TRAVEL_PLAN20"/>
      <sheetName val="Financial_Statement17"/>
      <sheetName val="Tax_comp20"/>
      <sheetName val="TWDV_over_NBV20"/>
      <sheetName val="Product_Requirement20"/>
      <sheetName val="Investasi_&amp;_depresiasi20"/>
      <sheetName val="Att_1-5_yr01_(Ind)17"/>
      <sheetName val="Att_1-5_yr0117"/>
      <sheetName val="PPh_22_-_0117"/>
      <sheetName val="PPh_22_-_01_(E)17"/>
      <sheetName val="Depr_for_add_200117"/>
      <sheetName val="Perhit_disp_01_(E)17"/>
      <sheetName val="Perhit_disp_0117"/>
      <sheetName val="Depreciation_DBI_0117"/>
      <sheetName val="Amortisation_DBI_17"/>
      <sheetName val="Sheet1_(3)17"/>
      <sheetName val="Sheet1_(2)17"/>
      <sheetName val="expat_exp17"/>
      <sheetName val="Customer_List17"/>
      <sheetName val="Stock_CIW17"/>
      <sheetName val="_INCOME_STATEMENT18"/>
      <sheetName val="Data_Submission20"/>
      <sheetName val="Lookup_Tables20"/>
      <sheetName val="K_6DEPOSIT17"/>
      <sheetName val="99_10_1217"/>
      <sheetName val="Other_charges_(income)17"/>
      <sheetName val="lab_norge17"/>
      <sheetName val="SAD_Conclusion17"/>
      <sheetName val="SAD_Schedule17"/>
      <sheetName val="Cruser_Sp7115"/>
      <sheetName val="Sch_15"/>
      <sheetName val="E-9_3(PBC)15"/>
      <sheetName val="hitung_ulang_JEPANG15"/>
      <sheetName val="HO_Use15"/>
      <sheetName val="BGT_Cashflow15"/>
      <sheetName val="ACT_Cashflow15"/>
      <sheetName val="BGT_Cashflow_15"/>
      <sheetName val="Muebles_y_Enseres15"/>
      <sheetName val="New_List15"/>
      <sheetName val="LOC_Score15"/>
      <sheetName val="Laba_Rugi15"/>
      <sheetName val="Pembelian_Aktiva15"/>
      <sheetName val="Beban_Operasi15"/>
      <sheetName val="GL_Items_MEI15"/>
      <sheetName val="7_215"/>
      <sheetName val="00_received_in_0115"/>
      <sheetName val="Per_GL_J_a_n15"/>
      <sheetName val="FE-1770_P123"/>
      <sheetName val="FE-1770_P223"/>
      <sheetName val="FI-177O_P123"/>
      <sheetName val="FI-1770_P223"/>
      <sheetName val="Final_Tax23"/>
      <sheetName val="Irregular_Income23"/>
      <sheetName val="Rp_Banten21"/>
      <sheetName val="Permanent_info21"/>
      <sheetName val="RMFE_0420"/>
      <sheetName val="BS_final22"/>
      <sheetName val="B_121"/>
      <sheetName val="3__Neraca_dan_RL22"/>
      <sheetName val="Mine_Assumptions22"/>
      <sheetName val="RENCANA_KERJA22"/>
      <sheetName val="VAT_out22"/>
      <sheetName val="Journal_Template22"/>
      <sheetName val="trf_d-i21"/>
      <sheetName val="K_2_120"/>
      <sheetName val="Forecase_200421"/>
      <sheetName val="Main_Menu21"/>
      <sheetName val="A_u_g21"/>
      <sheetName val="M-2_Adjusted21"/>
      <sheetName val="BOQ_price20"/>
      <sheetName val="Professionals_Standard20"/>
      <sheetName val="ESG_local20"/>
      <sheetName val="Details_BS_YTD20"/>
      <sheetName val="K_1_1_1_HGU19"/>
      <sheetName val="DEFECTED_NOV19"/>
      <sheetName val="Exch_rate19"/>
      <sheetName val="Internal_order20"/>
      <sheetName val="Other_Current19"/>
      <sheetName val="Other_YTD19"/>
      <sheetName val="HBI_NCD19"/>
      <sheetName val="Table_Array19"/>
      <sheetName val="HBS_Credit_Detail19"/>
      <sheetName val="ID_MENADO18"/>
      <sheetName val="Bank_Recon_-_IDR19"/>
      <sheetName val="Detail_pg220"/>
      <sheetName val="move_(2)20"/>
      <sheetName val="oblig_Trad&amp;AFS19"/>
      <sheetName val="For_Mgmt_fee20"/>
      <sheetName val="For_GSC_charge20"/>
      <sheetName val="For_Training_Svc_fee20"/>
      <sheetName val="For_Mgmt_fee_(PasteValue)20"/>
      <sheetName val="For_GSC_charge_(PasteValue)20"/>
      <sheetName val="Allocation_Base_(GSIN)20"/>
      <sheetName val="To_DCIN20"/>
      <sheetName val="For_Training_Svc_fee_(PasteVa20"/>
      <sheetName val="Income_Statement19"/>
      <sheetName val="INV0299_(2)19"/>
      <sheetName val="FOREX_0419"/>
      <sheetName val="FOREX_0319"/>
      <sheetName val="FOREX_04_audited19"/>
      <sheetName val="Data_Input19"/>
      <sheetName val="Cost_Input_Sheet19"/>
      <sheetName val="Q120_AP_Aging19"/>
      <sheetName val="Base_Data18"/>
      <sheetName val="RWP_3318"/>
      <sheetName val="TRADING_PROFIT18"/>
      <sheetName val="EB_PDT18"/>
      <sheetName val="Exc__Rate18"/>
      <sheetName val="EYAS_Standar18"/>
      <sheetName val="BAL_SHEET(2)18"/>
      <sheetName val="CUSTOMER_LOOKUP18"/>
      <sheetName val="SUMMARY_18"/>
      <sheetName val="Sheet1_(19)18"/>
      <sheetName val="Rekap_Penj18"/>
      <sheetName val="BS-PL_Komersil_and_Fiskal18"/>
      <sheetName val="Front_Sheet18"/>
      <sheetName val="Name_Map18"/>
      <sheetName val="TB_IDR_Only18"/>
      <sheetName val="Breakdown_LF603_118"/>
      <sheetName val="Sheet_1_(2)18"/>
      <sheetName val="COA_BM18"/>
      <sheetName val="Check_Sheet18"/>
      <sheetName val="PLHO_Report18"/>
      <sheetName val="FL_&amp;_IC18"/>
      <sheetName val="Table_118"/>
      <sheetName val="229_Accr_Exp18"/>
      <sheetName val="Income_State18"/>
      <sheetName val="Content_318"/>
      <sheetName val="hutang_DPLK18"/>
      <sheetName val="Access_Radio_NL40018"/>
      <sheetName val="HWL_(2)17"/>
      <sheetName val="A2_1_CAJE20"/>
      <sheetName val="TRAVEL_PLAN18"/>
      <sheetName val="Financial_Statement15"/>
      <sheetName val="Tax_comp18"/>
      <sheetName val="TWDV_over_NBV18"/>
      <sheetName val="Product_Requirement18"/>
      <sheetName val="Investasi_&amp;_depresiasi18"/>
      <sheetName val="Att_1-5_yr01_(Ind)15"/>
      <sheetName val="Att_1-5_yr0115"/>
      <sheetName val="PPh_22_-_0115"/>
      <sheetName val="PPh_22_-_01_(E)15"/>
      <sheetName val="Depr_for_add_200115"/>
      <sheetName val="Perhit_disp_01_(E)15"/>
      <sheetName val="Perhit_disp_0115"/>
      <sheetName val="Depreciation_DBI_0115"/>
      <sheetName val="Amortisation_DBI_15"/>
      <sheetName val="Sheet1_(3)15"/>
      <sheetName val="Sheet1_(2)15"/>
      <sheetName val="expat_exp15"/>
      <sheetName val="Customer_List15"/>
      <sheetName val="Stock_CIW15"/>
      <sheetName val="_INCOME_STATEMENT16"/>
      <sheetName val="Data_Submission18"/>
      <sheetName val="Lookup_Tables18"/>
      <sheetName val="K_6DEPOSIT15"/>
      <sheetName val="99_10_1215"/>
      <sheetName val="Other_charges_(income)15"/>
      <sheetName val="lab_norge15"/>
      <sheetName val="SAD_Conclusion15"/>
      <sheetName val="SAD_Schedule15"/>
      <sheetName val="Cruser_Sp7114"/>
      <sheetName val="Sch_14"/>
      <sheetName val="E-9_3(PBC)14"/>
      <sheetName val="hitung_ulang_JEPANG14"/>
      <sheetName val="HO_Use14"/>
      <sheetName val="BGT_Cashflow14"/>
      <sheetName val="ACT_Cashflow14"/>
      <sheetName val="BGT_Cashflow_14"/>
      <sheetName val="Muebles_y_Enseres14"/>
      <sheetName val="New_List14"/>
      <sheetName val="LOC_Score14"/>
      <sheetName val="Laba_Rugi14"/>
      <sheetName val="Pembelian_Aktiva14"/>
      <sheetName val="Beban_Operasi14"/>
      <sheetName val="GL_Items_MEI14"/>
      <sheetName val="7_214"/>
      <sheetName val="00_received_in_0114"/>
      <sheetName val="Per_GL_J_a_n14"/>
      <sheetName val="FE-1770_P122"/>
      <sheetName val="FE-1770_P222"/>
      <sheetName val="FI-177O_P122"/>
      <sheetName val="FI-1770_P222"/>
      <sheetName val="Final_Tax22"/>
      <sheetName val="Irregular_Income22"/>
      <sheetName val="Rp_Banten20"/>
      <sheetName val="Permanent_info20"/>
      <sheetName val="RMFE_0419"/>
      <sheetName val="BS_final21"/>
      <sheetName val="B_120"/>
      <sheetName val="3__Neraca_dan_RL21"/>
      <sheetName val="Mine_Assumptions21"/>
      <sheetName val="RENCANA_KERJA21"/>
      <sheetName val="VAT_out21"/>
      <sheetName val="Journal_Template21"/>
      <sheetName val="trf_d-i20"/>
      <sheetName val="K_2_119"/>
      <sheetName val="Forecase_200420"/>
      <sheetName val="Main_Menu20"/>
      <sheetName val="A_u_g20"/>
      <sheetName val="M-2_Adjusted20"/>
      <sheetName val="BOQ_price19"/>
      <sheetName val="Professionals_Standard19"/>
      <sheetName val="ESG_local19"/>
      <sheetName val="Details_BS_YTD19"/>
      <sheetName val="K_1_1_1_HGU18"/>
      <sheetName val="DEFECTED_NOV18"/>
      <sheetName val="Exch_rate18"/>
      <sheetName val="Internal_order19"/>
      <sheetName val="Other_Current18"/>
      <sheetName val="Other_YTD18"/>
      <sheetName val="HBI_NCD18"/>
      <sheetName val="Table_Array18"/>
      <sheetName val="HBS_Credit_Detail18"/>
      <sheetName val="ID_MENADO17"/>
      <sheetName val="Bank_Recon_-_IDR18"/>
      <sheetName val="Detail_pg219"/>
      <sheetName val="move_(2)19"/>
      <sheetName val="oblig_Trad&amp;AFS18"/>
      <sheetName val="For_Mgmt_fee19"/>
      <sheetName val="For_GSC_charge19"/>
      <sheetName val="For_Training_Svc_fee19"/>
      <sheetName val="For_Mgmt_fee_(PasteValue)19"/>
      <sheetName val="For_GSC_charge_(PasteValue)19"/>
      <sheetName val="Allocation_Base_(GSIN)19"/>
      <sheetName val="To_DCIN19"/>
      <sheetName val="For_Training_Svc_fee_(PasteVa19"/>
      <sheetName val="Income_Statement18"/>
      <sheetName val="INV0299_(2)18"/>
      <sheetName val="FOREX_0418"/>
      <sheetName val="FOREX_0318"/>
      <sheetName val="FOREX_04_audited18"/>
      <sheetName val="Data_Input18"/>
      <sheetName val="Cost_Input_Sheet18"/>
      <sheetName val="Q120_AP_Aging18"/>
      <sheetName val="Base_Data17"/>
      <sheetName val="RWP_3317"/>
      <sheetName val="TRADING_PROFIT17"/>
      <sheetName val="EB_PDT17"/>
      <sheetName val="Exc__Rate17"/>
      <sheetName val="EYAS_Standar17"/>
      <sheetName val="BAL_SHEET(2)17"/>
      <sheetName val="CUSTOMER_LOOKUP17"/>
      <sheetName val="SUMMARY_17"/>
      <sheetName val="Sheet1_(19)17"/>
      <sheetName val="Rekap_Penj17"/>
      <sheetName val="BS-PL_Komersil_and_Fiskal17"/>
      <sheetName val="Front_Sheet17"/>
      <sheetName val="Name_Map17"/>
      <sheetName val="TB_IDR_Only17"/>
      <sheetName val="Breakdown_LF603_117"/>
      <sheetName val="Sheet_1_(2)17"/>
      <sheetName val="COA_BM17"/>
      <sheetName val="Check_Sheet17"/>
      <sheetName val="PLHO_Report17"/>
      <sheetName val="FL_&amp;_IC17"/>
      <sheetName val="Table_117"/>
      <sheetName val="229_Accr_Exp17"/>
      <sheetName val="Income_State17"/>
      <sheetName val="Content_317"/>
      <sheetName val="hutang_DPLK17"/>
      <sheetName val="Access_Radio_NL40017"/>
      <sheetName val="HWL_(2)16"/>
      <sheetName val="A2_1_CAJE19"/>
      <sheetName val="TRAVEL_PLAN17"/>
      <sheetName val="Financial_Statement14"/>
      <sheetName val="Tax_comp17"/>
      <sheetName val="TWDV_over_NBV17"/>
      <sheetName val="Product_Requirement17"/>
      <sheetName val="Investasi_&amp;_depresiasi17"/>
      <sheetName val="Att_1-5_yr01_(Ind)14"/>
      <sheetName val="Att_1-5_yr0114"/>
      <sheetName val="PPh_22_-_0114"/>
      <sheetName val="PPh_22_-_01_(E)14"/>
      <sheetName val="Depr_for_add_200114"/>
      <sheetName val="Perhit_disp_01_(E)14"/>
      <sheetName val="Perhit_disp_0114"/>
      <sheetName val="Depreciation_DBI_0114"/>
      <sheetName val="Amortisation_DBI_14"/>
      <sheetName val="Sheet1_(3)14"/>
      <sheetName val="Sheet1_(2)14"/>
      <sheetName val="expat_exp14"/>
      <sheetName val="Customer_List14"/>
      <sheetName val="Stock_CIW14"/>
      <sheetName val="_INCOME_STATEMENT15"/>
      <sheetName val="Data_Submission17"/>
      <sheetName val="Lookup_Tables17"/>
      <sheetName val="K_6DEPOSIT14"/>
      <sheetName val="99_10_1214"/>
      <sheetName val="Other_charges_(income)14"/>
      <sheetName val="lab_norge14"/>
      <sheetName val="SAD_Conclusion14"/>
      <sheetName val="SAD_Schedule14"/>
      <sheetName val="Cruser_Sp7113"/>
      <sheetName val="Sch_13"/>
      <sheetName val="E-9_3(PBC)13"/>
      <sheetName val="hitung_ulang_JEPANG13"/>
      <sheetName val="HO_Use13"/>
      <sheetName val="BGT_Cashflow13"/>
      <sheetName val="ACT_Cashflow13"/>
      <sheetName val="BGT_Cashflow_13"/>
      <sheetName val="Muebles_y_Enseres13"/>
      <sheetName val="New_List13"/>
      <sheetName val="LOC_Score13"/>
      <sheetName val="Laba_Rugi13"/>
      <sheetName val="Pembelian_Aktiva13"/>
      <sheetName val="Beban_Operasi13"/>
      <sheetName val="GL_Items_MEI13"/>
      <sheetName val="7_213"/>
      <sheetName val="00_received_in_0113"/>
      <sheetName val="Per_GL_J_a_n13"/>
      <sheetName val="FE-1770_P124"/>
      <sheetName val="FE-1770_P224"/>
      <sheetName val="FI-177O_P124"/>
      <sheetName val="FI-1770_P224"/>
      <sheetName val="Final_Tax24"/>
      <sheetName val="Irregular_Income24"/>
      <sheetName val="Rp_Banten22"/>
      <sheetName val="Permanent_info22"/>
      <sheetName val="RMFE_0421"/>
      <sheetName val="BS_final23"/>
      <sheetName val="B_122"/>
      <sheetName val="3__Neraca_dan_RL23"/>
      <sheetName val="Mine_Assumptions23"/>
      <sheetName val="RENCANA_KERJA23"/>
      <sheetName val="VAT_out23"/>
      <sheetName val="Journal_Template23"/>
      <sheetName val="trf_d-i22"/>
      <sheetName val="K_2_121"/>
      <sheetName val="Forecase_200422"/>
      <sheetName val="Main_Menu22"/>
      <sheetName val="A_u_g22"/>
      <sheetName val="M-2_Adjusted22"/>
      <sheetName val="BOQ_price21"/>
      <sheetName val="Professionals_Standard21"/>
      <sheetName val="ESG_local21"/>
      <sheetName val="Details_BS_YTD21"/>
      <sheetName val="K_1_1_1_HGU20"/>
      <sheetName val="DEFECTED_NOV20"/>
      <sheetName val="Exch_rate20"/>
      <sheetName val="Internal_order21"/>
      <sheetName val="Other_Current20"/>
      <sheetName val="Other_YTD20"/>
      <sheetName val="HBI_NCD20"/>
      <sheetName val="Table_Array20"/>
      <sheetName val="HBS_Credit_Detail20"/>
      <sheetName val="ID_MENADO19"/>
      <sheetName val="Bank_Recon_-_IDR20"/>
      <sheetName val="Detail_pg221"/>
      <sheetName val="move_(2)21"/>
      <sheetName val="oblig_Trad&amp;AFS20"/>
      <sheetName val="For_Mgmt_fee21"/>
      <sheetName val="For_GSC_charge21"/>
      <sheetName val="For_Training_Svc_fee21"/>
      <sheetName val="For_Mgmt_fee_(PasteValue)21"/>
      <sheetName val="For_GSC_charge_(PasteValue)21"/>
      <sheetName val="Allocation_Base_(GSIN)21"/>
      <sheetName val="To_DCIN21"/>
      <sheetName val="For_Training_Svc_fee_(PasteVa21"/>
      <sheetName val="Income_Statement20"/>
      <sheetName val="INV0299_(2)20"/>
      <sheetName val="FOREX_0420"/>
      <sheetName val="FOREX_0320"/>
      <sheetName val="FOREX_04_audited20"/>
      <sheetName val="Data_Input20"/>
      <sheetName val="Cost_Input_Sheet20"/>
      <sheetName val="Q120_AP_Aging20"/>
      <sheetName val="Base_Data19"/>
      <sheetName val="RWP_3319"/>
      <sheetName val="TRADING_PROFIT19"/>
      <sheetName val="EB_PDT19"/>
      <sheetName val="Exc__Rate19"/>
      <sheetName val="EYAS_Standar19"/>
      <sheetName val="BAL_SHEET(2)19"/>
      <sheetName val="CUSTOMER_LOOKUP19"/>
      <sheetName val="SUMMARY_19"/>
      <sheetName val="Sheet1_(19)19"/>
      <sheetName val="Rekap_Penj19"/>
      <sheetName val="BS-PL_Komersil_and_Fiskal19"/>
      <sheetName val="Front_Sheet19"/>
      <sheetName val="Name_Map19"/>
      <sheetName val="TB_IDR_Only19"/>
      <sheetName val="Breakdown_LF603_119"/>
      <sheetName val="Sheet_1_(2)19"/>
      <sheetName val="COA_BM19"/>
      <sheetName val="Check_Sheet19"/>
      <sheetName val="PLHO_Report19"/>
      <sheetName val="FL_&amp;_IC19"/>
      <sheetName val="Table_119"/>
      <sheetName val="229_Accr_Exp19"/>
      <sheetName val="Income_State19"/>
      <sheetName val="Content_319"/>
      <sheetName val="hutang_DPLK19"/>
      <sheetName val="Access_Radio_NL40019"/>
      <sheetName val="HWL_(2)18"/>
      <sheetName val="A2_1_CAJE21"/>
      <sheetName val="TRAVEL_PLAN19"/>
      <sheetName val="Financial_Statement16"/>
      <sheetName val="Tax_comp19"/>
      <sheetName val="TWDV_over_NBV19"/>
      <sheetName val="Product_Requirement19"/>
      <sheetName val="Investasi_&amp;_depresiasi19"/>
      <sheetName val="Att_1-5_yr01_(Ind)16"/>
      <sheetName val="Att_1-5_yr0116"/>
      <sheetName val="PPh_22_-_0116"/>
      <sheetName val="PPh_22_-_01_(E)16"/>
      <sheetName val="Depr_for_add_200116"/>
      <sheetName val="Perhit_disp_01_(E)16"/>
      <sheetName val="Perhit_disp_0116"/>
      <sheetName val="Depreciation_DBI_0116"/>
      <sheetName val="Amortisation_DBI_16"/>
      <sheetName val="Sheet1_(3)16"/>
      <sheetName val="Sheet1_(2)16"/>
      <sheetName val="expat_exp16"/>
      <sheetName val="Customer_List16"/>
      <sheetName val="Stock_CIW16"/>
      <sheetName val="_INCOME_STATEMENT17"/>
      <sheetName val="Data_Submission19"/>
      <sheetName val="Lookup_Tables19"/>
      <sheetName val="K_6DEPOSIT16"/>
      <sheetName val="99_10_1216"/>
      <sheetName val="Other_charges_(income)16"/>
      <sheetName val="lab_norge16"/>
      <sheetName val="SAD_Conclusion16"/>
      <sheetName val="SAD_Schedule16"/>
      <sheetName val="FE-1770_P126"/>
      <sheetName val="FE-1770_P226"/>
      <sheetName val="FI-177O_P126"/>
      <sheetName val="FI-1770_P226"/>
      <sheetName val="Final_Tax26"/>
      <sheetName val="Irregular_Income26"/>
      <sheetName val="Rp_Banten24"/>
      <sheetName val="Permanent_info24"/>
      <sheetName val="RMFE_0423"/>
      <sheetName val="BS_final25"/>
      <sheetName val="B_124"/>
      <sheetName val="3__Neraca_dan_RL25"/>
      <sheetName val="Mine_Assumptions25"/>
      <sheetName val="RENCANA_KERJA25"/>
      <sheetName val="VAT_out25"/>
      <sheetName val="Journal_Template25"/>
      <sheetName val="trf_d-i24"/>
      <sheetName val="K_2_123"/>
      <sheetName val="Forecase_200424"/>
      <sheetName val="Main_Menu24"/>
      <sheetName val="A_u_g24"/>
      <sheetName val="M-2_Adjusted24"/>
      <sheetName val="BOQ_price23"/>
      <sheetName val="Professionals_Standard23"/>
      <sheetName val="ESG_local23"/>
      <sheetName val="Details_BS_YTD23"/>
      <sheetName val="K_1_1_1_HGU22"/>
      <sheetName val="DEFECTED_NOV22"/>
      <sheetName val="Exch_rate22"/>
      <sheetName val="Internal_order23"/>
      <sheetName val="Other_Current22"/>
      <sheetName val="Other_YTD22"/>
      <sheetName val="HBI_NCD22"/>
      <sheetName val="Table_Array22"/>
      <sheetName val="HBS_Credit_Detail22"/>
      <sheetName val="ID_MENADO21"/>
      <sheetName val="Bank_Recon_-_IDR22"/>
      <sheetName val="Detail_pg223"/>
      <sheetName val="move_(2)23"/>
      <sheetName val="oblig_Trad&amp;AFS22"/>
      <sheetName val="For_Mgmt_fee23"/>
      <sheetName val="For_GSC_charge23"/>
      <sheetName val="For_Training_Svc_fee23"/>
      <sheetName val="For_Mgmt_fee_(PasteValue)23"/>
      <sheetName val="For_GSC_charge_(PasteValue)23"/>
      <sheetName val="Allocation_Base_(GSIN)23"/>
      <sheetName val="To_DCIN23"/>
      <sheetName val="For_Training_Svc_fee_(PasteVa23"/>
      <sheetName val="Income_Statement22"/>
      <sheetName val="INV0299_(2)22"/>
      <sheetName val="FOREX_0422"/>
      <sheetName val="FOREX_0322"/>
      <sheetName val="FOREX_04_audited22"/>
      <sheetName val="Data_Input22"/>
      <sheetName val="Cost_Input_Sheet22"/>
      <sheetName val="Q120_AP_Aging22"/>
      <sheetName val="Base_Data21"/>
      <sheetName val="RWP_3321"/>
      <sheetName val="TRADING_PROFIT21"/>
      <sheetName val="EB_PDT21"/>
      <sheetName val="Exc__Rate21"/>
      <sheetName val="EYAS_Standar21"/>
      <sheetName val="BAL_SHEET(2)21"/>
      <sheetName val="CUSTOMER_LOOKUP21"/>
      <sheetName val="SUMMARY_21"/>
      <sheetName val="Sheet1_(19)21"/>
      <sheetName val="Rekap_Penj21"/>
      <sheetName val="BS-PL_Komersil_and_Fiskal21"/>
      <sheetName val="Front_Sheet21"/>
      <sheetName val="Name_Map21"/>
      <sheetName val="TB_IDR_Only21"/>
      <sheetName val="Breakdown_LF603_121"/>
      <sheetName val="Sheet_1_(2)21"/>
      <sheetName val="COA_BM21"/>
      <sheetName val="Check_Sheet21"/>
      <sheetName val="PLHO_Report21"/>
      <sheetName val="FL_&amp;_IC21"/>
      <sheetName val="Table_121"/>
      <sheetName val="229_Accr_Exp21"/>
      <sheetName val="Income_State21"/>
      <sheetName val="Content_321"/>
      <sheetName val="hutang_DPLK21"/>
      <sheetName val="Access_Radio_NL40021"/>
      <sheetName val="HWL_(2)20"/>
      <sheetName val="A2_1_CAJE23"/>
      <sheetName val="TRAVEL_PLAN21"/>
      <sheetName val="Financial_Statement18"/>
      <sheetName val="Tax_comp21"/>
      <sheetName val="TWDV_over_NBV21"/>
      <sheetName val="Product_Requirement21"/>
      <sheetName val="Investasi_&amp;_depresiasi21"/>
      <sheetName val="Att_1-5_yr01_(Ind)18"/>
      <sheetName val="Att_1-5_yr0118"/>
      <sheetName val="PPh_22_-_0118"/>
      <sheetName val="PPh_22_-_01_(E)18"/>
      <sheetName val="Depr_for_add_200118"/>
      <sheetName val="Perhit_disp_01_(E)18"/>
      <sheetName val="Perhit_disp_0118"/>
      <sheetName val="Depreciation_DBI_0118"/>
      <sheetName val="Amortisation_DBI_18"/>
      <sheetName val="Sheet1_(3)18"/>
      <sheetName val="Sheet1_(2)18"/>
      <sheetName val="expat_exp18"/>
      <sheetName val="Customer_List18"/>
      <sheetName val="Stock_CIW18"/>
      <sheetName val="_INCOME_STATEMENT19"/>
      <sheetName val="Data_Submission21"/>
      <sheetName val="Lookup_Tables21"/>
      <sheetName val="K_6DEPOSIT18"/>
      <sheetName val="99_10_1218"/>
      <sheetName val="Other_charges_(income)18"/>
      <sheetName val="lab_norge18"/>
      <sheetName val="SAD_Conclusion18"/>
      <sheetName val="SAD_Schedule18"/>
      <sheetName val="Cruser_Sp7116"/>
      <sheetName val="Sch_16"/>
      <sheetName val="E-9_3(PBC)16"/>
      <sheetName val="hitung_ulang_JEPANG16"/>
      <sheetName val="HO_Use16"/>
      <sheetName val="BGT_Cashflow16"/>
      <sheetName val="ACT_Cashflow16"/>
      <sheetName val="BGT_Cashflow_16"/>
      <sheetName val="Muebles_y_Enseres16"/>
      <sheetName val="New_List16"/>
      <sheetName val="LOC_Score16"/>
      <sheetName val="Laba_Rugi16"/>
      <sheetName val="Pembelian_Aktiva16"/>
      <sheetName val="Beban_Operasi16"/>
      <sheetName val="GL_Items_MEI16"/>
      <sheetName val="7_216"/>
      <sheetName val="00_received_in_0116"/>
      <sheetName val="Per_GL_J_a_n16"/>
      <sheetName val="FE-1770_P127"/>
      <sheetName val="FE-1770_P227"/>
      <sheetName val="FI-177O_P127"/>
      <sheetName val="FI-1770_P227"/>
      <sheetName val="Final_Tax27"/>
      <sheetName val="Irregular_Income27"/>
      <sheetName val="Rp_Banten25"/>
      <sheetName val="Permanent_info25"/>
      <sheetName val="RMFE_0424"/>
      <sheetName val="BS_final26"/>
      <sheetName val="B_125"/>
      <sheetName val="3__Neraca_dan_RL26"/>
      <sheetName val="Mine_Assumptions26"/>
      <sheetName val="RENCANA_KERJA26"/>
      <sheetName val="VAT_out26"/>
      <sheetName val="Journal_Template26"/>
      <sheetName val="trf_d-i25"/>
      <sheetName val="K_2_124"/>
      <sheetName val="Forecase_200425"/>
      <sheetName val="Main_Menu25"/>
      <sheetName val="A_u_g25"/>
      <sheetName val="M-2_Adjusted25"/>
      <sheetName val="BOQ_price24"/>
      <sheetName val="Professionals_Standard24"/>
      <sheetName val="ESG_local24"/>
      <sheetName val="Details_BS_YTD24"/>
      <sheetName val="K_1_1_1_HGU23"/>
      <sheetName val="DEFECTED_NOV23"/>
      <sheetName val="Exch_rate23"/>
      <sheetName val="Internal_order24"/>
      <sheetName val="Other_Current23"/>
      <sheetName val="Other_YTD23"/>
      <sheetName val="HBI_NCD23"/>
      <sheetName val="Table_Array23"/>
      <sheetName val="HBS_Credit_Detail23"/>
      <sheetName val="ID_MENADO22"/>
      <sheetName val="Bank_Recon_-_IDR23"/>
      <sheetName val="Detail_pg224"/>
      <sheetName val="move_(2)24"/>
      <sheetName val="oblig_Trad&amp;AFS23"/>
      <sheetName val="For_Mgmt_fee24"/>
      <sheetName val="For_GSC_charge24"/>
      <sheetName val="For_Training_Svc_fee24"/>
      <sheetName val="For_Mgmt_fee_(PasteValue)24"/>
      <sheetName val="For_GSC_charge_(PasteValue)24"/>
      <sheetName val="Allocation_Base_(GSIN)24"/>
      <sheetName val="To_DCIN24"/>
      <sheetName val="For_Training_Svc_fee_(PasteVa24"/>
      <sheetName val="Income_Statement23"/>
      <sheetName val="INV0299_(2)23"/>
      <sheetName val="FOREX_0423"/>
      <sheetName val="FOREX_0323"/>
      <sheetName val="FOREX_04_audited23"/>
      <sheetName val="Data_Input23"/>
      <sheetName val="Cost_Input_Sheet23"/>
      <sheetName val="Q120_AP_Aging23"/>
      <sheetName val="Base_Data22"/>
      <sheetName val="RWP_3322"/>
      <sheetName val="TRADING_PROFIT22"/>
      <sheetName val="EB_PDT22"/>
      <sheetName val="Exc__Rate22"/>
      <sheetName val="EYAS_Standar22"/>
      <sheetName val="BAL_SHEET(2)22"/>
      <sheetName val="CUSTOMER_LOOKUP22"/>
      <sheetName val="SUMMARY_22"/>
      <sheetName val="Sheet1_(19)22"/>
      <sheetName val="Rekap_Penj22"/>
      <sheetName val="BS-PL_Komersil_and_Fiskal22"/>
      <sheetName val="Front_Sheet22"/>
      <sheetName val="Name_Map22"/>
      <sheetName val="TB_IDR_Only22"/>
      <sheetName val="Breakdown_LF603_122"/>
      <sheetName val="Sheet_1_(2)22"/>
      <sheetName val="COA_BM22"/>
      <sheetName val="Check_Sheet22"/>
      <sheetName val="PLHO_Report22"/>
      <sheetName val="FL_&amp;_IC22"/>
      <sheetName val="Table_122"/>
      <sheetName val="229_Accr_Exp22"/>
      <sheetName val="Income_State22"/>
      <sheetName val="Content_322"/>
      <sheetName val="hutang_DPLK22"/>
      <sheetName val="Access_Radio_NL40022"/>
      <sheetName val="HWL_(2)21"/>
      <sheetName val="A2_1_CAJE24"/>
      <sheetName val="TRAVEL_PLAN22"/>
      <sheetName val="Financial_Statement19"/>
      <sheetName val="Tax_comp22"/>
      <sheetName val="TWDV_over_NBV22"/>
      <sheetName val="Product_Requirement22"/>
      <sheetName val="Investasi_&amp;_depresiasi22"/>
      <sheetName val="Att_1-5_yr01_(Ind)19"/>
      <sheetName val="Att_1-5_yr0119"/>
      <sheetName val="PPh_22_-_0119"/>
      <sheetName val="PPh_22_-_01_(E)19"/>
      <sheetName val="Depr_for_add_200119"/>
      <sheetName val="Perhit_disp_01_(E)19"/>
      <sheetName val="Perhit_disp_0119"/>
      <sheetName val="Depreciation_DBI_0119"/>
      <sheetName val="Amortisation_DBI_19"/>
      <sheetName val="Sheet1_(3)19"/>
      <sheetName val="Sheet1_(2)19"/>
      <sheetName val="expat_exp19"/>
      <sheetName val="Customer_List19"/>
      <sheetName val="Stock_CIW19"/>
      <sheetName val="_INCOME_STATEMENT20"/>
      <sheetName val="Data_Submission22"/>
      <sheetName val="Lookup_Tables22"/>
      <sheetName val="K_6DEPOSIT19"/>
      <sheetName val="99_10_1219"/>
      <sheetName val="Other_charges_(income)19"/>
      <sheetName val="lab_norge19"/>
      <sheetName val="SAD_Conclusion19"/>
      <sheetName val="SAD_Schedule19"/>
      <sheetName val="Cruser_Sp7117"/>
      <sheetName val="Sch_17"/>
      <sheetName val="E-9_3(PBC)17"/>
      <sheetName val="hitung_ulang_JEPANG17"/>
      <sheetName val="HO_Use17"/>
      <sheetName val="BGT_Cashflow17"/>
      <sheetName val="ACT_Cashflow17"/>
      <sheetName val="BGT_Cashflow_17"/>
      <sheetName val="Muebles_y_Enseres17"/>
      <sheetName val="New_List17"/>
      <sheetName val="LOC_Score17"/>
      <sheetName val="Laba_Rugi17"/>
      <sheetName val="Pembelian_Aktiva17"/>
      <sheetName val="Beban_Operasi17"/>
      <sheetName val="GL_Items_MEI17"/>
      <sheetName val="7_217"/>
      <sheetName val="00_received_in_0117"/>
      <sheetName val="Per_GL_J_a_n17"/>
      <sheetName val="FE-1770_P129"/>
      <sheetName val="FE-1770_P229"/>
      <sheetName val="FI-177O_P129"/>
      <sheetName val="FI-1770_P229"/>
      <sheetName val="Final_Tax29"/>
      <sheetName val="Irregular_Income29"/>
      <sheetName val="Rp_Banten27"/>
      <sheetName val="Permanent_info27"/>
      <sheetName val="RMFE_0426"/>
      <sheetName val="BS_final28"/>
      <sheetName val="B_127"/>
      <sheetName val="3__Neraca_dan_RL28"/>
      <sheetName val="Mine_Assumptions28"/>
      <sheetName val="RENCANA_KERJA28"/>
      <sheetName val="VAT_out28"/>
      <sheetName val="Journal_Template28"/>
      <sheetName val="trf_d-i27"/>
      <sheetName val="K_2_126"/>
      <sheetName val="Forecase_200427"/>
      <sheetName val="Main_Menu27"/>
      <sheetName val="A_u_g27"/>
      <sheetName val="M-2_Adjusted27"/>
      <sheetName val="BOQ_price26"/>
      <sheetName val="Professionals_Standard26"/>
      <sheetName val="ESG_local26"/>
      <sheetName val="Details_BS_YTD26"/>
      <sheetName val="K_1_1_1_HGU25"/>
      <sheetName val="DEFECTED_NOV25"/>
      <sheetName val="Exch_rate25"/>
      <sheetName val="Internal_order26"/>
      <sheetName val="Other_Current25"/>
      <sheetName val="Other_YTD25"/>
      <sheetName val="HBI_NCD25"/>
      <sheetName val="Table_Array25"/>
      <sheetName val="HBS_Credit_Detail25"/>
      <sheetName val="ID_MENADO24"/>
      <sheetName val="Bank_Recon_-_IDR25"/>
      <sheetName val="Detail_pg226"/>
      <sheetName val="move_(2)26"/>
      <sheetName val="oblig_Trad&amp;AFS25"/>
      <sheetName val="For_Mgmt_fee26"/>
      <sheetName val="For_GSC_charge26"/>
      <sheetName val="For_Training_Svc_fee26"/>
      <sheetName val="For_Mgmt_fee_(PasteValue)26"/>
      <sheetName val="For_GSC_charge_(PasteValue)26"/>
      <sheetName val="Allocation_Base_(GSIN)26"/>
      <sheetName val="To_DCIN26"/>
      <sheetName val="For_Training_Svc_fee_(PasteVa26"/>
      <sheetName val="Income_Statement25"/>
      <sheetName val="INV0299_(2)25"/>
      <sheetName val="FOREX_0425"/>
      <sheetName val="FOREX_0325"/>
      <sheetName val="FOREX_04_audited25"/>
      <sheetName val="Data_Input25"/>
      <sheetName val="Cost_Input_Sheet25"/>
      <sheetName val="Q120_AP_Aging25"/>
      <sheetName val="Base_Data24"/>
      <sheetName val="RWP_3324"/>
      <sheetName val="TRADING_PROFIT24"/>
      <sheetName val="EB_PDT24"/>
      <sheetName val="Exc__Rate24"/>
      <sheetName val="EYAS_Standar24"/>
      <sheetName val="BAL_SHEET(2)24"/>
      <sheetName val="CUSTOMER_LOOKUP24"/>
      <sheetName val="SUMMARY_24"/>
      <sheetName val="Sheet1_(19)24"/>
      <sheetName val="Rekap_Penj24"/>
      <sheetName val="BS-PL_Komersil_and_Fiskal24"/>
      <sheetName val="Front_Sheet24"/>
      <sheetName val="Name_Map24"/>
      <sheetName val="TB_IDR_Only24"/>
      <sheetName val="Breakdown_LF603_124"/>
      <sheetName val="Sheet_1_(2)24"/>
      <sheetName val="COA_BM24"/>
      <sheetName val="Check_Sheet24"/>
      <sheetName val="PLHO_Report24"/>
      <sheetName val="FL_&amp;_IC24"/>
      <sheetName val="Table_124"/>
      <sheetName val="229_Accr_Exp24"/>
      <sheetName val="Income_State24"/>
      <sheetName val="Content_324"/>
      <sheetName val="hutang_DPLK24"/>
      <sheetName val="Access_Radio_NL40024"/>
      <sheetName val="HWL_(2)23"/>
      <sheetName val="A2_1_CAJE26"/>
      <sheetName val="TRAVEL_PLAN24"/>
      <sheetName val="Financial_Statement21"/>
      <sheetName val="Tax_comp24"/>
      <sheetName val="TWDV_over_NBV24"/>
      <sheetName val="Product_Requirement24"/>
      <sheetName val="Investasi_&amp;_depresiasi24"/>
      <sheetName val="Att_1-5_yr01_(Ind)21"/>
      <sheetName val="Att_1-5_yr0121"/>
      <sheetName val="PPh_22_-_0121"/>
      <sheetName val="PPh_22_-_01_(E)21"/>
      <sheetName val="Depr_for_add_200121"/>
      <sheetName val="Perhit_disp_01_(E)21"/>
      <sheetName val="Perhit_disp_0121"/>
      <sheetName val="Depreciation_DBI_0121"/>
      <sheetName val="Amortisation_DBI_21"/>
      <sheetName val="Sheet1_(3)21"/>
      <sheetName val="Sheet1_(2)21"/>
      <sheetName val="expat_exp21"/>
      <sheetName val="Customer_List21"/>
      <sheetName val="Stock_CIW21"/>
      <sheetName val="_INCOME_STATEMENT22"/>
      <sheetName val="Data_Submission24"/>
      <sheetName val="Lookup_Tables24"/>
      <sheetName val="K_6DEPOSIT21"/>
      <sheetName val="99_10_1221"/>
      <sheetName val="Other_charges_(income)21"/>
      <sheetName val="lab_norge21"/>
      <sheetName val="SAD_Conclusion21"/>
      <sheetName val="SAD_Schedule21"/>
      <sheetName val="Cruser_Sp7119"/>
      <sheetName val="Sch_19"/>
      <sheetName val="E-9_3(PBC)19"/>
      <sheetName val="hitung_ulang_JEPANG19"/>
      <sheetName val="HO_Use19"/>
      <sheetName val="BGT_Cashflow19"/>
      <sheetName val="ACT_Cashflow19"/>
      <sheetName val="BGT_Cashflow_19"/>
      <sheetName val="Muebles_y_Enseres19"/>
      <sheetName val="New_List19"/>
      <sheetName val="LOC_Score19"/>
      <sheetName val="Laba_Rugi19"/>
      <sheetName val="Pembelian_Aktiva19"/>
      <sheetName val="Beban_Operasi19"/>
      <sheetName val="GL_Items_MEI19"/>
      <sheetName val="7_219"/>
      <sheetName val="00_received_in_0119"/>
      <sheetName val="Per_GL_J_a_n19"/>
      <sheetName val="FE-1770_P130"/>
      <sheetName val="FE-1770_P230"/>
      <sheetName val="FI-177O_P130"/>
      <sheetName val="FI-1770_P230"/>
      <sheetName val="Final_Tax30"/>
      <sheetName val="Irregular_Income30"/>
      <sheetName val="Rp_Banten28"/>
      <sheetName val="Permanent_info28"/>
      <sheetName val="RMFE_0427"/>
      <sheetName val="BS_final29"/>
      <sheetName val="B_128"/>
      <sheetName val="3__Neraca_dan_RL29"/>
      <sheetName val="Mine_Assumptions29"/>
      <sheetName val="RENCANA_KERJA29"/>
      <sheetName val="VAT_out29"/>
      <sheetName val="Journal_Template29"/>
      <sheetName val="trf_d-i28"/>
      <sheetName val="K_2_127"/>
      <sheetName val="Forecase_200428"/>
      <sheetName val="Main_Menu28"/>
      <sheetName val="A_u_g28"/>
      <sheetName val="M-2_Adjusted28"/>
      <sheetName val="BOQ_price27"/>
      <sheetName val="Professionals_Standard27"/>
      <sheetName val="ESG_local27"/>
      <sheetName val="Details_BS_YTD27"/>
      <sheetName val="K_1_1_1_HGU26"/>
      <sheetName val="DEFECTED_NOV26"/>
      <sheetName val="Exch_rate26"/>
      <sheetName val="Internal_order27"/>
      <sheetName val="Other_Current26"/>
      <sheetName val="Other_YTD26"/>
      <sheetName val="HBI_NCD26"/>
      <sheetName val="Table_Array26"/>
      <sheetName val="HBS_Credit_Detail26"/>
      <sheetName val="ID_MENADO25"/>
      <sheetName val="Bank_Recon_-_IDR26"/>
      <sheetName val="Detail_pg227"/>
      <sheetName val="move_(2)27"/>
      <sheetName val="oblig_Trad&amp;AFS26"/>
      <sheetName val="For_Mgmt_fee27"/>
      <sheetName val="For_GSC_charge27"/>
      <sheetName val="For_Training_Svc_fee27"/>
      <sheetName val="For_Mgmt_fee_(PasteValue)27"/>
      <sheetName val="For_GSC_charge_(PasteValue)27"/>
      <sheetName val="Allocation_Base_(GSIN)27"/>
      <sheetName val="To_DCIN27"/>
      <sheetName val="For_Training_Svc_fee_(PasteVa27"/>
      <sheetName val="Income_Statement26"/>
      <sheetName val="INV0299_(2)26"/>
      <sheetName val="FOREX_0426"/>
      <sheetName val="FOREX_0326"/>
      <sheetName val="FOREX_04_audited26"/>
      <sheetName val="Data_Input26"/>
      <sheetName val="Cost_Input_Sheet26"/>
      <sheetName val="Q120_AP_Aging26"/>
      <sheetName val="Base_Data25"/>
      <sheetName val="RWP_3325"/>
      <sheetName val="TRADING_PROFIT25"/>
      <sheetName val="EB_PDT25"/>
      <sheetName val="Exc__Rate25"/>
      <sheetName val="EYAS_Standar25"/>
      <sheetName val="BAL_SHEET(2)25"/>
      <sheetName val="CUSTOMER_LOOKUP25"/>
      <sheetName val="SUMMARY_25"/>
      <sheetName val="Sheet1_(19)25"/>
      <sheetName val="Rekap_Penj25"/>
      <sheetName val="BS-PL_Komersil_and_Fiskal25"/>
      <sheetName val="Front_Sheet25"/>
      <sheetName val="Name_Map25"/>
      <sheetName val="TB_IDR_Only25"/>
      <sheetName val="Breakdown_LF603_125"/>
      <sheetName val="Sheet_1_(2)25"/>
      <sheetName val="COA_BM25"/>
      <sheetName val="Check_Sheet25"/>
      <sheetName val="PLHO_Report25"/>
      <sheetName val="FL_&amp;_IC25"/>
      <sheetName val="Table_125"/>
      <sheetName val="229_Accr_Exp25"/>
      <sheetName val="Income_State25"/>
      <sheetName val="Content_325"/>
      <sheetName val="hutang_DPLK25"/>
      <sheetName val="Access_Radio_NL40025"/>
      <sheetName val="HWL_(2)24"/>
      <sheetName val="A2_1_CAJE27"/>
      <sheetName val="TRAVEL_PLAN25"/>
      <sheetName val="Financial_Statement22"/>
      <sheetName val="Tax_comp25"/>
      <sheetName val="TWDV_over_NBV25"/>
      <sheetName val="Product_Requirement25"/>
      <sheetName val="Investasi_&amp;_depresiasi25"/>
      <sheetName val="Att_1-5_yr01_(Ind)22"/>
      <sheetName val="Att_1-5_yr0122"/>
      <sheetName val="PPh_22_-_0122"/>
      <sheetName val="PPh_22_-_01_(E)22"/>
      <sheetName val="Depr_for_add_200122"/>
      <sheetName val="Perhit_disp_01_(E)22"/>
      <sheetName val="Perhit_disp_0122"/>
      <sheetName val="Depreciation_DBI_0122"/>
      <sheetName val="Amortisation_DBI_22"/>
      <sheetName val="Sheet1_(3)22"/>
      <sheetName val="Sheet1_(2)22"/>
      <sheetName val="expat_exp22"/>
      <sheetName val="Customer_List22"/>
      <sheetName val="Stock_CIW22"/>
      <sheetName val="_INCOME_STATEMENT23"/>
      <sheetName val="Data_Submission25"/>
      <sheetName val="Lookup_Tables25"/>
      <sheetName val="K_6DEPOSIT22"/>
      <sheetName val="99_10_1222"/>
      <sheetName val="Other_charges_(income)22"/>
      <sheetName val="lab_norge22"/>
      <sheetName val="SAD_Conclusion22"/>
      <sheetName val="SAD_Schedule22"/>
      <sheetName val="Cruser_Sp7120"/>
      <sheetName val="Sch_20"/>
      <sheetName val="E-9_3(PBC)20"/>
      <sheetName val="hitung_ulang_JEPANG20"/>
      <sheetName val="HO_Use20"/>
      <sheetName val="BGT_Cashflow20"/>
      <sheetName val="ACT_Cashflow20"/>
      <sheetName val="BGT_Cashflow_20"/>
      <sheetName val="Muebles_y_Enseres20"/>
      <sheetName val="New_List20"/>
      <sheetName val="LOC_Score20"/>
      <sheetName val="Laba_Rugi20"/>
      <sheetName val="Pembelian_Aktiva20"/>
      <sheetName val="Beban_Operasi20"/>
      <sheetName val="GL_Items_MEI20"/>
      <sheetName val="7_220"/>
      <sheetName val="00_received_in_0120"/>
      <sheetName val="Per_GL_J_a_n20"/>
      <sheetName val="SumFY99"/>
      <sheetName val="FE-1771$_P11"/>
      <sheetName val="FE-1771$_P12"/>
      <sheetName val="PORTO"/>
      <sheetName val="Name List"/>
      <sheetName val="U4-Recruitment"/>
      <sheetName val="Credit-22"/>
      <sheetName val="GRAND REKAP"/>
      <sheetName val="B7"/>
      <sheetName val="Log"/>
      <sheetName val="PIVOTABLE"/>
      <sheetName val="GL ACC"/>
      <sheetName val="NOP-RESULT"/>
      <sheetName val="FISIK RAB 2000"/>
      <sheetName val="ocean voyage"/>
      <sheetName val="Asumsi-11"/>
      <sheetName val="L_I_-_ATY"/>
      <sheetName val="S_e_p"/>
      <sheetName val="M_a_r"/>
      <sheetName val="InvoEâ_x005f_x005f_x0004"/>
      <sheetName val="CSUL"/>
      <sheetName val="Reference"/>
      <sheetName val="PENY"/>
      <sheetName val="Bgn-Ingg_PLANTATION1"/>
      <sheetName val="L_BA_blok1"/>
      <sheetName val="Lamp_RPT0481"/>
      <sheetName val="Lamp_RPT0401"/>
      <sheetName val="J_1_Deffered_Landright"/>
      <sheetName val="Indirects_Actuals"/>
      <sheetName val="gg_11"/>
      <sheetName val="M_a_y"/>
      <sheetName val="J_u_l"/>
      <sheetName val="A_p_r"/>
      <sheetName val="O_c_t"/>
      <sheetName val="J_u_n"/>
      <sheetName val="N_o_v"/>
      <sheetName val="F_e_b"/>
      <sheetName val="J_a_n"/>
      <sheetName val="IPO_Proceed"/>
      <sheetName val="Cap__Structure"/>
      <sheetName val="I-PPh_Final"/>
      <sheetName val="fiscal_depr(E)"/>
      <sheetName val="Cockpit_2"/>
      <sheetName val="Cons_I"/>
      <sheetName val="Cons_II"/>
      <sheetName val="CONS_OPAT"/>
      <sheetName val="RONOA_tree"/>
      <sheetName val="Training_-_Action_List"/>
      <sheetName val="Listes_de_Sélection"/>
      <sheetName val="Company_Consol_(R)"/>
      <sheetName val="COLLATERAL_CONTROL"/>
      <sheetName val="GRAND_REKAP"/>
      <sheetName val="rincian_DO"/>
      <sheetName val="Bgn-Ingg_PLANTATION2"/>
      <sheetName val="L_BA_blok2"/>
      <sheetName val="Lamp_RPT0482"/>
      <sheetName val="Lamp_RPT0402"/>
      <sheetName val="L_I_-_ATY1"/>
      <sheetName val="S_e_p1"/>
      <sheetName val="M_a_r1"/>
      <sheetName val="J_1_Deffered_Landright1"/>
      <sheetName val="Indirects_Actuals1"/>
      <sheetName val="gg_12"/>
      <sheetName val="M_a_y1"/>
      <sheetName val="J_u_l1"/>
      <sheetName val="A_p_r1"/>
      <sheetName val="O_c_t1"/>
      <sheetName val="J_u_n1"/>
      <sheetName val="N_o_v1"/>
      <sheetName val="F_e_b1"/>
      <sheetName val="J_a_n1"/>
      <sheetName val="IPO_Proceed1"/>
      <sheetName val="Cap__Structure1"/>
      <sheetName val="I-PPh_Final1"/>
      <sheetName val="fiscal_depr(E)1"/>
      <sheetName val="Cockpit_21"/>
      <sheetName val="Cons_I1"/>
      <sheetName val="Cons_II1"/>
      <sheetName val="CONS_OPAT1"/>
      <sheetName val="RONOA_tree1"/>
      <sheetName val="Training_-_Action_List1"/>
      <sheetName val="Listes_de_Sélection1"/>
      <sheetName val="Company_Consol_(R)1"/>
      <sheetName val="COLLATERAL_CONTROL1"/>
      <sheetName val="GRAND_REKAP1"/>
      <sheetName val="rincian_DO1"/>
      <sheetName val="Inventory_Worksheet_Headers"/>
      <sheetName val="General Info"/>
      <sheetName val="ENT98"/>
      <sheetName val="KAS $"/>
      <sheetName val="HP 18 th"/>
      <sheetName val="NRC_2"/>
      <sheetName val="Sumber"/>
      <sheetName val="INV"/>
      <sheetName val="RESIDU-3"/>
      <sheetName val="September"/>
      <sheetName val="CIP_USD"/>
      <sheetName val="EK"/>
      <sheetName val="TRBP"/>
      <sheetName val="Tariptunda"/>
      <sheetName val="Sandi laba rugi"/>
      <sheetName val="Rekg.9"/>
      <sheetName val="Spares Data"/>
      <sheetName val="D5-P&amp;L"/>
      <sheetName val="GB1 PPE Lead"/>
      <sheetName val="bal"/>
      <sheetName val="Notes to Accounts"/>
      <sheetName val="FF402-WIP movement"/>
      <sheetName val="FF403-WIP movement"/>
      <sheetName val="Legend"/>
      <sheetName val="SINGPOST"/>
      <sheetName val="RJEs"/>
      <sheetName val="L2"/>
      <sheetName val="TAX COM MAL'SIA"/>
      <sheetName val="addl cost"/>
      <sheetName val="accumdeprn"/>
      <sheetName val="BPR"/>
      <sheetName val="INDEX"/>
      <sheetName val="T-M"/>
      <sheetName val="Bar SUPP"/>
      <sheetName val="Menu"/>
      <sheetName val="Comp equip"/>
      <sheetName val="MV"/>
      <sheetName val="CA Sheet"/>
      <sheetName val="Exp"/>
      <sheetName val="Input Areas"/>
      <sheetName val="UK GAAP Adjustments"/>
      <sheetName val="UK GAAP Purchase Price"/>
      <sheetName val="biaya"/>
      <sheetName val="DAT_FIS"/>
      <sheetName val="DAT_KOM"/>
      <sheetName val="Sandi_laba_rugi"/>
      <sheetName val="Rekg_9"/>
      <sheetName val="Spares_Data"/>
      <sheetName val="KAS_$"/>
      <sheetName val="HP_18_th"/>
      <sheetName val="OPNAME_SALES"/>
      <sheetName val="GB1_PPE_Lead"/>
      <sheetName val="Notes_to_Accounts"/>
      <sheetName val="FF402-WIP_movement"/>
      <sheetName val="FF403-WIP_movement"/>
      <sheetName val="TAX_COM_MAL'SIA"/>
      <sheetName val="addl_cost"/>
      <sheetName val="Bar_SUPP"/>
      <sheetName val="HM"/>
      <sheetName val="ASSET REGISTER"/>
      <sheetName val="BF0996"/>
      <sheetName val="TblGorups"/>
      <sheetName val="POKOK_DIR"/>
      <sheetName val="LP-PENJ-EKSKUTIF-LP-2"/>
      <sheetName val="Inputing data"/>
      <sheetName val="UnitDP"/>
      <sheetName val="P&amp;L"/>
      <sheetName val="FE-1771$_P13"/>
      <sheetName val="Sale-Leaseback (2)"/>
      <sheetName val="Treshing"/>
      <sheetName val="Clarifikasi "/>
      <sheetName val="ShareCapital "/>
      <sheetName val="Inventories"/>
      <sheetName val="SL1006 (IDR)"/>
      <sheetName val="SL1006 (VLS)"/>
      <sheetName val="Data WP"/>
      <sheetName val="tax supp doc"/>
      <sheetName val="PnL"/>
      <sheetName val="A-11 Steel Str (2)"/>
      <sheetName val="income"/>
      <sheetName val="Input-Expected Case"/>
      <sheetName val="Input-Worst Case"/>
      <sheetName val="Other Cargill BU Synergies"/>
      <sheetName val="Revenue Detail"/>
      <sheetName val="OtherTaxAdjustmen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refreshError="1"/>
      <sheetData sheetId="633" refreshError="1"/>
      <sheetData sheetId="634" refreshError="1"/>
      <sheetData sheetId="635" refreshError="1"/>
      <sheetData sheetId="636"/>
      <sheetData sheetId="637"/>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sheetData sheetId="766"/>
      <sheetData sheetId="767"/>
      <sheetData sheetId="768"/>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sheetData sheetId="800" refreshError="1"/>
      <sheetData sheetId="801" refreshError="1"/>
      <sheetData sheetId="802" refreshError="1"/>
      <sheetData sheetId="803" refreshError="1"/>
      <sheetData sheetId="804" refreshError="1"/>
      <sheetData sheetId="805"/>
      <sheetData sheetId="806" refreshError="1"/>
      <sheetData sheetId="807" refreshError="1"/>
      <sheetData sheetId="808" refreshError="1"/>
      <sheetData sheetId="809" refreshError="1"/>
      <sheetData sheetId="810" refreshError="1"/>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refreshError="1"/>
      <sheetData sheetId="1030"/>
      <sheetData sheetId="1031"/>
      <sheetData sheetId="1032"/>
      <sheetData sheetId="1033"/>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sheetData sheetId="1047" refreshError="1"/>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refreshError="1"/>
      <sheetData sheetId="1181"/>
      <sheetData sheetId="1182"/>
      <sheetData sheetId="1183"/>
      <sheetData sheetId="1184"/>
      <sheetData sheetId="1185"/>
      <sheetData sheetId="1186"/>
      <sheetData sheetId="1187" refreshError="1"/>
      <sheetData sheetId="1188" refreshError="1"/>
      <sheetData sheetId="1189" refreshError="1"/>
      <sheetData sheetId="1190"/>
      <sheetData sheetId="1191" refreshError="1"/>
      <sheetData sheetId="1192" refreshError="1"/>
      <sheetData sheetId="1193" refreshError="1"/>
      <sheetData sheetId="1194" refreshError="1"/>
      <sheetData sheetId="1195" refreshError="1"/>
      <sheetData sheetId="1196" refreshError="1"/>
      <sheetData sheetId="1197"/>
      <sheetData sheetId="1198"/>
      <sheetData sheetId="1199"/>
      <sheetData sheetId="1200" refreshError="1"/>
      <sheetData sheetId="1201" refreshError="1"/>
      <sheetData sheetId="1202" refreshError="1"/>
      <sheetData sheetId="1203"/>
      <sheetData sheetId="1204" refreshError="1"/>
      <sheetData sheetId="1205"/>
      <sheetData sheetId="1206"/>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sheetData sheetId="2033"/>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sheetData sheetId="2083"/>
      <sheetData sheetId="2084"/>
      <sheetData sheetId="2085"/>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sheetData sheetId="2103"/>
      <sheetData sheetId="2104"/>
      <sheetData sheetId="2105"/>
      <sheetData sheetId="2106"/>
      <sheetData sheetId="2107"/>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sheetData sheetId="2191"/>
      <sheetData sheetId="2192"/>
      <sheetData sheetId="2193"/>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sheetData sheetId="3934"/>
      <sheetData sheetId="3935" refreshError="1"/>
      <sheetData sheetId="3936" refreshError="1"/>
      <sheetData sheetId="3937" refreshError="1"/>
      <sheetData sheetId="3938" refreshError="1"/>
      <sheetData sheetId="3939" refreshError="1"/>
      <sheetData sheetId="3940" refreshError="1"/>
      <sheetData sheetId="3941" refreshError="1"/>
      <sheetData sheetId="3942"/>
      <sheetData sheetId="3943"/>
      <sheetData sheetId="3944"/>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refreshError="1"/>
      <sheetData sheetId="4077" refreshError="1"/>
      <sheetData sheetId="4078" refreshError="1"/>
      <sheetData sheetId="4079"/>
      <sheetData sheetId="4080" refreshError="1"/>
      <sheetData sheetId="4081" refreshError="1"/>
      <sheetData sheetId="4082" refreshError="1"/>
      <sheetData sheetId="4083" refreshError="1"/>
      <sheetData sheetId="4084" refreshError="1"/>
      <sheetData sheetId="4085"/>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Set>
  </externalBook>
</externalLink>
</file>

<file path=xl/externalLinks/externalLink2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
      <sheetName val="COGS98"/>
      <sheetName val="P&amp;L98"/>
      <sheetName val="RL98"/>
      <sheetName val="Neraca98"/>
      <sheetName val="DEPR98"/>
      <sheetName val="Entertainment"/>
      <sheetName val="LAMPIRAN"/>
      <sheetName val="assets98"/>
      <sheetName val="Art2598"/>
      <sheetName val="P_L98"/>
      <sheetName val="Irregular Income"/>
      <sheetName val="FE-1770.P1"/>
      <sheetName val="GeneralInfo"/>
      <sheetName val="WHT-21"/>
      <sheetName val="WHT_21"/>
      <sheetName val="A"/>
      <sheetName val="Rp Banten"/>
      <sheetName val="RMFE 04"/>
      <sheetName val="Data"/>
      <sheetName val="K.1.1.1 HGU"/>
      <sheetName val="Identitas"/>
      <sheetName val="kary21"/>
      <sheetName val="Marshal"/>
      <sheetName val="Permanent info"/>
      <sheetName val="rekap impor"/>
      <sheetName val="Sheet2"/>
      <sheetName val="insentif"/>
      <sheetName val="勤怠"/>
      <sheetName val="給与計算"/>
      <sheetName val="lembur"/>
      <sheetName val="FG-chart"/>
      <sheetName val="sapactivexlhiddensheet"/>
      <sheetName val="Results"/>
      <sheetName val="ACRCONT"/>
      <sheetName val="prod"/>
      <sheetName val="Sheet1"/>
      <sheetName val="F1771-V"/>
      <sheetName val="SCORE_RC_Code"/>
      <sheetName val="BS-RTI"/>
      <sheetName val="MAIN"/>
      <sheetName val="CODE"/>
      <sheetName val="A u g"/>
      <sheetName val="Ex_Rate"/>
      <sheetName val="JUAL"/>
      <sheetName val="M-2 Adjusted"/>
      <sheetName val="IR-Weights"/>
      <sheetName val="Entry  HTM"/>
      <sheetName val="CIPA"/>
      <sheetName val="BS final"/>
      <sheetName val="Irregular_Income"/>
      <sheetName val="FE-1770_P1"/>
      <sheetName val="BS_final"/>
      <sheetName val="INPUT"/>
      <sheetName val="PopCache"/>
      <sheetName val="@GeneralInfo"/>
      <sheetName val="INSTMATR"/>
      <sheetName val="NL180"/>
      <sheetName val="NL240"/>
      <sheetName val="Access Radio NL400"/>
      <sheetName val="SPARE"/>
      <sheetName val="03 Detailed"/>
      <sheetName val="01 Bid Price summary"/>
      <sheetName val="ID MENADO"/>
      <sheetName val="Table"/>
      <sheetName val="Other charges (income)"/>
      <sheetName val="조립"/>
      <sheetName val="Cover-01"/>
      <sheetName val="TBM"/>
      <sheetName val="SER.EQ"/>
      <sheetName val="Lead"/>
      <sheetName val="Ner"/>
      <sheetName val="FA-FPI-disposal"/>
      <sheetName val="ASSET REGISTER"/>
      <sheetName val="SFKLN"/>
      <sheetName val="F1771-2"/>
      <sheetName val="BAL SHEET(2)"/>
      <sheetName val="SUMMARY"/>
      <sheetName val="KEUANGAN"/>
      <sheetName val="RENCANA KERJA"/>
      <sheetName val="Rinc"/>
      <sheetName val="Invoice Monitoring"/>
      <sheetName val="Alamat"/>
      <sheetName val="Set"/>
      <sheetName val="Rekap Penj"/>
      <sheetName val="perset"/>
      <sheetName val="FE_1770_P1"/>
      <sheetName val="INFO"/>
      <sheetName val="MTD-REPORT"/>
      <sheetName val="Planting"/>
      <sheetName val="Irregular_Income1"/>
      <sheetName val="FE-1770_P11"/>
      <sheetName val="K_1_1_1_HGU"/>
      <sheetName val="Permanent_info"/>
      <sheetName val="rekap_impor"/>
      <sheetName val="Rp_Banten"/>
      <sheetName val="RMFE_04"/>
      <sheetName val="Access_Radio_NL400"/>
      <sheetName val="A_u_g"/>
      <sheetName val="M-2_Adjusted"/>
      <sheetName val="BS_final1"/>
      <sheetName val="Entry__HTM"/>
      <sheetName val="Irregular_Income2"/>
      <sheetName val="FE-1770_P12"/>
      <sheetName val="K_1_1_1_HGU1"/>
      <sheetName val="Permanent_info1"/>
      <sheetName val="rekap_impor1"/>
      <sheetName val="Rp_Banten1"/>
      <sheetName val="RMFE_041"/>
      <sheetName val="Access_Radio_NL4001"/>
      <sheetName val="A_u_g1"/>
      <sheetName val="M-2_Adjusted1"/>
      <sheetName val="BS_final2"/>
      <sheetName val="Entry__HTM1"/>
      <sheetName val="Exch.rate"/>
      <sheetName val="dayin"/>
      <sheetName val="InvoiceList"/>
      <sheetName val="12-06-ins"/>
      <sheetName val="Main Menu"/>
      <sheetName val="Daftar"/>
      <sheetName val="K.6DEPOSIT"/>
      <sheetName val="Journal Template"/>
      <sheetName val="Tables"/>
      <sheetName val="Segment  Unit"/>
      <sheetName val="SM Tnh"/>
      <sheetName val="Contract"/>
      <sheetName val="K_6DEPOSIT"/>
      <sheetName val="Settings"/>
      <sheetName val="TB-WP"/>
      <sheetName val="As"/>
      <sheetName val="Receivable"/>
      <sheetName val="Sheet8"/>
      <sheetName val="Permanent_info2"/>
      <sheetName val="SER_EQ"/>
      <sheetName val="Kalk EITR- 2009"/>
      <sheetName val="JL_BEL"/>
      <sheetName val="DATA2"/>
      <sheetName val="Setup"/>
      <sheetName val="Content 3"/>
      <sheetName val="F1771-IV"/>
      <sheetName val="BS_Recon"/>
      <sheetName val="Accueil"/>
      <sheetName val="Links"/>
      <sheetName val="status"/>
      <sheetName val="NAP"/>
      <sheetName val="Other_charges_(income)"/>
      <sheetName val="Invoice_Monitoring"/>
      <sheetName val="Rekap_Penj"/>
      <sheetName val="J_u_l"/>
      <sheetName val="O_c_t"/>
      <sheetName val="A_p_r"/>
      <sheetName val="M_a_y"/>
      <sheetName val="S_e_p"/>
      <sheetName val="00_received_in_01"/>
      <sheetName val="F_e_b"/>
      <sheetName val="Per_GL_J_a_n"/>
      <sheetName val="J_u_n"/>
      <sheetName val="M_a_r"/>
      <sheetName val="CRITERIA3"/>
      <sheetName val="P&amp;L"/>
      <sheetName val="99-107-2"/>
      <sheetName val="99-109-2"/>
      <sheetName val="K-1"/>
      <sheetName val="Rank Competition"/>
      <sheetName val="Mgt_P&amp;L"/>
      <sheetName val="ASSUMPTIONS"/>
      <sheetName val="MacroData"/>
      <sheetName val="SAD Conclusion"/>
      <sheetName val="SAD Schedule"/>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Set>
  </externalBook>
</externalLink>
</file>

<file path=xl/externalLinks/externalLink2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ftar Isi"/>
      <sheetName val="NERACA"/>
      <sheetName val="POS"/>
      <sheetName val="P.Plasma"/>
      <sheetName val="rekap (2)"/>
      <sheetName val="tanah (2)"/>
      <sheetName val="inv.kantor (2)"/>
      <sheetName val="inv.mess (2)"/>
      <sheetName val="bangunan (2)"/>
      <sheetName val="kenderaan (2)"/>
      <sheetName val="alat berat (2)"/>
      <sheetName val="inv. bengkel (2)"/>
      <sheetName val="pertanian (2)"/>
      <sheetName val="telkom (2)"/>
      <sheetName val="air (2)"/>
      <sheetName val="rekap"/>
      <sheetName val="tanah"/>
      <sheetName val="bangunan"/>
      <sheetName val="kenderaan"/>
      <sheetName val="alat berat"/>
      <sheetName val="inv. bengkel"/>
      <sheetName val="pertanian"/>
      <sheetName val="inv.mess"/>
      <sheetName val="inv.kantor"/>
      <sheetName val="air"/>
      <sheetName val="telkom"/>
      <sheetName val="prasarana"/>
      <sheetName val="bibit"/>
      <sheetName val="TBM"/>
      <sheetName val="P&amp;L98"/>
      <sheetName val="A"/>
      <sheetName val="Irregular Income"/>
      <sheetName val="FE-1770.P1"/>
    </sheetNames>
    <sheetDataSet>
      <sheetData sheetId="0"/>
      <sheetData sheetId="1"/>
      <sheetData sheetId="2"/>
      <sheetData sheetId="3"/>
      <sheetData sheetId="4"/>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Set>
  </externalBook>
</externalLink>
</file>

<file path=xl/externalLinks/externalLink2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S RP"/>
      <sheetName val="KAS $"/>
      <sheetName val="RAK"/>
      <sheetName val="ANL2"/>
      <sheetName val="ELIM LBU1"/>
      <sheetName val="NERLKP"/>
      <sheetName val="pnllkp"/>
      <sheetName val="PNLLBUALL"/>
      <sheetName val="PNL1 A"/>
      <sheetName val="PNL2 A"/>
      <sheetName val="RRA"/>
      <sheetName val="LIK"/>
      <sheetName val="RRP&amp;K2L"/>
      <sheetName val="KAS _"/>
      <sheetName val="As"/>
      <sheetName val="Irregular Income"/>
      <sheetName val="FE-1770.P1"/>
      <sheetName val="Sheet8"/>
      <sheetName val="status"/>
      <sheetName val="P&amp;L98"/>
      <sheetName val="Permanent info"/>
      <sheetName val="AUG02"/>
      <sheetName val="Tax Rate"/>
      <sheetName val="BANK"/>
      <sheetName val="Forecast"/>
      <sheetName val="Tax Computation"/>
      <sheetName val="REPORT180501"/>
      <sheetName val="Amortization Table"/>
      <sheetName val="T.material"/>
      <sheetName val="BP1_23"/>
      <sheetName val="PPH1298S"/>
      <sheetName val="FKT_PJK"/>
      <sheetName val="E-2 Capital AFE - Carryover"/>
      <sheetName val="Ex-Rate"/>
      <sheetName val="@GeneralInfo"/>
      <sheetName val="GeneralInfo"/>
      <sheetName val="RPO"/>
      <sheetName val="Scenario&amp;Sensitivity"/>
      <sheetName val="Mine Assumptions"/>
      <sheetName val="Cover-01"/>
      <sheetName val="LPP-1"/>
      <sheetName val="SUMMARY"/>
      <sheetName val="Casing"/>
      <sheetName val="Rp Banten"/>
      <sheetName val="DATA HRG"/>
      <sheetName val="CODE"/>
      <sheetName val="Sheet1"/>
      <sheetName val="Data Jual"/>
      <sheetName val="Marshal"/>
      <sheetName val="TRF-JKT"/>
      <sheetName val="tanah (2)"/>
      <sheetName val="NAP"/>
      <sheetName val="Sheet2"/>
      <sheetName val="Tax"/>
      <sheetName val="LAAS"/>
      <sheetName val="bs"/>
      <sheetName val="Asumsi"/>
      <sheetName val="KM12"/>
      <sheetName val="Jual Mtr 12"/>
      <sheetName val="Indr"/>
      <sheetName val="Agst"/>
      <sheetName val="ID MENADO"/>
      <sheetName val="CFWork"/>
      <sheetName val="KODE"/>
      <sheetName val="LOOKUP"/>
      <sheetName val="DWP"/>
      <sheetName val="BS-PL Komersil and Fiskal"/>
      <sheetName val="co_data"/>
      <sheetName val="Consolidated"/>
      <sheetName val="MasterSheet"/>
      <sheetName val="Jabar"/>
      <sheetName val="Jateng"/>
      <sheetName val="Jatim"/>
      <sheetName val="Pusat"/>
      <sheetName val="Sulawesi"/>
      <sheetName val="Sumbagsel"/>
      <sheetName val="hitung"/>
      <sheetName val="HITUNG-HPP,25"/>
      <sheetName val="WS"/>
      <sheetName val="Bobot rev"/>
      <sheetName val="Draft"/>
      <sheetName val="Results"/>
      <sheetName val="Write Off &amp; Disposal05"/>
      <sheetName val="2703.1"/>
      <sheetName val="2703_1"/>
      <sheetName val="FS"/>
      <sheetName val="Credit-22"/>
      <sheetName val="harga"/>
      <sheetName val="Sheet4"/>
      <sheetName val="UnitDP"/>
      <sheetName val="Discount Tables"/>
      <sheetName val="analis"/>
      <sheetName val="Price"/>
      <sheetName val="gg.1"/>
      <sheetName val="KASA"/>
      <sheetName val="TB"/>
      <sheetName val="KAS_RP"/>
      <sheetName val="KAS_$"/>
      <sheetName val="ELIM_LBU1"/>
      <sheetName val="PNL1_A"/>
      <sheetName val="PNL2_A"/>
      <sheetName val="KAS__"/>
      <sheetName val="PC-1"/>
      <sheetName val="data (2)"/>
      <sheetName val="Gmd3"/>
      <sheetName val="Wil 1"/>
      <sheetName val="Ending SP"/>
      <sheetName val="Sheet3"/>
      <sheetName val="PANDUAN"/>
      <sheetName val="Profit &amp; Loss Account"/>
      <sheetName val="Salary"/>
      <sheetName val="Corporate"/>
      <sheetName val="StandardJobTitle"/>
      <sheetName val="DATA"/>
      <sheetName val="Alamat"/>
      <sheetName val="Job Code Table"/>
      <sheetName val="Data Request"/>
      <sheetName val="1"/>
      <sheetName val="Source"/>
      <sheetName val="Utlz03"/>
      <sheetName val="PL"/>
      <sheetName val="inv-enc"/>
      <sheetName val="inv-ssi"/>
      <sheetName val="Minority"/>
      <sheetName val="mutinv"/>
      <sheetName val="mutlab"/>
      <sheetName val="TO"/>
      <sheetName val="INSTMATR"/>
      <sheetName val="NL180"/>
      <sheetName val="NL240"/>
      <sheetName val="Access Radio NL400"/>
      <sheetName val="SPARE"/>
      <sheetName val="EXC-R2004"/>
      <sheetName val="data_val"/>
      <sheetName val="table"/>
      <sheetName val="Effort.P"/>
      <sheetName val="Interface"/>
      <sheetName val="KAS_RP1"/>
      <sheetName val="KAS_$1"/>
      <sheetName val="ELIM_LBU11"/>
      <sheetName val="PNL1_A1"/>
      <sheetName val="PNL2_A1"/>
      <sheetName val="KAS__1"/>
      <sheetName val="Permanent_info"/>
      <sheetName val="Irregular_Income"/>
      <sheetName val="FE-1770_P1"/>
      <sheetName val="Tax_Rate"/>
      <sheetName val="Tax_Computation"/>
      <sheetName val="Amortization_Table"/>
      <sheetName val="T_material"/>
      <sheetName val="Mine_Assumptions"/>
      <sheetName val="E-2_Capital_AFE_-_Carryover"/>
      <sheetName val="Rp_Banten"/>
      <sheetName val="DATA_HRG"/>
      <sheetName val="Data_Jual"/>
      <sheetName val="tanah_(2)"/>
      <sheetName val="Jual_Mtr_12"/>
      <sheetName val="ID_MENADO"/>
      <sheetName val="BS-PL_Komersil_and_Fiskal"/>
      <sheetName val="Bobot_rev"/>
      <sheetName val="Write_Off_&amp;_Disposal05"/>
      <sheetName val="2703_11"/>
      <sheetName val="DATA2"/>
      <sheetName val="JL_BEL"/>
      <sheetName val="3. PL ASCO"/>
      <sheetName val="HG_BEL"/>
      <sheetName val="WP-PBM-04"/>
      <sheetName val="HRG BHN"/>
      <sheetName val="Simple Coff."/>
      <sheetName val="DOC"/>
      <sheetName val="FEED"/>
      <sheetName val="Equipment"/>
      <sheetName val="TM"/>
      <sheetName val="SAP 27JAN 12PM"/>
      <sheetName val="TBM"/>
      <sheetName val="Worksheet-03"/>
      <sheetName val="ut_no stm"/>
      <sheetName val="ut_no_stm"/>
      <sheetName val="EQ"/>
      <sheetName val="Data_Neraca_Kom"/>
      <sheetName val="S e p"/>
      <sheetName val="00 received in 01"/>
      <sheetName val="F e b"/>
      <sheetName val="Per GL J a n"/>
      <sheetName val="A p r"/>
      <sheetName val="M a y"/>
      <sheetName val="Hutang"/>
      <sheetName val="CoA"/>
      <sheetName val="fr BS"/>
      <sheetName val="Lamp-14(Manajemen)"/>
      <sheetName val="HPP_19_"/>
      <sheetName val="TLKM-J"/>
      <sheetName val="N-TLKM"/>
      <sheetName val="commercial"/>
      <sheetName val="Income Statement"/>
      <sheetName val="Feb_12"/>
      <sheetName val="Mar_12"/>
      <sheetName val="trf-d-w"/>
      <sheetName val="trf d-i"/>
      <sheetName val="Jan"/>
      <sheetName val="Feb"/>
      <sheetName val="Mar"/>
      <sheetName val="Apr"/>
      <sheetName val="May"/>
      <sheetName val="Jun"/>
      <sheetName val="Jul"/>
      <sheetName val="Aug"/>
      <sheetName val="Sept"/>
      <sheetName val="Okt"/>
      <sheetName val="Nov"/>
      <sheetName val="Des"/>
      <sheetName val="Bonus (CP)"/>
      <sheetName val="Bonus  (Des)"/>
      <sheetName val="THR Leb"/>
      <sheetName val="THR Nat"/>
      <sheetName val="ISI SPT"/>
      <sheetName val="Kontrak"/>
      <sheetName val="Erick"/>
      <sheetName val="Wilmart"/>
      <sheetName val="Yohanes"/>
      <sheetName val="DATA INPUT"/>
      <sheetName val="BGT97STAFF"/>
      <sheetName val="STOCK AKHIR"/>
      <sheetName val="BS_Recon"/>
      <sheetName val="KAS_RP2"/>
      <sheetName val="KAS_$2"/>
      <sheetName val="ELIM_LBU12"/>
      <sheetName val="PNL1_A2"/>
      <sheetName val="PNL2_A2"/>
      <sheetName val="KAS__2"/>
      <sheetName val="Permanent_info1"/>
      <sheetName val="Irregular_Income1"/>
      <sheetName val="FE-1770_P11"/>
      <sheetName val="Tax_Rate1"/>
      <sheetName val="Tax_Computation1"/>
      <sheetName val="Amortization_Table1"/>
      <sheetName val="T_material1"/>
      <sheetName val="Mine_Assumptions1"/>
      <sheetName val="E-2_Capital_AFE_-_Carryover1"/>
      <sheetName val="Rp_Banten1"/>
      <sheetName val="DATA_HRG1"/>
      <sheetName val="Data_Jual1"/>
      <sheetName val="tanah_(2)1"/>
      <sheetName val="Jual_Mtr_121"/>
      <sheetName val="ID_MENADO1"/>
      <sheetName val="BS-PL_Komersil_and_Fiskal1"/>
      <sheetName val="Bobot_rev1"/>
      <sheetName val="Write_Off_&amp;_Disposal051"/>
      <sheetName val="2703_12"/>
      <sheetName val="PRO"/>
      <sheetName val="Links"/>
      <sheetName val="Terbilang sertifikat"/>
      <sheetName val="#REF"/>
      <sheetName val="Hotel"/>
      <sheetName val="DAF-9"/>
      <sheetName val="Hua Yang Quarterly"/>
      <sheetName val="Macro1"/>
      <sheetName val="Analytical"/>
      <sheetName val="8400.2"/>
      <sheetName val="data_(2)"/>
      <sheetName val="Wil_1"/>
      <sheetName val="Ending_SP"/>
      <sheetName val="Profit_&amp;_Loss_Account"/>
      <sheetName val="Discount_Tables"/>
      <sheetName val="Job_Code_Table"/>
      <sheetName val="Data_Request"/>
      <sheetName val="Access_Radio_NL400"/>
      <sheetName val="Effort_P"/>
      <sheetName val="3__PL_ASCO"/>
      <sheetName val="HRG_BHN"/>
      <sheetName val="Simple_Coff_"/>
      <sheetName val="SAP_27JAN_12PM"/>
      <sheetName val="ut_no_stm1"/>
      <sheetName val="S_e_p"/>
      <sheetName val="00_received_in_01"/>
      <sheetName val="F_e_b"/>
      <sheetName val="Per_GL_J_a_n"/>
      <sheetName val="A_p_r"/>
      <sheetName val="M_a_y"/>
      <sheetName val="fr_BS"/>
      <sheetName val="Income_Statement"/>
      <sheetName val="trf_d-i"/>
      <sheetName val="Bonus_(CP)"/>
      <sheetName val="Bonus__(Des)"/>
      <sheetName val="THR_Leb"/>
      <sheetName val="THR_Nat"/>
      <sheetName val="ISI_SPT"/>
      <sheetName val="DATA_INPUT"/>
      <sheetName val="STOCK_AKHIR"/>
      <sheetName val="Terbilang_sertifikat"/>
      <sheetName val="Hua_Yang_Quarterly"/>
      <sheetName val="8400_2"/>
      <sheetName val="DIRECT COST"/>
      <sheetName val="Bgt"/>
      <sheetName val="DDJAN05"/>
      <sheetName val="KAS_RP3"/>
      <sheetName val="KAS_$3"/>
      <sheetName val="ELIM_LBU13"/>
      <sheetName val="PNL1_A3"/>
      <sheetName val="PNL2_A3"/>
      <sheetName val="KAS__3"/>
      <sheetName val="Permanent_info2"/>
      <sheetName val="Irregular_Income2"/>
      <sheetName val="FE-1770_P12"/>
      <sheetName val="Tax_Rate2"/>
      <sheetName val="Tax_Computation2"/>
      <sheetName val="Amortization_Table2"/>
      <sheetName val="T_material2"/>
      <sheetName val="Mine_Assumptions2"/>
      <sheetName val="E-2_Capital_AFE_-_Carryover2"/>
      <sheetName val="Rp_Banten2"/>
      <sheetName val="DATA_HRG2"/>
      <sheetName val="Data_Jual2"/>
      <sheetName val="tanah_(2)2"/>
      <sheetName val="Jual_Mtr_122"/>
      <sheetName val="ID_MENADO2"/>
      <sheetName val="BS-PL_Komersil_and_Fiskal2"/>
      <sheetName val="Bobot_rev2"/>
      <sheetName val="Write_Off_&amp;_Disposal052"/>
      <sheetName val="2703_13"/>
      <sheetName val="data_(2)1"/>
      <sheetName val="Wil_11"/>
      <sheetName val="Ending_SP1"/>
      <sheetName val="Discount_Tables1"/>
      <sheetName val="Profit_&amp;_Loss_Account1"/>
      <sheetName val="Job_Code_Table1"/>
      <sheetName val="Data_Request1"/>
      <sheetName val="Access_Radio_NL4001"/>
      <sheetName val="Effort_P1"/>
      <sheetName val="3__PL_ASCO1"/>
      <sheetName val="HRG_BHN1"/>
      <sheetName val="Simple_Coff_1"/>
      <sheetName val="STOCK_AKHIR1"/>
      <sheetName val="SAP_27JAN_12PM1"/>
      <sheetName val="ut_no_stm2"/>
      <sheetName val="S_e_p1"/>
      <sheetName val="00_received_in_011"/>
      <sheetName val="F_e_b1"/>
      <sheetName val="Per_GL_J_a_n1"/>
      <sheetName val="A_p_r1"/>
      <sheetName val="M_a_y1"/>
      <sheetName val="fr_BS1"/>
      <sheetName val="Income_Statement1"/>
      <sheetName val="trf_d-i1"/>
      <sheetName val="Bonus_(CP)1"/>
      <sheetName val="Bonus__(Des)1"/>
      <sheetName val="THR_Leb1"/>
      <sheetName val="THR_Nat1"/>
      <sheetName val="ISI_SPT1"/>
      <sheetName val="DATA_INPUT1"/>
      <sheetName val="Terbilang_sertifikat1"/>
      <sheetName val="Hua_Yang_Quarterly1"/>
      <sheetName val="8400_21"/>
      <sheetName val="AGG_aggr2"/>
      <sheetName val="WBS 2005"/>
      <sheetName val="Rumus PL"/>
      <sheetName val="KKP-II.2.2.1.2"/>
      <sheetName val="sepdua"/>
      <sheetName val="1200.5 ffe1"/>
      <sheetName val="B"/>
      <sheetName val="#REF!"/>
      <sheetName val="_REF_"/>
      <sheetName val="MPP0102"/>
      <sheetName val="Lead Schedule"/>
      <sheetName val="SALES_EQUITY"/>
      <sheetName val="Sep"/>
      <sheetName val="Cover_01"/>
      <sheetName val="THN"/>
      <sheetName val="1999"/>
      <sheetName val="LHP7"/>
      <sheetName val="DAT_1"/>
      <sheetName val="LM_29"/>
      <sheetName val="DailyOvertime"/>
      <sheetName val="Ex Rate"/>
      <sheetName val="9"/>
      <sheetName val="Ford Options"/>
      <sheetName val="NMN"/>
      <sheetName val="Menu"/>
      <sheetName val="XLS Avg Rev"/>
      <sheetName val="Option List"/>
      <sheetName val="HP 18 th"/>
      <sheetName val="pesd_bahan"/>
      <sheetName val="Retail Spider"/>
      <sheetName val="05_2003-compute"/>
      <sheetName val="WBS (2)salah"/>
      <sheetName val="DSU1001"/>
      <sheetName val="DAF-1"/>
      <sheetName val="AJE&amp;RJE"/>
      <sheetName val="MAP"/>
      <sheetName val="RINCIAN"/>
      <sheetName val="Model"/>
      <sheetName val="GRAND REKAP"/>
      <sheetName val="Cover"/>
      <sheetName val="H.Satuan"/>
      <sheetName val="H_Satuan"/>
      <sheetName val="AHS1"/>
      <sheetName val="Assumptions"/>
      <sheetName val="mat&amp;upah"/>
      <sheetName val="analisa-pagar"/>
      <sheetName val="2005"/>
      <sheetName val="Table 1"/>
      <sheetName val="Table Array"/>
      <sheetName val="DB "/>
      <sheetName val="JSiar"/>
      <sheetName val="Angs.B.Group"/>
      <sheetName val="Detail"/>
      <sheetName val="Asumsi Sls"/>
      <sheetName val="RL2010"/>
      <sheetName val="prelim"/>
      <sheetName val="DIRECT_COST"/>
      <sheetName val="Irregu hÚ_x0005__x001e__x0000__x0000__x0000_ú=_x0015_"/>
      <sheetName val=""/>
      <sheetName val="bayar_04_fak"/>
      <sheetName val="HPP_18_"/>
      <sheetName val="PC_1"/>
      <sheetName val="PC_2"/>
      <sheetName val="Budget 2002"/>
      <sheetName val="Data SRL"/>
      <sheetName val="Data Prod_Graf"/>
      <sheetName val="Balance Sheet"/>
      <sheetName val="BOP-P2"/>
      <sheetName val="HPP_0503"/>
      <sheetName val="HPP"/>
      <sheetName val="name"/>
      <sheetName val="Grouping"/>
      <sheetName val="TB2015"/>
      <sheetName val="TB2016"/>
      <sheetName val="GOR-SHKJ"/>
      <sheetName val="REKAP"/>
      <sheetName val="IGSYC"/>
      <sheetName val="TBH"/>
      <sheetName val="Jurnal"/>
      <sheetName val="Cost Ctr"/>
      <sheetName val="Account"/>
      <sheetName val="grafik fisik"/>
      <sheetName val="W-NAD"/>
      <sheetName val="feb'08"/>
      <sheetName val="017SR99"/>
      <sheetName val="Pt"/>
      <sheetName val="Input"/>
      <sheetName val="IGC"/>
      <sheetName val="Rincian Bah&amp;Ten"/>
      <sheetName val="Plan vs Real"/>
      <sheetName val="Rinci Progres"/>
      <sheetName val="Irregu hÚ_x0005__x001e_???ú=_x0015_"/>
      <sheetName val="Mutasi"/>
      <sheetName val="data_benefit(2)"/>
      <sheetName val="Cashflow"/>
      <sheetName val="Front"/>
      <sheetName val="Check Sheet"/>
      <sheetName val="PLHOENG"/>
      <sheetName val="IS"/>
      <sheetName val="KAS_RP4"/>
      <sheetName val="KAS_$4"/>
      <sheetName val="ELIM_LBU14"/>
      <sheetName val="PNL1_A4"/>
      <sheetName val="PNL2_A4"/>
      <sheetName val="KAS__4"/>
      <sheetName val="Irregular_Income3"/>
      <sheetName val="FE-1770_P13"/>
      <sheetName val="Permanent_info3"/>
      <sheetName val="Tax_Rate3"/>
      <sheetName val="T_material3"/>
      <sheetName val="Tax_Computation3"/>
      <sheetName val="Amortization_Table3"/>
      <sheetName val="Mine_Assumptions3"/>
      <sheetName val="E-2_Capital_AFE_-_Carryover3"/>
      <sheetName val="Rp_Banten3"/>
      <sheetName val="DATA_HRG3"/>
      <sheetName val="Data_Jual3"/>
      <sheetName val="tanah_(2)3"/>
      <sheetName val="Jual_Mtr_123"/>
      <sheetName val="ID_MENADO3"/>
      <sheetName val="BS-PL_Komersil_and_Fiskal3"/>
      <sheetName val="Bobot_rev3"/>
      <sheetName val="Write_Off_&amp;_Disposal053"/>
      <sheetName val="2703_14"/>
      <sheetName val="data_(2)2"/>
      <sheetName val="Wil_12"/>
      <sheetName val="Ending_SP2"/>
      <sheetName val="Discount_Tables2"/>
      <sheetName val="Profit_&amp;_Loss_Account2"/>
      <sheetName val="Job_Code_Table2"/>
      <sheetName val="Data_Request2"/>
      <sheetName val="Effort_P2"/>
      <sheetName val="Access_Radio_NL4002"/>
      <sheetName val="Terbilang_sertifikat2"/>
      <sheetName val="Income_Statement2"/>
      <sheetName val="3__PL_ASCO2"/>
      <sheetName val="HRG_BHN2"/>
      <sheetName val="Simple_Coff_2"/>
      <sheetName val="STOCK_AKHIR2"/>
      <sheetName val="Hua_Yang_Quarterly2"/>
      <sheetName val="8400_22"/>
      <sheetName val="SAP_27JAN_12PM2"/>
      <sheetName val="ut_no_stm3"/>
      <sheetName val="S_e_p2"/>
      <sheetName val="00_received_in_012"/>
      <sheetName val="F_e_b2"/>
      <sheetName val="Per_GL_J_a_n2"/>
      <sheetName val="A_p_r2"/>
      <sheetName val="M_a_y2"/>
      <sheetName val="fr_BS2"/>
      <sheetName val="trf_d-i2"/>
      <sheetName val="Bonus_(CP)2"/>
      <sheetName val="Bonus__(Des)2"/>
      <sheetName val="THR_Leb2"/>
      <sheetName val="THR_Nat2"/>
      <sheetName val="ISI_SPT2"/>
      <sheetName val="DATA_INPUT2"/>
      <sheetName val="Rumus_PL"/>
      <sheetName val="KKP-II_2_2_1_2"/>
      <sheetName val="1200_5_ffe1"/>
      <sheetName val="WBS_2005"/>
      <sheetName val="Lead_Schedule"/>
      <sheetName val="P12.4"/>
      <sheetName val="Assumption"/>
      <sheetName val="1771"/>
      <sheetName val="1771.2"/>
      <sheetName val="Basic Information"/>
      <sheetName val="Assump"/>
      <sheetName val="lm7-11"/>
      <sheetName val="AU53-K"/>
      <sheetName val="AU53-MG"/>
      <sheetName val="AU53-P"/>
      <sheetName val="BABJ"/>
      <sheetName val="BABR"/>
      <sheetName val="DO"/>
      <sheetName val="DO-MG"/>
      <sheetName val="DO-MK"/>
      <sheetName val="L12 Akt Tetap"/>
      <sheetName val="PhaDoMong"/>
      <sheetName val="General"/>
      <sheetName val="Bahan"/>
      <sheetName val="Sub"/>
      <sheetName val="TRAFIK KAPAL"/>
      <sheetName val="PRODUKSI"/>
      <sheetName val="INVESTASI"/>
      <sheetName val="ARUS KAS"/>
      <sheetName val="COMBINE"/>
      <sheetName val="Sumbagut"/>
      <sheetName val="317903OCT99"/>
      <sheetName val="317903DEC99"/>
      <sheetName val="317903NOV99"/>
      <sheetName val="hasat"/>
      <sheetName val="KAS_RP5"/>
      <sheetName val="KAS_$5"/>
      <sheetName val="ELIM_LBU15"/>
      <sheetName val="PNL1_A5"/>
      <sheetName val="PNL2_A5"/>
      <sheetName val="KAS__5"/>
      <sheetName val="Irregular_Income4"/>
      <sheetName val="FE-1770_P14"/>
      <sheetName val="Permanent_info4"/>
      <sheetName val="Tax_Rate4"/>
      <sheetName val="T_material4"/>
      <sheetName val="Tax_Computation4"/>
      <sheetName val="Amortization_Table4"/>
      <sheetName val="Mine_Assumptions4"/>
      <sheetName val="E-2_Capital_AFE_-_Carryover4"/>
      <sheetName val="Rp_Banten4"/>
      <sheetName val="DATA_HRG4"/>
      <sheetName val="Data_Jual4"/>
      <sheetName val="tanah_(2)4"/>
      <sheetName val="Jual_Mtr_124"/>
      <sheetName val="ID_MENADO4"/>
      <sheetName val="BS-PL_Komersil_and_Fiskal4"/>
      <sheetName val="Bobot_rev4"/>
      <sheetName val="Write_Off_&amp;_Disposal054"/>
      <sheetName val="2703_15"/>
      <sheetName val="data_(2)3"/>
      <sheetName val="Wil_13"/>
      <sheetName val="Ending_SP3"/>
      <sheetName val="Discount_Tables3"/>
      <sheetName val="Profit_&amp;_Loss_Account3"/>
      <sheetName val="Job_Code_Table3"/>
      <sheetName val="Data_Request3"/>
      <sheetName val="Effort_P3"/>
      <sheetName val="Access_Radio_NL4003"/>
      <sheetName val="Terbilang_sertifikat3"/>
      <sheetName val="Income_Statement3"/>
      <sheetName val="3__PL_ASCO3"/>
      <sheetName val="HRG_BHN3"/>
      <sheetName val="Simple_Coff_3"/>
      <sheetName val="STOCK_AKHIR3"/>
      <sheetName val="Hua_Yang_Quarterly3"/>
      <sheetName val="8400_23"/>
      <sheetName val="SAP_27JAN_12PM3"/>
      <sheetName val="ut_no_stm4"/>
      <sheetName val="S_e_p3"/>
      <sheetName val="00_received_in_013"/>
      <sheetName val="F_e_b3"/>
      <sheetName val="Per_GL_J_a_n3"/>
      <sheetName val="A_p_r3"/>
      <sheetName val="M_a_y3"/>
      <sheetName val="fr_BS3"/>
      <sheetName val="trf_d-i3"/>
      <sheetName val="Bonus_(CP)3"/>
      <sheetName val="Bonus__(Des)3"/>
      <sheetName val="THR_Leb3"/>
      <sheetName val="THR_Nat3"/>
      <sheetName val="ISI_SPT3"/>
      <sheetName val="DATA_INPUT3"/>
      <sheetName val="DIRECT_COST1"/>
      <sheetName val="Rumus_PL1"/>
      <sheetName val="KKP-II_2_2_1_21"/>
      <sheetName val="1200_5_ffe11"/>
      <sheetName val="WBS_20051"/>
      <sheetName val="Lead_Schedule1"/>
      <sheetName val="MI(data base)"/>
      <sheetName val="RANKING PELAPORAN"/>
      <sheetName val="datateknis"/>
      <sheetName val="JobCode"/>
      <sheetName val="Price List"/>
      <sheetName val="AJE"/>
      <sheetName val="RJE"/>
      <sheetName val="Ranges"/>
      <sheetName val="Trans"/>
      <sheetName val="Income Statement-May 2004"/>
      <sheetName val="basic_price"/>
      <sheetName val="DKH"/>
      <sheetName val="OwnEq"/>
      <sheetName val="harsat"/>
      <sheetName val="WBS_(2)salah"/>
      <sheetName val="7.1(3)"/>
      <sheetName val="TSS"/>
      <sheetName val="BahanUpah"/>
      <sheetName val="BASIC"/>
      <sheetName val="Analisa K"/>
      <sheetName val="Forecasts_VDF"/>
      <sheetName val="UMUM"/>
      <sheetName val="Data_Umum"/>
      <sheetName val="Harga Dasar"/>
      <sheetName val="pivot"/>
      <sheetName val="SCH"/>
      <sheetName val="PEDESB"/>
      <sheetName val="BNISP"/>
      <sheetName val="Quantitatif"/>
      <sheetName val="KBB-CIB BANK"/>
      <sheetName val="PBT BY MARKET"/>
      <sheetName val="Summary Data"/>
      <sheetName val="Track"/>
      <sheetName val="Irregu hÚ_x0005__x001e_"/>
      <sheetName val="panther"/>
      <sheetName val="LABA"/>
      <sheetName val="DATA_JUALAN"/>
      <sheetName val="Ner-KIE"/>
      <sheetName val="daya tarik loko"/>
      <sheetName val="WP AKTIVA"/>
      <sheetName val="TABEL"/>
      <sheetName val="BBM-03"/>
      <sheetName val="Hrg_elemen"/>
      <sheetName val="Isolasi Luar Dalam"/>
      <sheetName val="Isolasi Luar"/>
      <sheetName val="HS"/>
      <sheetName val="GP-WB"/>
      <sheetName val="BasicPrice"/>
      <sheetName val="A"/>
      <sheetName val="NAMA DEPT"/>
      <sheetName val="BQ ARS"/>
      <sheetName val="351BQMCN"/>
      <sheetName val="input data umum"/>
      <sheetName val="ANALISA-SNI"/>
      <sheetName val="HRPar"/>
      <sheetName val="JUNI"/>
      <sheetName val="Ahs_1"/>
      <sheetName val="Ahs_2"/>
      <sheetName val="PriceList"/>
      <sheetName val="bilangan"/>
      <sheetName val="telp"/>
      <sheetName val="D.BOARD"/>
      <sheetName val="extern"/>
      <sheetName val="Februari"/>
      <sheetName val="VAT01 16"/>
      <sheetName val="VAT02 16"/>
      <sheetName val="VAT03 16"/>
      <sheetName val="VAT04 16"/>
      <sheetName val="VAT05 16"/>
      <sheetName val="VAT06 16"/>
      <sheetName val="VAT07 16"/>
      <sheetName val="VAT08 16"/>
      <sheetName val="VAT09 16"/>
      <sheetName val="VAT10 16"/>
      <sheetName val="VAT10 16 P-1"/>
      <sheetName val="VAT11 16"/>
      <sheetName val="VAT11 16 P-1"/>
      <sheetName val="VAT12 16"/>
      <sheetName val="VAT01 17"/>
      <sheetName val="VAT02 17"/>
      <sheetName val="VAT03 17"/>
      <sheetName val="VAT04 17"/>
      <sheetName val="VAT05 17"/>
      <sheetName val="VAT06 17"/>
      <sheetName val="VAT07 17"/>
      <sheetName val="VAT08 17"/>
      <sheetName val="VAT09 17"/>
      <sheetName val="VAT10 17"/>
      <sheetName val="VAT11 17"/>
      <sheetName val="VAT12 17"/>
      <sheetName val="VAT01 18"/>
      <sheetName val="VAT02 18"/>
      <sheetName val="VAT03 18"/>
      <sheetName val="VAT04 18"/>
      <sheetName val="VAT05 18"/>
      <sheetName val="VAT06 18"/>
      <sheetName val="VAT07 18"/>
      <sheetName val="VAT08 18"/>
      <sheetName val="VAT09 18"/>
      <sheetName val="VAT10 18"/>
      <sheetName val="VAT11 18"/>
      <sheetName val="VAT12 18"/>
      <sheetName val="VAT01 19"/>
      <sheetName val="VAT02 19"/>
      <sheetName val="VAT03 19"/>
      <sheetName val="VAT04 19"/>
      <sheetName val="VAT04 19 P-1"/>
      <sheetName val="VAT05 19"/>
      <sheetName val="VAT05 19 P-1"/>
      <sheetName val="VAT06 19"/>
      <sheetName val="VAT07 19"/>
      <sheetName val="Data Vendor"/>
      <sheetName val="GL SALES BFI"/>
      <sheetName val="SCREEN SHOOT GL SALES BFI"/>
      <sheetName val="XL4Poppy"/>
      <sheetName val="HPP_20_"/>
      <sheetName val="Sales and Collections"/>
      <sheetName val="Capital"/>
      <sheetName val="Loans"/>
      <sheetName val="Operating Expenses "/>
      <sheetName val="Invested capital_VDF"/>
      <sheetName val="NOPAT_VDF"/>
      <sheetName val="Sheet1 (2)"/>
      <sheetName val="SPRS breakdown pricing"/>
      <sheetName val="HASIL"/>
      <sheetName val="B - Norelec"/>
      <sheetName val="daftar harga satuan"/>
      <sheetName val="NLsimpro"/>
      <sheetName val="PL (MONTHLY)"/>
      <sheetName val="Cucian"/>
      <sheetName val="R"/>
      <sheetName val="2-JTW"/>
      <sheetName val="Detail UMS Rev_Juni"/>
      <sheetName val="GM09"/>
      <sheetName val="PTK09"/>
      <sheetName val="GL"/>
      <sheetName val="LR&amp;Neraca"/>
      <sheetName val="Bill sipil"/>
      <sheetName val="SheetGMP"/>
      <sheetName val="SheetGMT"/>
      <sheetName val="Corptax2003"/>
      <sheetName val="BUSWAY"/>
      <sheetName val="Unit Rate Indirect"/>
      <sheetName val="Indeks"/>
      <sheetName val="DATA2009"/>
      <sheetName val="FAKTOR"/>
      <sheetName val="Material&amp;Alat"/>
      <sheetName val="ekuitanak"/>
      <sheetName val="Misc"/>
      <sheetName val="tarip"/>
      <sheetName val="BY PO"/>
      <sheetName val="Shoping List Tsel"/>
      <sheetName val="Lead"/>
      <sheetName val="EXCU"/>
      <sheetName val="Proyeksi"/>
      <sheetName val="Supporting"/>
      <sheetName val="Stock-BUYING"/>
      <sheetName val="gg_1"/>
      <sheetName val="KAS_RP8"/>
      <sheetName val="KAS_$8"/>
      <sheetName val="ELIM_LBU18"/>
      <sheetName val="PNL1_A8"/>
      <sheetName val="PNL2_A8"/>
      <sheetName val="KAS__8"/>
      <sheetName val="Irregular_Income8"/>
      <sheetName val="FE-1770_P18"/>
      <sheetName val="Permanent_info8"/>
      <sheetName val="Tax_Rate8"/>
      <sheetName val="T_material8"/>
      <sheetName val="Tax_Computation8"/>
      <sheetName val="Amortization_Table8"/>
      <sheetName val="Mine_Assumptions8"/>
      <sheetName val="E-2_Capital_AFE_-_Carryover8"/>
      <sheetName val="Rp_Banten8"/>
      <sheetName val="DATA_HRG8"/>
      <sheetName val="Data_Jual8"/>
      <sheetName val="tanah_(2)8"/>
      <sheetName val="Jual_Mtr_128"/>
      <sheetName val="ID_MENADO8"/>
      <sheetName val="BS-PL_Komersil_and_Fiskal8"/>
      <sheetName val="data_(2)8"/>
      <sheetName val="Wil_18"/>
      <sheetName val="WBS_(2)salah8"/>
      <sheetName val="gg_18"/>
      <sheetName val="Ending_SP8"/>
      <sheetName val="DATA_INPUT8"/>
      <sheetName val="WBS_(2)salah1"/>
      <sheetName val="gg_11"/>
      <sheetName val="WBS_(2)salah2"/>
      <sheetName val="gg_12"/>
      <sheetName val="WBS_(2)salah3"/>
      <sheetName val="gg_13"/>
      <sheetName val="data_(2)4"/>
      <sheetName val="Wil_14"/>
      <sheetName val="WBS_(2)salah4"/>
      <sheetName val="gg_14"/>
      <sheetName val="Ending_SP4"/>
      <sheetName val="DATA_INPUT4"/>
      <sheetName val="KAS_RP6"/>
      <sheetName val="KAS_$6"/>
      <sheetName val="ELIM_LBU16"/>
      <sheetName val="PNL1_A6"/>
      <sheetName val="PNL2_A6"/>
      <sheetName val="KAS__6"/>
      <sheetName val="Irregular_Income6"/>
      <sheetName val="FE-1770_P16"/>
      <sheetName val="Permanent_info6"/>
      <sheetName val="Tax_Rate6"/>
      <sheetName val="T_material6"/>
      <sheetName val="Tax_Computation6"/>
      <sheetName val="Amortization_Table6"/>
      <sheetName val="Mine_Assumptions6"/>
      <sheetName val="E-2_Capital_AFE_-_Carryover6"/>
      <sheetName val="Rp_Banten6"/>
      <sheetName val="DATA_HRG6"/>
      <sheetName val="Data_Jual6"/>
      <sheetName val="tanah_(2)6"/>
      <sheetName val="Jual_Mtr_126"/>
      <sheetName val="ID_MENADO6"/>
      <sheetName val="BS-PL_Komersil_and_Fiskal6"/>
      <sheetName val="data_(2)6"/>
      <sheetName val="Wil_16"/>
      <sheetName val="WBS_(2)salah6"/>
      <sheetName val="gg_16"/>
      <sheetName val="Ending_SP6"/>
      <sheetName val="DATA_INPUT6"/>
      <sheetName val="Irregular_Income5"/>
      <sheetName val="FE-1770_P15"/>
      <sheetName val="Permanent_info5"/>
      <sheetName val="Tax_Rate5"/>
      <sheetName val="T_material5"/>
      <sheetName val="Tax_Computation5"/>
      <sheetName val="Amortization_Table5"/>
      <sheetName val="Mine_Assumptions5"/>
      <sheetName val="E-2_Capital_AFE_-_Carryover5"/>
      <sheetName val="Rp_Banten5"/>
      <sheetName val="DATA_HRG5"/>
      <sheetName val="Data_Jual5"/>
      <sheetName val="tanah_(2)5"/>
      <sheetName val="Jual_Mtr_125"/>
      <sheetName val="ID_MENADO5"/>
      <sheetName val="BS-PL_Komersil_and_Fiskal5"/>
      <sheetName val="data_(2)5"/>
      <sheetName val="Wil_15"/>
      <sheetName val="WBS_(2)salah5"/>
      <sheetName val="gg_15"/>
      <sheetName val="Ending_SP5"/>
      <sheetName val="DATA_INPUT5"/>
      <sheetName val="KAS_RP7"/>
      <sheetName val="KAS_$7"/>
      <sheetName val="ELIM_LBU17"/>
      <sheetName val="PNL1_A7"/>
      <sheetName val="PNL2_A7"/>
      <sheetName val="KAS__7"/>
      <sheetName val="Irregular_Income7"/>
      <sheetName val="FE-1770_P17"/>
      <sheetName val="Permanent_info7"/>
      <sheetName val="Tax_Rate7"/>
      <sheetName val="T_material7"/>
      <sheetName val="Tax_Computation7"/>
      <sheetName val="Amortization_Table7"/>
      <sheetName val="Mine_Assumptions7"/>
      <sheetName val="E-2_Capital_AFE_-_Carryover7"/>
      <sheetName val="Rp_Banten7"/>
      <sheetName val="DATA_HRG7"/>
      <sheetName val="Data_Jual7"/>
      <sheetName val="tanah_(2)7"/>
      <sheetName val="Jual_Mtr_127"/>
      <sheetName val="ID_MENADO7"/>
      <sheetName val="BS-PL_Komersil_and_Fiskal7"/>
      <sheetName val="data_(2)7"/>
      <sheetName val="Wil_17"/>
      <sheetName val="WBS_(2)salah7"/>
      <sheetName val="gg_17"/>
      <sheetName val="Ending_SP7"/>
      <sheetName val="DATA_INPUT7"/>
      <sheetName val="KAS_RP26"/>
      <sheetName val="KAS_$26"/>
      <sheetName val="ELIM_LBU126"/>
      <sheetName val="PNL1_A26"/>
      <sheetName val="PNL2_A26"/>
      <sheetName val="KAS__26"/>
      <sheetName val="Irregular_Income26"/>
      <sheetName val="FE-1770_P126"/>
      <sheetName val="Permanent_info26"/>
      <sheetName val="Tax_Rate26"/>
      <sheetName val="T_material26"/>
      <sheetName val="Tax_Computation26"/>
      <sheetName val="Amortization_Table26"/>
      <sheetName val="Mine_Assumptions26"/>
      <sheetName val="E-2_Capital_AFE_-_Carryover26"/>
      <sheetName val="Rp_Banten26"/>
      <sheetName val="DATA_HRG26"/>
      <sheetName val="Data_Jual26"/>
      <sheetName val="tanah_(2)26"/>
      <sheetName val="Jual_Mtr_1226"/>
      <sheetName val="ID_MENADO26"/>
      <sheetName val="BS-PL_Komersil_and_Fiskal26"/>
      <sheetName val="data_(2)26"/>
      <sheetName val="Wil_126"/>
      <sheetName val="WBS_(2)salah26"/>
      <sheetName val="gg_126"/>
      <sheetName val="Ending_SP26"/>
      <sheetName val="DATA_INPUT26"/>
      <sheetName val="KAS_RP9"/>
      <sheetName val="KAS_$9"/>
      <sheetName val="ELIM_LBU19"/>
      <sheetName val="PNL1_A9"/>
      <sheetName val="PNL2_A9"/>
      <sheetName val="KAS__9"/>
      <sheetName val="Irregular_Income9"/>
      <sheetName val="FE-1770_P19"/>
      <sheetName val="Permanent_info9"/>
      <sheetName val="Tax_Rate9"/>
      <sheetName val="T_material9"/>
      <sheetName val="Tax_Computation9"/>
      <sheetName val="Amortization_Table9"/>
      <sheetName val="Mine_Assumptions9"/>
      <sheetName val="E-2_Capital_AFE_-_Carryover9"/>
      <sheetName val="Rp_Banten9"/>
      <sheetName val="DATA_HRG9"/>
      <sheetName val="Data_Jual9"/>
      <sheetName val="tanah_(2)9"/>
      <sheetName val="Jual_Mtr_129"/>
      <sheetName val="ID_MENADO9"/>
      <sheetName val="BS-PL_Komersil_and_Fiskal9"/>
      <sheetName val="data_(2)9"/>
      <sheetName val="Wil_19"/>
      <sheetName val="WBS_(2)salah9"/>
      <sheetName val="gg_19"/>
      <sheetName val="Ending_SP9"/>
      <sheetName val="DATA_INPUT9"/>
      <sheetName val="KAS_RP10"/>
      <sheetName val="KAS_$10"/>
      <sheetName val="ELIM_LBU110"/>
      <sheetName val="PNL1_A10"/>
      <sheetName val="PNL2_A10"/>
      <sheetName val="KAS__10"/>
      <sheetName val="Irregular_Income10"/>
      <sheetName val="FE-1770_P110"/>
      <sheetName val="Permanent_info10"/>
      <sheetName val="Tax_Rate10"/>
      <sheetName val="T_material10"/>
      <sheetName val="Tax_Computation10"/>
      <sheetName val="Amortization_Table10"/>
      <sheetName val="Mine_Assumptions10"/>
      <sheetName val="E-2_Capital_AFE_-_Carryover10"/>
      <sheetName val="Rp_Banten10"/>
      <sheetName val="DATA_HRG10"/>
      <sheetName val="Data_Jual10"/>
      <sheetName val="tanah_(2)10"/>
      <sheetName val="Jual_Mtr_1210"/>
      <sheetName val="ID_MENADO10"/>
      <sheetName val="BS-PL_Komersil_and_Fiskal10"/>
      <sheetName val="data_(2)10"/>
      <sheetName val="Wil_110"/>
      <sheetName val="WBS_(2)salah10"/>
      <sheetName val="gg_110"/>
      <sheetName val="Ending_SP10"/>
      <sheetName val="DATA_INPUT10"/>
      <sheetName val="KAS_RP13"/>
      <sheetName val="KAS_$13"/>
      <sheetName val="ELIM_LBU113"/>
      <sheetName val="PNL1_A13"/>
      <sheetName val="PNL2_A13"/>
      <sheetName val="KAS__13"/>
      <sheetName val="Irregular_Income13"/>
      <sheetName val="FE-1770_P113"/>
      <sheetName val="Permanent_info13"/>
      <sheetName val="Tax_Rate13"/>
      <sheetName val="T_material13"/>
      <sheetName val="Tax_Computation13"/>
      <sheetName val="Amortization_Table13"/>
      <sheetName val="Mine_Assumptions13"/>
      <sheetName val="E-2_Capital_AFE_-_Carryover13"/>
      <sheetName val="Rp_Banten13"/>
      <sheetName val="DATA_HRG13"/>
      <sheetName val="Data_Jual13"/>
      <sheetName val="tanah_(2)13"/>
      <sheetName val="Jual_Mtr_1213"/>
      <sheetName val="ID_MENADO13"/>
      <sheetName val="BS-PL_Komersil_and_Fiskal13"/>
      <sheetName val="data_(2)13"/>
      <sheetName val="Wil_113"/>
      <sheetName val="WBS_(2)salah13"/>
      <sheetName val="gg_113"/>
      <sheetName val="Ending_SP13"/>
      <sheetName val="DATA_INPUT13"/>
      <sheetName val="KAS_RP11"/>
      <sheetName val="KAS_$11"/>
      <sheetName val="ELIM_LBU111"/>
      <sheetName val="PNL1_A11"/>
      <sheetName val="PNL2_A11"/>
      <sheetName val="KAS__11"/>
      <sheetName val="Irregular_Income11"/>
      <sheetName val="FE-1770_P111"/>
      <sheetName val="Permanent_info11"/>
      <sheetName val="Tax_Rate11"/>
      <sheetName val="T_material11"/>
      <sheetName val="Tax_Computation11"/>
      <sheetName val="Amortization_Table11"/>
      <sheetName val="Mine_Assumptions11"/>
      <sheetName val="E-2_Capital_AFE_-_Carryover11"/>
      <sheetName val="Rp_Banten11"/>
      <sheetName val="DATA_HRG11"/>
      <sheetName val="Data_Jual11"/>
      <sheetName val="tanah_(2)11"/>
      <sheetName val="Jual_Mtr_1211"/>
      <sheetName val="ID_MENADO11"/>
      <sheetName val="BS-PL_Komersil_and_Fiskal11"/>
      <sheetName val="data_(2)11"/>
      <sheetName val="Wil_111"/>
      <sheetName val="WBS_(2)salah11"/>
      <sheetName val="gg_111"/>
      <sheetName val="Ending_SP11"/>
      <sheetName val="DATA_INPUT11"/>
      <sheetName val="KAS_RP12"/>
      <sheetName val="KAS_$12"/>
      <sheetName val="ELIM_LBU112"/>
      <sheetName val="PNL1_A12"/>
      <sheetName val="PNL2_A12"/>
      <sheetName val="KAS__12"/>
      <sheetName val="Irregular_Income12"/>
      <sheetName val="FE-1770_P112"/>
      <sheetName val="Permanent_info12"/>
      <sheetName val="Tax_Rate12"/>
      <sheetName val="T_material12"/>
      <sheetName val="Tax_Computation12"/>
      <sheetName val="Amortization_Table12"/>
      <sheetName val="Mine_Assumptions12"/>
      <sheetName val="E-2_Capital_AFE_-_Carryover12"/>
      <sheetName val="Rp_Banten12"/>
      <sheetName val="DATA_HRG12"/>
      <sheetName val="Data_Jual12"/>
      <sheetName val="tanah_(2)12"/>
      <sheetName val="Jual_Mtr_1212"/>
      <sheetName val="ID_MENADO12"/>
      <sheetName val="BS-PL_Komersil_and_Fiskal12"/>
      <sheetName val="data_(2)12"/>
      <sheetName val="Wil_112"/>
      <sheetName val="WBS_(2)salah12"/>
      <sheetName val="gg_112"/>
      <sheetName val="Ending_SP12"/>
      <sheetName val="DATA_INPUT12"/>
      <sheetName val="KAS_RP20"/>
      <sheetName val="KAS_$20"/>
      <sheetName val="ELIM_LBU120"/>
      <sheetName val="PNL1_A20"/>
      <sheetName val="PNL2_A20"/>
      <sheetName val="KAS__20"/>
      <sheetName val="Irregular_Income20"/>
      <sheetName val="FE-1770_P120"/>
      <sheetName val="Permanent_info20"/>
      <sheetName val="Tax_Rate20"/>
      <sheetName val="T_material20"/>
      <sheetName val="Tax_Computation20"/>
      <sheetName val="Amortization_Table20"/>
      <sheetName val="Mine_Assumptions20"/>
      <sheetName val="E-2_Capital_AFE_-_Carryover20"/>
      <sheetName val="Rp_Banten20"/>
      <sheetName val="DATA_HRG20"/>
      <sheetName val="Data_Jual20"/>
      <sheetName val="tanah_(2)20"/>
      <sheetName val="Jual_Mtr_1220"/>
      <sheetName val="ID_MENADO20"/>
      <sheetName val="BS-PL_Komersil_and_Fiskal20"/>
      <sheetName val="data_(2)20"/>
      <sheetName val="Wil_120"/>
      <sheetName val="WBS_(2)salah20"/>
      <sheetName val="gg_120"/>
      <sheetName val="Ending_SP20"/>
      <sheetName val="DATA_INPUT20"/>
      <sheetName val="KAS_RP17"/>
      <sheetName val="KAS_$17"/>
      <sheetName val="ELIM_LBU117"/>
      <sheetName val="PNL1_A17"/>
      <sheetName val="PNL2_A17"/>
      <sheetName val="KAS__17"/>
      <sheetName val="Irregular_Income17"/>
      <sheetName val="FE-1770_P117"/>
      <sheetName val="Permanent_info17"/>
      <sheetName val="Tax_Rate17"/>
      <sheetName val="T_material17"/>
      <sheetName val="Tax_Computation17"/>
      <sheetName val="Amortization_Table17"/>
      <sheetName val="Mine_Assumptions17"/>
      <sheetName val="E-2_Capital_AFE_-_Carryover17"/>
      <sheetName val="Rp_Banten17"/>
      <sheetName val="DATA_HRG17"/>
      <sheetName val="Data_Jual17"/>
      <sheetName val="tanah_(2)17"/>
      <sheetName val="Jual_Mtr_1217"/>
      <sheetName val="ID_MENADO17"/>
      <sheetName val="BS-PL_Komersil_and_Fiskal17"/>
      <sheetName val="data_(2)17"/>
      <sheetName val="Wil_117"/>
      <sheetName val="WBS_(2)salah17"/>
      <sheetName val="gg_117"/>
      <sheetName val="Ending_SP17"/>
      <sheetName val="DATA_INPUT17"/>
      <sheetName val="KAS_RP15"/>
      <sheetName val="KAS_$15"/>
      <sheetName val="ELIM_LBU115"/>
      <sheetName val="PNL1_A15"/>
      <sheetName val="PNL2_A15"/>
      <sheetName val="KAS__15"/>
      <sheetName val="Irregular_Income15"/>
      <sheetName val="FE-1770_P115"/>
      <sheetName val="Permanent_info15"/>
      <sheetName val="Tax_Rate15"/>
      <sheetName val="T_material15"/>
      <sheetName val="Tax_Computation15"/>
      <sheetName val="Amortization_Table15"/>
      <sheetName val="Mine_Assumptions15"/>
      <sheetName val="E-2_Capital_AFE_-_Carryover15"/>
      <sheetName val="Rp_Banten15"/>
      <sheetName val="DATA_HRG15"/>
      <sheetName val="Data_Jual15"/>
      <sheetName val="tanah_(2)15"/>
      <sheetName val="Jual_Mtr_1215"/>
      <sheetName val="ID_MENADO15"/>
      <sheetName val="BS-PL_Komersil_and_Fiskal15"/>
      <sheetName val="data_(2)15"/>
      <sheetName val="Wil_115"/>
      <sheetName val="WBS_(2)salah15"/>
      <sheetName val="gg_115"/>
      <sheetName val="Ending_SP15"/>
      <sheetName val="DATA_INPUT15"/>
      <sheetName val="KAS_RP14"/>
      <sheetName val="KAS_$14"/>
      <sheetName val="ELIM_LBU114"/>
      <sheetName val="PNL1_A14"/>
      <sheetName val="PNL2_A14"/>
      <sheetName val="KAS__14"/>
      <sheetName val="Irregular_Income14"/>
      <sheetName val="FE-1770_P114"/>
      <sheetName val="Permanent_info14"/>
      <sheetName val="Tax_Rate14"/>
      <sheetName val="T_material14"/>
      <sheetName val="Tax_Computation14"/>
      <sheetName val="Amortization_Table14"/>
      <sheetName val="Mine_Assumptions14"/>
      <sheetName val="E-2_Capital_AFE_-_Carryover14"/>
      <sheetName val="Rp_Banten14"/>
      <sheetName val="DATA_HRG14"/>
      <sheetName val="Data_Jual14"/>
      <sheetName val="tanah_(2)14"/>
      <sheetName val="Jual_Mtr_1214"/>
      <sheetName val="ID_MENADO14"/>
      <sheetName val="BS-PL_Komersil_and_Fiskal14"/>
      <sheetName val="data_(2)14"/>
      <sheetName val="Wil_114"/>
      <sheetName val="WBS_(2)salah14"/>
      <sheetName val="gg_114"/>
      <sheetName val="Ending_SP14"/>
      <sheetName val="DATA_INPUT14"/>
      <sheetName val="KAS_RP16"/>
      <sheetName val="KAS_$16"/>
      <sheetName val="ELIM_LBU116"/>
      <sheetName val="PNL1_A16"/>
      <sheetName val="PNL2_A16"/>
      <sheetName val="KAS__16"/>
      <sheetName val="Irregular_Income16"/>
      <sheetName val="FE-1770_P116"/>
      <sheetName val="Permanent_info16"/>
      <sheetName val="Tax_Rate16"/>
      <sheetName val="T_material16"/>
      <sheetName val="Tax_Computation16"/>
      <sheetName val="Amortization_Table16"/>
      <sheetName val="Mine_Assumptions16"/>
      <sheetName val="E-2_Capital_AFE_-_Carryover16"/>
      <sheetName val="Rp_Banten16"/>
      <sheetName val="DATA_HRG16"/>
      <sheetName val="Data_Jual16"/>
      <sheetName val="tanah_(2)16"/>
      <sheetName val="Jual_Mtr_1216"/>
      <sheetName val="ID_MENADO16"/>
      <sheetName val="BS-PL_Komersil_and_Fiskal16"/>
      <sheetName val="data_(2)16"/>
      <sheetName val="Wil_116"/>
      <sheetName val="WBS_(2)salah16"/>
      <sheetName val="gg_116"/>
      <sheetName val="Ending_SP16"/>
      <sheetName val="DATA_INPUT16"/>
      <sheetName val="KAS_RP18"/>
      <sheetName val="KAS_$18"/>
      <sheetName val="ELIM_LBU118"/>
      <sheetName val="PNL1_A18"/>
      <sheetName val="PNL2_A18"/>
      <sheetName val="KAS__18"/>
      <sheetName val="Irregular_Income18"/>
      <sheetName val="FE-1770_P118"/>
      <sheetName val="Permanent_info18"/>
      <sheetName val="Tax_Rate18"/>
      <sheetName val="T_material18"/>
      <sheetName val="Tax_Computation18"/>
      <sheetName val="Amortization_Table18"/>
      <sheetName val="Mine_Assumptions18"/>
      <sheetName val="E-2_Capital_AFE_-_Carryover18"/>
      <sheetName val="Rp_Banten18"/>
      <sheetName val="DATA_HRG18"/>
      <sheetName val="Data_Jual18"/>
      <sheetName val="tanah_(2)18"/>
      <sheetName val="Jual_Mtr_1218"/>
      <sheetName val="ID_MENADO18"/>
      <sheetName val="BS-PL_Komersil_and_Fiskal18"/>
      <sheetName val="data_(2)18"/>
      <sheetName val="Wil_118"/>
      <sheetName val="WBS_(2)salah18"/>
      <sheetName val="gg_118"/>
      <sheetName val="Ending_SP18"/>
      <sheetName val="DATA_INPUT18"/>
      <sheetName val="KAS_RP19"/>
      <sheetName val="KAS_$19"/>
      <sheetName val="ELIM_LBU119"/>
      <sheetName val="PNL1_A19"/>
      <sheetName val="PNL2_A19"/>
      <sheetName val="KAS__19"/>
      <sheetName val="Irregular_Income19"/>
      <sheetName val="FE-1770_P119"/>
      <sheetName val="Permanent_info19"/>
      <sheetName val="Tax_Rate19"/>
      <sheetName val="T_material19"/>
      <sheetName val="Tax_Computation19"/>
      <sheetName val="Amortization_Table19"/>
      <sheetName val="Mine_Assumptions19"/>
      <sheetName val="E-2_Capital_AFE_-_Carryover19"/>
      <sheetName val="Rp_Banten19"/>
      <sheetName val="DATA_HRG19"/>
      <sheetName val="Data_Jual19"/>
      <sheetName val="tanah_(2)19"/>
      <sheetName val="Jual_Mtr_1219"/>
      <sheetName val="ID_MENADO19"/>
      <sheetName val="BS-PL_Komersil_and_Fiskal19"/>
      <sheetName val="data_(2)19"/>
      <sheetName val="Wil_119"/>
      <sheetName val="WBS_(2)salah19"/>
      <sheetName val="gg_119"/>
      <sheetName val="Ending_SP19"/>
      <sheetName val="DATA_INPUT19"/>
      <sheetName val="KAS_RP21"/>
      <sheetName val="KAS_$21"/>
      <sheetName val="ELIM_LBU121"/>
      <sheetName val="PNL1_A21"/>
      <sheetName val="PNL2_A21"/>
      <sheetName val="KAS__21"/>
      <sheetName val="Irregular_Income21"/>
      <sheetName val="FE-1770_P121"/>
      <sheetName val="Permanent_info21"/>
      <sheetName val="Tax_Rate21"/>
      <sheetName val="T_material21"/>
      <sheetName val="Tax_Computation21"/>
      <sheetName val="Amortization_Table21"/>
      <sheetName val="Mine_Assumptions21"/>
      <sheetName val="E-2_Capital_AFE_-_Carryover21"/>
      <sheetName val="Rp_Banten21"/>
      <sheetName val="DATA_HRG21"/>
      <sheetName val="Data_Jual21"/>
      <sheetName val="tanah_(2)21"/>
      <sheetName val="Jual_Mtr_1221"/>
      <sheetName val="ID_MENADO21"/>
      <sheetName val="BS-PL_Komersil_and_Fiskal21"/>
      <sheetName val="data_(2)21"/>
      <sheetName val="Wil_121"/>
      <sheetName val="WBS_(2)salah21"/>
      <sheetName val="gg_121"/>
      <sheetName val="Ending_SP21"/>
      <sheetName val="DATA_INPUT21"/>
      <sheetName val="KAS_RP22"/>
      <sheetName val="KAS_$22"/>
      <sheetName val="ELIM_LBU122"/>
      <sheetName val="PNL1_A22"/>
      <sheetName val="PNL2_A22"/>
      <sheetName val="KAS__22"/>
      <sheetName val="Irregular_Income22"/>
      <sheetName val="FE-1770_P122"/>
      <sheetName val="Permanent_info22"/>
      <sheetName val="Tax_Rate22"/>
      <sheetName val="T_material22"/>
      <sheetName val="Tax_Computation22"/>
      <sheetName val="Amortization_Table22"/>
      <sheetName val="Mine_Assumptions22"/>
      <sheetName val="E-2_Capital_AFE_-_Carryover22"/>
      <sheetName val="Rp_Banten22"/>
      <sheetName val="DATA_HRG22"/>
      <sheetName val="Data_Jual22"/>
      <sheetName val="tanah_(2)22"/>
      <sheetName val="Jual_Mtr_1222"/>
      <sheetName val="ID_MENADO22"/>
      <sheetName val="BS-PL_Komersil_and_Fiskal22"/>
      <sheetName val="data_(2)22"/>
      <sheetName val="Wil_122"/>
      <sheetName val="WBS_(2)salah22"/>
      <sheetName val="gg_122"/>
      <sheetName val="Ending_SP22"/>
      <sheetName val="DATA_INPUT22"/>
      <sheetName val="KAS_RP23"/>
      <sheetName val="KAS_$23"/>
      <sheetName val="ELIM_LBU123"/>
      <sheetName val="PNL1_A23"/>
      <sheetName val="PNL2_A23"/>
      <sheetName val="KAS__23"/>
      <sheetName val="Irregular_Income23"/>
      <sheetName val="FE-1770_P123"/>
      <sheetName val="Permanent_info23"/>
      <sheetName val="Tax_Rate23"/>
      <sheetName val="T_material23"/>
      <sheetName val="Tax_Computation23"/>
      <sheetName val="Amortization_Table23"/>
      <sheetName val="Mine_Assumptions23"/>
      <sheetName val="E-2_Capital_AFE_-_Carryover23"/>
      <sheetName val="Rp_Banten23"/>
      <sheetName val="DATA_HRG23"/>
      <sheetName val="Data_Jual23"/>
      <sheetName val="tanah_(2)23"/>
      <sheetName val="Jual_Mtr_1223"/>
      <sheetName val="ID_MENADO23"/>
      <sheetName val="BS-PL_Komersil_and_Fiskal23"/>
      <sheetName val="data_(2)23"/>
      <sheetName val="Wil_123"/>
      <sheetName val="WBS_(2)salah23"/>
      <sheetName val="gg_123"/>
      <sheetName val="Ending_SP23"/>
      <sheetName val="DATA_INPUT23"/>
      <sheetName val="KAS_RP24"/>
      <sheetName val="KAS_$24"/>
      <sheetName val="ELIM_LBU124"/>
      <sheetName val="PNL1_A24"/>
      <sheetName val="PNL2_A24"/>
      <sheetName val="KAS__24"/>
      <sheetName val="Irregular_Income24"/>
      <sheetName val="FE-1770_P124"/>
      <sheetName val="Permanent_info24"/>
      <sheetName val="Tax_Rate24"/>
      <sheetName val="T_material24"/>
      <sheetName val="Tax_Computation24"/>
      <sheetName val="Amortization_Table24"/>
      <sheetName val="Mine_Assumptions24"/>
      <sheetName val="E-2_Capital_AFE_-_Carryover24"/>
      <sheetName val="Rp_Banten24"/>
      <sheetName val="DATA_HRG24"/>
      <sheetName val="Data_Jual24"/>
      <sheetName val="tanah_(2)24"/>
      <sheetName val="Jual_Mtr_1224"/>
      <sheetName val="ID_MENADO24"/>
      <sheetName val="BS-PL_Komersil_and_Fiskal24"/>
      <sheetName val="data_(2)24"/>
      <sheetName val="Wil_124"/>
      <sheetName val="WBS_(2)salah24"/>
      <sheetName val="gg_124"/>
      <sheetName val="Ending_SP24"/>
      <sheetName val="DATA_INPUT24"/>
      <sheetName val="KAS_RP25"/>
      <sheetName val="KAS_$25"/>
      <sheetName val="ELIM_LBU125"/>
      <sheetName val="PNL1_A25"/>
      <sheetName val="PNL2_A25"/>
      <sheetName val="KAS__25"/>
      <sheetName val="Irregular_Income25"/>
      <sheetName val="FE-1770_P125"/>
      <sheetName val="Permanent_info25"/>
      <sheetName val="Tax_Rate25"/>
      <sheetName val="T_material25"/>
      <sheetName val="Tax_Computation25"/>
      <sheetName val="Amortization_Table25"/>
      <sheetName val="Mine_Assumptions25"/>
      <sheetName val="E-2_Capital_AFE_-_Carryover25"/>
      <sheetName val="Rp_Banten25"/>
      <sheetName val="DATA_HRG25"/>
      <sheetName val="Data_Jual25"/>
      <sheetName val="tanah_(2)25"/>
      <sheetName val="Jual_Mtr_1225"/>
      <sheetName val="ID_MENADO25"/>
      <sheetName val="BS-PL_Komersil_and_Fiskal25"/>
      <sheetName val="data_(2)25"/>
      <sheetName val="Wil_125"/>
      <sheetName val="WBS_(2)salah25"/>
      <sheetName val="gg_125"/>
      <sheetName val="Ending_SP25"/>
      <sheetName val="DATA_INPUT25"/>
      <sheetName val="KAS_RP27"/>
      <sheetName val="KAS_$27"/>
      <sheetName val="ELIM_LBU127"/>
      <sheetName val="PNL1_A27"/>
      <sheetName val="PNL2_A27"/>
      <sheetName val="KAS__27"/>
      <sheetName val="Irregular_Income27"/>
      <sheetName val="FE-1770_P127"/>
      <sheetName val="Permanent_info27"/>
      <sheetName val="Tax_Rate27"/>
      <sheetName val="T_material27"/>
      <sheetName val="Tax_Computation27"/>
      <sheetName val="Amortization_Table27"/>
      <sheetName val="Mine_Assumptions27"/>
      <sheetName val="E-2_Capital_AFE_-_Carryover27"/>
      <sheetName val="Rp_Banten27"/>
      <sheetName val="DATA_HRG27"/>
      <sheetName val="Data_Jual27"/>
      <sheetName val="tanah_(2)27"/>
      <sheetName val="Jual_Mtr_1227"/>
      <sheetName val="ID_MENADO27"/>
      <sheetName val="BS-PL_Komersil_and_Fiskal27"/>
      <sheetName val="data_(2)27"/>
      <sheetName val="Wil_127"/>
      <sheetName val="WBS_(2)salah27"/>
      <sheetName val="gg_127"/>
      <sheetName val="Ending_SP27"/>
      <sheetName val="DATA_INPUT27"/>
      <sheetName val="KAS_RP28"/>
      <sheetName val="KAS_$28"/>
      <sheetName val="ELIM_LBU128"/>
      <sheetName val="PNL1_A28"/>
      <sheetName val="PNL2_A28"/>
      <sheetName val="KAS__28"/>
      <sheetName val="Irregular_Income28"/>
      <sheetName val="FE-1770_P128"/>
      <sheetName val="Permanent_info28"/>
      <sheetName val="Tax_Rate28"/>
      <sheetName val="T_material28"/>
      <sheetName val="Tax_Computation28"/>
      <sheetName val="Amortization_Table28"/>
      <sheetName val="Mine_Assumptions28"/>
      <sheetName val="E-2_Capital_AFE_-_Carryover28"/>
      <sheetName val="Rp_Banten28"/>
      <sheetName val="DATA_HRG28"/>
      <sheetName val="Data_Jual28"/>
      <sheetName val="tanah_(2)28"/>
      <sheetName val="Jual_Mtr_1228"/>
      <sheetName val="ID_MENADO28"/>
      <sheetName val="BS-PL_Komersil_and_Fiskal28"/>
      <sheetName val="data_(2)28"/>
      <sheetName val="Wil_128"/>
      <sheetName val="WBS_(2)salah28"/>
      <sheetName val="gg_128"/>
      <sheetName val="Ending_SP28"/>
      <sheetName val="DATA_INPUT28"/>
      <sheetName val="KAS_RP29"/>
      <sheetName val="KAS_$29"/>
      <sheetName val="ELIM_LBU129"/>
      <sheetName val="PNL1_A29"/>
      <sheetName val="PNL2_A29"/>
      <sheetName val="KAS__29"/>
      <sheetName val="Irregular_Income29"/>
      <sheetName val="FE-1770_P129"/>
      <sheetName val="Permanent_info29"/>
      <sheetName val="Tax_Rate29"/>
      <sheetName val="T_material29"/>
      <sheetName val="Tax_Computation29"/>
      <sheetName val="Amortization_Table29"/>
      <sheetName val="Mine_Assumptions29"/>
      <sheetName val="E-2_Capital_AFE_-_Carryover29"/>
      <sheetName val="Rp_Banten29"/>
      <sheetName val="DATA_HRG29"/>
      <sheetName val="Data_Jual29"/>
      <sheetName val="tanah_(2)29"/>
      <sheetName val="Jual_Mtr_1229"/>
      <sheetName val="ID_MENADO29"/>
      <sheetName val="BS-PL_Komersil_and_Fiskal29"/>
      <sheetName val="data_(2)29"/>
      <sheetName val="Wil_129"/>
      <sheetName val="WBS_(2)salah29"/>
      <sheetName val="gg_129"/>
      <sheetName val="Ending_SP29"/>
      <sheetName val="DATA_INPUT29"/>
      <sheetName val="KAS_RP30"/>
      <sheetName val="KAS_$30"/>
      <sheetName val="ELIM_LBU130"/>
      <sheetName val="PNL1_A30"/>
      <sheetName val="PNL2_A30"/>
      <sheetName val="KAS__30"/>
      <sheetName val="Irregular_Income30"/>
      <sheetName val="FE-1770_P130"/>
      <sheetName val="Permanent_info30"/>
      <sheetName val="KAS_RP31"/>
      <sheetName val="KAS_$31"/>
      <sheetName val="ELIM_LBU131"/>
      <sheetName val="PNL1_A31"/>
      <sheetName val="PNL2_A31"/>
      <sheetName val="KAS__31"/>
      <sheetName val="Irregular_Income31"/>
      <sheetName val="FE-1770_P131"/>
      <sheetName val="Permanent_info31"/>
      <sheetName val="Tax_Rate30"/>
      <sheetName val="T_material30"/>
      <sheetName val="Tax_Computation30"/>
      <sheetName val="Amortization_Table30"/>
      <sheetName val="Mine_Assumptions30"/>
      <sheetName val="E-2_Capital_AFE_-_Carryover30"/>
      <sheetName val="Rp_Banten30"/>
      <sheetName val="DATA_HRG30"/>
      <sheetName val="Data_Jual30"/>
      <sheetName val="tanah_(2)30"/>
      <sheetName val="Jual_Mtr_1230"/>
      <sheetName val="ID_MENADO30"/>
      <sheetName val="BS-PL_Komersil_and_Fiskal30"/>
      <sheetName val="data_(2)30"/>
      <sheetName val="Wil_130"/>
      <sheetName val="WBS_(2)salah30"/>
      <sheetName val="gg_130"/>
      <sheetName val="Ending_SP30"/>
      <sheetName val="DATA_INPUT30"/>
      <sheetName val="KAS_RP32"/>
      <sheetName val="KAS_$32"/>
      <sheetName val="ELIM_LBU132"/>
      <sheetName val="PNL1_A32"/>
      <sheetName val="PNL2_A32"/>
      <sheetName val="KAS__32"/>
      <sheetName val="Irregular_Income32"/>
      <sheetName val="FE-1770_P132"/>
      <sheetName val="Permanent_info32"/>
      <sheetName val="Tax_Rate31"/>
      <sheetName val="T_material31"/>
      <sheetName val="Tax_Computation31"/>
      <sheetName val="Amortization_Table31"/>
      <sheetName val="Mine_Assumptions31"/>
      <sheetName val="E-2_Capital_AFE_-_Carryover31"/>
      <sheetName val="Rp_Banten31"/>
      <sheetName val="DATA_HRG31"/>
      <sheetName val="Data_Jual31"/>
      <sheetName val="tanah_(2)31"/>
      <sheetName val="Jual_Mtr_1231"/>
      <sheetName val="ID_MENADO31"/>
      <sheetName val="BS-PL_Komersil_and_Fiskal31"/>
      <sheetName val="data_(2)31"/>
      <sheetName val="Wil_131"/>
      <sheetName val="WBS_(2)salah31"/>
      <sheetName val="gg_131"/>
      <sheetName val="Ending_SP31"/>
      <sheetName val="DATA_INPUT31"/>
      <sheetName val="KAS_RP33"/>
      <sheetName val="KAS_$33"/>
      <sheetName val="ELIM_LBU133"/>
      <sheetName val="PNL1_A33"/>
      <sheetName val="PNL2_A33"/>
      <sheetName val="KAS__33"/>
      <sheetName val="Irregular_Income33"/>
      <sheetName val="FE-1770_P133"/>
      <sheetName val="Permanent_info33"/>
      <sheetName val="Tax_Rate32"/>
      <sheetName val="T_material32"/>
      <sheetName val="Tax_Computation32"/>
      <sheetName val="Amortization_Table32"/>
      <sheetName val="Mine_Assumptions32"/>
      <sheetName val="E-2_Capital_AFE_-_Carryover32"/>
      <sheetName val="Rp_Banten32"/>
      <sheetName val="DATA_HRG32"/>
      <sheetName val="Data_Jual32"/>
      <sheetName val="tanah_(2)32"/>
      <sheetName val="Jual_Mtr_1232"/>
      <sheetName val="ID_MENADO32"/>
      <sheetName val="BS-PL_Komersil_and_Fiskal32"/>
      <sheetName val="data_(2)32"/>
      <sheetName val="Wil_132"/>
      <sheetName val="WBS_(2)salah32"/>
      <sheetName val="gg_132"/>
      <sheetName val="Ending_SP32"/>
      <sheetName val="DATA_INPUT32"/>
      <sheetName val="Ford_Options"/>
      <sheetName val="XLS_Avg_Rev"/>
      <sheetName val="Option_List"/>
      <sheetName val="HP_18_th"/>
      <sheetName val="Retail_Spider"/>
      <sheetName val="Balance_Sheet"/>
      <sheetName val="DB_"/>
      <sheetName val="Table_Array"/>
      <sheetName val="Ex_Rate"/>
      <sheetName val="Angs_B_Group"/>
      <sheetName val="Cost_Ctr"/>
      <sheetName val="Table_1"/>
      <sheetName val="Asumsi_Sls"/>
      <sheetName val="Irregu hÚú="/>
      <sheetName val="Budget_2002"/>
      <sheetName val="Data_SRL"/>
      <sheetName val="Data_Prod_Graf"/>
      <sheetName val="grafik_fisik"/>
      <sheetName val="Irregu hÚ"/>
      <sheetName val="Check_Sheet"/>
      <sheetName val="GRAND_REKAP"/>
      <sheetName val="H_Satuan1"/>
      <sheetName val="TRAFIK_KAPAL"/>
      <sheetName val="ARUS_KAS"/>
      <sheetName val="Sheet1_(2)"/>
      <sheetName val="1771_2"/>
      <sheetName val="Sales_and_Collections"/>
      <sheetName val="Operating_Expenses_"/>
      <sheetName val="Irregu hÚ???ú="/>
      <sheetName val="P12_4"/>
      <sheetName val="Rincian_Bah&amp;Ten"/>
      <sheetName val="Plan_vs_Real"/>
      <sheetName val="Rinci_Progres"/>
      <sheetName val="BY_PO"/>
      <sheetName val="Shoping_List_Tsel"/>
      <sheetName val="SPRS_breakdown_pricing"/>
      <sheetName val="Invested_capital_VDF"/>
      <sheetName val="B_-_Norelec"/>
      <sheetName val="Bill_sipil"/>
      <sheetName val="daya_tarik_loko"/>
      <sheetName val="KAS_RP34"/>
      <sheetName val="KAS_$34"/>
      <sheetName val="ELIM_LBU134"/>
      <sheetName val="PNL1_A34"/>
      <sheetName val="PNL2_A34"/>
      <sheetName val="KAS__34"/>
      <sheetName val="Irregular_Income34"/>
      <sheetName val="FE-1770_P134"/>
      <sheetName val="Permanent_info34"/>
      <sheetName val="Tax_Rate33"/>
      <sheetName val="T_material33"/>
      <sheetName val="Tax_Computation33"/>
      <sheetName val="Amortization_Table33"/>
      <sheetName val="Mine_Assumptions33"/>
      <sheetName val="E-2_Capital_AFE_-_Carryover33"/>
      <sheetName val="Rp_Banten33"/>
      <sheetName val="DATA_HRG33"/>
      <sheetName val="Data_Jual33"/>
      <sheetName val="tanah_(2)33"/>
      <sheetName val="Jual_Mtr_1233"/>
      <sheetName val="ID_MENADO33"/>
      <sheetName val="BS-PL_Komersil_and_Fiskal33"/>
      <sheetName val="data_(2)33"/>
      <sheetName val="Wil_133"/>
      <sheetName val="WBS_(2)salah33"/>
      <sheetName val="gg_133"/>
      <sheetName val="Ending_SP33"/>
      <sheetName val="DATA_INPUT33"/>
      <sheetName val="DIRECT_COST2"/>
      <sheetName val="Ford_Options1"/>
      <sheetName val="XLS_Avg_Rev1"/>
      <sheetName val="Option_List1"/>
      <sheetName val="HP_18_th1"/>
      <sheetName val="Retail_Spider1"/>
      <sheetName val="Balance_Sheet1"/>
      <sheetName val="DB_1"/>
      <sheetName val="Table_Array1"/>
      <sheetName val="Ex_Rate1"/>
      <sheetName val="Angs_B_Group1"/>
      <sheetName val="Cost_Ctr1"/>
      <sheetName val="Table_11"/>
      <sheetName val="Asumsi_Sls1"/>
      <sheetName val="Budget_20021"/>
      <sheetName val="Data_SRL1"/>
      <sheetName val="Data_Prod_Graf1"/>
      <sheetName val="grafik_fisik1"/>
      <sheetName val="Check_Sheet1"/>
      <sheetName val="GRAND_REKAP1"/>
      <sheetName val="H_Satuan2"/>
      <sheetName val="TRAFIK_KAPAL1"/>
      <sheetName val="ARUS_KAS1"/>
      <sheetName val="Sheet1_(2)1"/>
      <sheetName val="1771_21"/>
      <sheetName val="Sales_and_Collections1"/>
      <sheetName val="Operating_Expenses_1"/>
      <sheetName val="P12_41"/>
      <sheetName val="Rincian_Bah&amp;Ten1"/>
      <sheetName val="Plan_vs_Real1"/>
      <sheetName val="Rinci_Progres1"/>
      <sheetName val="BY_PO1"/>
      <sheetName val="Shoping_List_Tsel1"/>
      <sheetName val="SPRS_breakdown_pricing1"/>
      <sheetName val="Invested_capital_VDF1"/>
      <sheetName val="B_-_Norelec1"/>
      <sheetName val="Bill_sipil1"/>
      <sheetName val="daya_tarik_loko1"/>
      <sheetName val="KAS_RP35"/>
      <sheetName val="KAS_$35"/>
      <sheetName val="ELIM_LBU135"/>
      <sheetName val="PNL1_A35"/>
      <sheetName val="PNL2_A35"/>
      <sheetName val="KAS__35"/>
      <sheetName val="Irregular_Income35"/>
      <sheetName val="FE-1770_P135"/>
      <sheetName val="Permanent_info35"/>
      <sheetName val="Tax_Rate34"/>
      <sheetName val="T_material34"/>
      <sheetName val="Tax_Computation34"/>
      <sheetName val="Amortization_Table34"/>
      <sheetName val="Mine_Assumptions34"/>
      <sheetName val="E-2_Capital_AFE_-_Carryover34"/>
      <sheetName val="Rp_Banten34"/>
      <sheetName val="DATA_HRG34"/>
      <sheetName val="Data_Jual34"/>
      <sheetName val="tanah_(2)34"/>
      <sheetName val="Jual_Mtr_1234"/>
      <sheetName val="ID_MENADO34"/>
      <sheetName val="BS-PL_Komersil_and_Fiskal34"/>
      <sheetName val="data_(2)34"/>
      <sheetName val="Wil_134"/>
      <sheetName val="WBS_(2)salah34"/>
      <sheetName val="gg_134"/>
      <sheetName val="Ending_SP34"/>
      <sheetName val="DATA_INPUT34"/>
      <sheetName val="Bobot_rev5"/>
      <sheetName val="2703_16"/>
      <sheetName val="Discount_Tables4"/>
      <sheetName val="Write_Off_&amp;_Disposal055"/>
      <sheetName val="Profit_&amp;_Loss_Account4"/>
      <sheetName val="Job_Code_Table4"/>
      <sheetName val="Data_Request4"/>
      <sheetName val="Effort_P4"/>
      <sheetName val="3__PL_ASCO4"/>
      <sheetName val="HRG_BHN4"/>
      <sheetName val="Hua_Yang_Quarterly4"/>
      <sheetName val="Simple_Coff_4"/>
      <sheetName val="STOCK_AKHIR4"/>
      <sheetName val="8400_24"/>
      <sheetName val="ut_no_stm5"/>
      <sheetName val="SAP_27JAN_12PM4"/>
      <sheetName val="Access_Radio_NL4004"/>
      <sheetName val="S_e_p4"/>
      <sheetName val="00_received_in_014"/>
      <sheetName val="F_e_b4"/>
      <sheetName val="Per_GL_J_a_n4"/>
      <sheetName val="A_p_r4"/>
      <sheetName val="M_a_y4"/>
      <sheetName val="DIRECT_COST3"/>
      <sheetName val="Bonus_(CP)4"/>
      <sheetName val="Bonus__(Des)4"/>
      <sheetName val="THR_Leb4"/>
      <sheetName val="THR_Nat4"/>
      <sheetName val="ISI_SPT4"/>
      <sheetName val="Income_Statement4"/>
      <sheetName val="trf_d-i4"/>
      <sheetName val="1200_5_ffe12"/>
      <sheetName val="KKP-II_2_2_1_22"/>
      <sheetName val="Ford_Options2"/>
      <sheetName val="XLS_Avg_Rev2"/>
      <sheetName val="Option_List2"/>
      <sheetName val="HP_18_th2"/>
      <sheetName val="Retail_Spider2"/>
      <sheetName val="Rumus_PL2"/>
      <sheetName val="fr_BS4"/>
      <sheetName val="Terbilang_sertifikat4"/>
      <sheetName val="WBS_20052"/>
      <sheetName val="Lead_Schedule2"/>
      <sheetName val="Balance_Sheet2"/>
      <sheetName val="DB_2"/>
      <sheetName val="Table_Array2"/>
      <sheetName val="Ex_Rate2"/>
      <sheetName val="Angs_B_Group2"/>
      <sheetName val="Cost_Ctr2"/>
      <sheetName val="Table_12"/>
      <sheetName val="Asumsi_Sls2"/>
      <sheetName val="Budget_20022"/>
      <sheetName val="Data_SRL2"/>
      <sheetName val="Data_Prod_Graf2"/>
      <sheetName val="grafik_fisik2"/>
      <sheetName val="Check_Sheet2"/>
      <sheetName val="GRAND_REKAP2"/>
      <sheetName val="H_Satuan3"/>
      <sheetName val="TRAFIK_KAPAL2"/>
      <sheetName val="ARUS_KAS2"/>
      <sheetName val="Sheet1_(2)2"/>
      <sheetName val="1771_22"/>
      <sheetName val="Sales_and_Collections2"/>
      <sheetName val="Operating_Expenses_2"/>
      <sheetName val="P12_42"/>
      <sheetName val="Rincian_Bah&amp;Ten2"/>
      <sheetName val="Plan_vs_Real2"/>
      <sheetName val="Rinci_Progres2"/>
      <sheetName val="BY_PO2"/>
      <sheetName val="Shoping_List_Tsel2"/>
      <sheetName val="SPRS_breakdown_pricing2"/>
      <sheetName val="Invested_capital_VDF2"/>
      <sheetName val="B_-_Norelec2"/>
      <sheetName val="Bill_sipil2"/>
      <sheetName val="daya_tarik_loko2"/>
      <sheetName val="KAS_RP36"/>
      <sheetName val="KAS_$36"/>
      <sheetName val="ELIM_LBU136"/>
      <sheetName val="PNL1_A36"/>
      <sheetName val="PNL2_A36"/>
      <sheetName val="KAS__36"/>
      <sheetName val="Irregular_Income36"/>
      <sheetName val="FE-1770_P136"/>
      <sheetName val="Permanent_info36"/>
      <sheetName val="Tax_Rate35"/>
      <sheetName val="T_material35"/>
      <sheetName val="Tax_Computation35"/>
      <sheetName val="Amortization_Table35"/>
      <sheetName val="Mine_Assumptions35"/>
      <sheetName val="E-2_Capital_AFE_-_Carryover35"/>
      <sheetName val="Rp_Banten35"/>
      <sheetName val="DATA_HRG35"/>
      <sheetName val="Data_Jual35"/>
      <sheetName val="tanah_(2)35"/>
      <sheetName val="Jual_Mtr_1235"/>
      <sheetName val="ID_MENADO35"/>
      <sheetName val="BS-PL_Komersil_and_Fiskal35"/>
      <sheetName val="data_(2)35"/>
      <sheetName val="Wil_135"/>
      <sheetName val="WBS_(2)salah35"/>
      <sheetName val="gg_135"/>
      <sheetName val="Ending_SP35"/>
      <sheetName val="DATA_INPUT35"/>
      <sheetName val="Bobot_rev6"/>
      <sheetName val="2703_17"/>
      <sheetName val="Discount_Tables5"/>
      <sheetName val="Write_Off_&amp;_Disposal056"/>
      <sheetName val="Profit_&amp;_Loss_Account5"/>
      <sheetName val="Job_Code_Table5"/>
      <sheetName val="Data_Request5"/>
      <sheetName val="Effort_P5"/>
      <sheetName val="3__PL_ASCO5"/>
      <sheetName val="HRG_BHN5"/>
      <sheetName val="Hua_Yang_Quarterly5"/>
      <sheetName val="Simple_Coff_5"/>
      <sheetName val="STOCK_AKHIR5"/>
      <sheetName val="8400_25"/>
      <sheetName val="ut_no_stm6"/>
      <sheetName val="SAP_27JAN_12PM5"/>
      <sheetName val="Access_Radio_NL4005"/>
      <sheetName val="S_e_p5"/>
      <sheetName val="00_received_in_015"/>
      <sheetName val="F_e_b5"/>
      <sheetName val="Per_GL_J_a_n5"/>
      <sheetName val="A_p_r5"/>
      <sheetName val="M_a_y5"/>
      <sheetName val="DIRECT_COST4"/>
      <sheetName val="Bonus_(CP)5"/>
      <sheetName val="Bonus__(Des)5"/>
      <sheetName val="THR_Leb5"/>
      <sheetName val="THR_Nat5"/>
      <sheetName val="ISI_SPT5"/>
      <sheetName val="Income_Statement5"/>
      <sheetName val="trf_d-i5"/>
      <sheetName val="1200_5_ffe13"/>
      <sheetName val="KKP-II_2_2_1_23"/>
      <sheetName val="Ford_Options3"/>
      <sheetName val="XLS_Avg_Rev3"/>
      <sheetName val="Option_List3"/>
      <sheetName val="HP_18_th3"/>
      <sheetName val="Retail_Spider3"/>
      <sheetName val="Rumus_PL3"/>
      <sheetName val="fr_BS5"/>
      <sheetName val="Terbilang_sertifikat5"/>
      <sheetName val="WBS_20053"/>
      <sheetName val="Lead_Schedule3"/>
      <sheetName val="Balance_Sheet3"/>
      <sheetName val="DB_3"/>
      <sheetName val="Table_Array3"/>
      <sheetName val="Ex_Rate3"/>
      <sheetName val="Angs_B_Group3"/>
      <sheetName val="Cost_Ctr3"/>
      <sheetName val="Table_13"/>
      <sheetName val="Asumsi_Sls3"/>
      <sheetName val="Budget_20023"/>
      <sheetName val="Data_SRL3"/>
      <sheetName val="Data_Prod_Graf3"/>
      <sheetName val="grafik_fisik3"/>
      <sheetName val="Check_Sheet3"/>
      <sheetName val="GRAND_REKAP3"/>
      <sheetName val="H_Satuan4"/>
      <sheetName val="TRAFIK_KAPAL3"/>
      <sheetName val="ARUS_KAS3"/>
      <sheetName val="Sheet1_(2)3"/>
      <sheetName val="1771_23"/>
      <sheetName val="Sales_and_Collections3"/>
      <sheetName val="Operating_Expenses_3"/>
      <sheetName val="P12_43"/>
      <sheetName val="Rincian_Bah&amp;Ten3"/>
      <sheetName val="Plan_vs_Real3"/>
      <sheetName val="Rinci_Progres3"/>
      <sheetName val="BY_PO3"/>
      <sheetName val="Shoping_List_Tsel3"/>
      <sheetName val="SPRS_breakdown_pricing3"/>
      <sheetName val="Invested_capital_VDF3"/>
      <sheetName val="B_-_Norelec3"/>
      <sheetName val="Bill_sipil3"/>
      <sheetName val="daya_tarik_loko3"/>
      <sheetName val="KAS_RP37"/>
      <sheetName val="KAS_$37"/>
      <sheetName val="ELIM_LBU137"/>
      <sheetName val="PNL1_A37"/>
      <sheetName val="PNL2_A37"/>
      <sheetName val="KAS__37"/>
      <sheetName val="Irregular_Income37"/>
      <sheetName val="FE-1770_P137"/>
      <sheetName val="Permanent_info37"/>
      <sheetName val="Tax_Rate36"/>
      <sheetName val="T_material36"/>
      <sheetName val="Tax_Computation36"/>
      <sheetName val="Amortization_Table36"/>
      <sheetName val="Mine_Assumptions36"/>
      <sheetName val="E-2_Capital_AFE_-_Carryover36"/>
      <sheetName val="Rp_Banten36"/>
      <sheetName val="DATA_HRG36"/>
      <sheetName val="Data_Jual36"/>
      <sheetName val="tanah_(2)36"/>
      <sheetName val="Jual_Mtr_1236"/>
      <sheetName val="ID_MENADO36"/>
      <sheetName val="BS-PL_Komersil_and_Fiskal36"/>
      <sheetName val="data_(2)36"/>
      <sheetName val="Wil_136"/>
      <sheetName val="WBS_(2)salah36"/>
      <sheetName val="gg_136"/>
      <sheetName val="Ending_SP36"/>
      <sheetName val="DATA_INPUT36"/>
      <sheetName val="Bobot_rev7"/>
      <sheetName val="2703_18"/>
      <sheetName val="Discount_Tables6"/>
      <sheetName val="Write_Off_&amp;_Disposal057"/>
      <sheetName val="Profit_&amp;_Loss_Account6"/>
      <sheetName val="Job_Code_Table6"/>
      <sheetName val="Data_Request6"/>
      <sheetName val="Effort_P6"/>
      <sheetName val="3__PL_ASCO6"/>
      <sheetName val="HRG_BHN6"/>
      <sheetName val="Hua_Yang_Quarterly6"/>
      <sheetName val="Simple_Coff_6"/>
      <sheetName val="STOCK_AKHIR6"/>
      <sheetName val="8400_26"/>
      <sheetName val="ut_no_stm7"/>
      <sheetName val="SAP_27JAN_12PM6"/>
      <sheetName val="Access_Radio_NL4006"/>
      <sheetName val="S_e_p6"/>
      <sheetName val="00_received_in_016"/>
      <sheetName val="F_e_b6"/>
      <sheetName val="Per_GL_J_a_n6"/>
      <sheetName val="A_p_r6"/>
      <sheetName val="M_a_y6"/>
      <sheetName val="DIRECT_COST5"/>
      <sheetName val="Bonus_(CP)6"/>
      <sheetName val="Bonus__(Des)6"/>
      <sheetName val="THR_Leb6"/>
      <sheetName val="THR_Nat6"/>
      <sheetName val="ISI_SPT6"/>
      <sheetName val="Income_Statement6"/>
      <sheetName val="trf_d-i6"/>
      <sheetName val="1200_5_ffe14"/>
      <sheetName val="KKP-II_2_2_1_24"/>
      <sheetName val="Ford_Options4"/>
      <sheetName val="XLS_Avg_Rev4"/>
      <sheetName val="Option_List4"/>
      <sheetName val="HP_18_th4"/>
      <sheetName val="Retail_Spider4"/>
      <sheetName val="Rumus_PL4"/>
      <sheetName val="fr_BS6"/>
      <sheetName val="Terbilang_sertifikat6"/>
      <sheetName val="WBS_20054"/>
      <sheetName val="Lead_Schedule4"/>
      <sheetName val="Balance_Sheet4"/>
      <sheetName val="DB_4"/>
      <sheetName val="Table_Array4"/>
      <sheetName val="Ex_Rate4"/>
      <sheetName val="Angs_B_Group4"/>
      <sheetName val="Cost_Ctr4"/>
      <sheetName val="Table_14"/>
      <sheetName val="Asumsi_Sls4"/>
      <sheetName val="Budget_20024"/>
      <sheetName val="Data_SRL4"/>
      <sheetName val="Data_Prod_Graf4"/>
      <sheetName val="grafik_fisik4"/>
      <sheetName val="Check_Sheet4"/>
      <sheetName val="GRAND_REKAP4"/>
      <sheetName val="H_Satuan5"/>
      <sheetName val="TRAFIK_KAPAL4"/>
      <sheetName val="ARUS_KAS4"/>
      <sheetName val="Sheet1_(2)4"/>
      <sheetName val="1771_24"/>
      <sheetName val="Sales_and_Collections4"/>
      <sheetName val="Operating_Expenses_4"/>
      <sheetName val="P12_44"/>
      <sheetName val="Rincian_Bah&amp;Ten4"/>
      <sheetName val="Plan_vs_Real4"/>
      <sheetName val="Rinci_Progres4"/>
      <sheetName val="BY_PO4"/>
      <sheetName val="Shoping_List_Tsel4"/>
      <sheetName val="SPRS_breakdown_pricing4"/>
      <sheetName val="Invested_capital_VDF4"/>
      <sheetName val="B_-_Norelec4"/>
      <sheetName val="Bill_sipil4"/>
      <sheetName val="daya_tarik_loko4"/>
      <sheetName val="KAS_RP38"/>
      <sheetName val="KAS_$38"/>
      <sheetName val="ELIM_LBU138"/>
      <sheetName val="PNL1_A38"/>
      <sheetName val="PNL2_A38"/>
      <sheetName val="KAS__38"/>
      <sheetName val="Irregular_Income38"/>
      <sheetName val="FE-1770_P138"/>
      <sheetName val="Permanent_info38"/>
      <sheetName val="Tax_Rate37"/>
      <sheetName val="T_material37"/>
      <sheetName val="Tax_Computation37"/>
      <sheetName val="Amortization_Table37"/>
      <sheetName val="Mine_Assumptions37"/>
      <sheetName val="E-2_Capital_AFE_-_Carryover37"/>
      <sheetName val="Rp_Banten37"/>
      <sheetName val="DATA_HRG37"/>
      <sheetName val="Data_Jual37"/>
      <sheetName val="tanah_(2)37"/>
      <sheetName val="Jual_Mtr_1237"/>
      <sheetName val="ID_MENADO37"/>
      <sheetName val="BS-PL_Komersil_and_Fiskal37"/>
      <sheetName val="data_(2)37"/>
      <sheetName val="Wil_137"/>
      <sheetName val="WBS_(2)salah37"/>
      <sheetName val="gg_137"/>
      <sheetName val="Ending_SP37"/>
      <sheetName val="DATA_INPUT37"/>
      <sheetName val="Bobot_rev8"/>
      <sheetName val="2703_19"/>
      <sheetName val="Discount_Tables7"/>
      <sheetName val="Write_Off_&amp;_Disposal058"/>
      <sheetName val="Profit_&amp;_Loss_Account7"/>
      <sheetName val="Job_Code_Table7"/>
      <sheetName val="Data_Request7"/>
      <sheetName val="Effort_P7"/>
      <sheetName val="3__PL_ASCO7"/>
      <sheetName val="HRG_BHN7"/>
      <sheetName val="Hua_Yang_Quarterly7"/>
      <sheetName val="Simple_Coff_7"/>
      <sheetName val="STOCK_AKHIR7"/>
      <sheetName val="8400_27"/>
      <sheetName val="ut_no_stm8"/>
      <sheetName val="SAP_27JAN_12PM7"/>
      <sheetName val="Access_Radio_NL4007"/>
      <sheetName val="S_e_p7"/>
      <sheetName val="00_received_in_017"/>
      <sheetName val="F_e_b7"/>
      <sheetName val="Per_GL_J_a_n7"/>
      <sheetName val="A_p_r7"/>
      <sheetName val="M_a_y7"/>
      <sheetName val="DIRECT_COST6"/>
      <sheetName val="Bonus_(CP)7"/>
      <sheetName val="Bonus__(Des)7"/>
      <sheetName val="THR_Leb7"/>
      <sheetName val="THR_Nat7"/>
      <sheetName val="ISI_SPT7"/>
      <sheetName val="Income_Statement7"/>
      <sheetName val="trf_d-i7"/>
      <sheetName val="1200_5_ffe15"/>
      <sheetName val="KKP-II_2_2_1_25"/>
      <sheetName val="Ford_Options5"/>
      <sheetName val="XLS_Avg_Rev5"/>
      <sheetName val="Option_List5"/>
      <sheetName val="HP_18_th5"/>
      <sheetName val="Retail_Spider5"/>
      <sheetName val="Rumus_PL5"/>
      <sheetName val="fr_BS7"/>
      <sheetName val="Terbilang_sertifikat7"/>
      <sheetName val="WBS_20055"/>
      <sheetName val="Lead_Schedule5"/>
      <sheetName val="Balance_Sheet5"/>
      <sheetName val="DB_5"/>
      <sheetName val="Table_Array5"/>
      <sheetName val="Ex_Rate5"/>
      <sheetName val="Angs_B_Group5"/>
      <sheetName val="Cost_Ctr5"/>
      <sheetName val="Table_15"/>
      <sheetName val="Asumsi_Sls5"/>
      <sheetName val="Budget_20025"/>
      <sheetName val="Data_SRL5"/>
      <sheetName val="Data_Prod_Graf5"/>
      <sheetName val="grafik_fisik5"/>
      <sheetName val="Check_Sheet5"/>
      <sheetName val="GRAND_REKAP5"/>
      <sheetName val="H_Satuan6"/>
      <sheetName val="TRAFIK_KAPAL5"/>
      <sheetName val="ARUS_KAS5"/>
      <sheetName val="Sheet1_(2)5"/>
      <sheetName val="1771_25"/>
      <sheetName val="Sales_and_Collections5"/>
      <sheetName val="Operating_Expenses_5"/>
      <sheetName val="P12_45"/>
      <sheetName val="Rincian_Bah&amp;Ten5"/>
      <sheetName val="Plan_vs_Real5"/>
      <sheetName val="Rinci_Progres5"/>
      <sheetName val="BY_PO5"/>
      <sheetName val="Shoping_List_Tsel5"/>
      <sheetName val="SPRS_breakdown_pricing5"/>
      <sheetName val="Invested_capital_VDF5"/>
      <sheetName val="B_-_Norelec5"/>
      <sheetName val="Bill_sipil5"/>
      <sheetName val="daya_tarik_loko5"/>
      <sheetName val="Beli Mtr"/>
      <sheetName val="DPS OK"/>
      <sheetName val="ENS MACHINE"/>
      <sheetName val="PL_(MONTHLY)"/>
      <sheetName val="Ja"/>
      <sheetName val="Fa"/>
      <sheetName val="REKAP BI"/>
      <sheetName val="MEytd"/>
      <sheetName val="CGSgm2"/>
      <sheetName val="CGSsp"/>
      <sheetName val="Sales"/>
      <sheetName val="PB(B)"/>
      <sheetName val="A.4.3"/>
      <sheetName val="ged"/>
      <sheetName val="Komputer"/>
      <sheetName val="Media2"/>
      <sheetName val="USD"/>
      <sheetName val="BS-GMT"/>
      <sheetName val="Investment Valuation"/>
      <sheetName val="Olah"/>
      <sheetName val="Kalkulasi Loan"/>
      <sheetName val="Budget"/>
      <sheetName val="BilangSppp"/>
      <sheetName val="BoQ C4"/>
      <sheetName val="Bukti Memorial"/>
      <sheetName val="Daftar Piutang"/>
      <sheetName val="Kas_Bank"/>
      <sheetName val="LABA RUGI"/>
      <sheetName val="PENDAPATAN"/>
      <sheetName val="Bi oprsl bgkl"/>
      <sheetName val="K.Lokal"/>
      <sheetName val="HAL-1"/>
      <sheetName val="pivot1"/>
      <sheetName val="PENNER"/>
      <sheetName val="SUMBER"/>
      <sheetName val="PAYROLL"/>
      <sheetName val="Reimbursements"/>
      <sheetName val="BSHO Report"/>
      <sheetName val="JANU-KEU (7)"/>
      <sheetName val="rincian spot &amp; derivatif"/>
      <sheetName val="CITIBANK REPORT"/>
      <sheetName val="UnitCost"/>
      <sheetName val="P&amp;L"/>
      <sheetName val="Crew"/>
      <sheetName val="BEP"/>
      <sheetName val="5751"/>
      <sheetName val="6251"/>
      <sheetName val="6540 (2)"/>
      <sheetName val="Kas"/>
      <sheetName val="Database"/>
      <sheetName val="Recapitulation VAT"/>
      <sheetName val="12-06-ins"/>
      <sheetName val="smjurnal_SO"/>
      <sheetName val="AR Lain"/>
      <sheetName val="NPasiva"/>
      <sheetName val="Daftar Validasi"/>
      <sheetName val="SDE"/>
      <sheetName val="Country.xls"/>
      <sheetName val="TO MIG"/>
      <sheetName val="Emp Status MIG"/>
      <sheetName val="INV-KTR"/>
      <sheetName val="CompUSD"/>
      <sheetName val="MAP GAB"/>
      <sheetName val="Alat"/>
      <sheetName val="841"/>
      <sheetName val="DATA_DES"/>
      <sheetName val="5 Yr. Disc."/>
      <sheetName val="Lokal"/>
      <sheetName val="PK"/>
      <sheetName val="PM _2_"/>
      <sheetName val="PM"/>
      <sheetName val="PMCct"/>
      <sheetName val="Eku21Fnl"/>
      <sheetName val="EkualisasiFnl"/>
      <sheetName val="ｲﾝﾄﾞﾈｼｱ"/>
      <sheetName val="PENERIMAAN"/>
      <sheetName val="Irregu hÚ_x0005__x001e__x0000__"/>
      <sheetName val="JOURNAL"/>
      <sheetName val="J.1 Deffered Landright"/>
      <sheetName val="Jenis"/>
      <sheetName val="isbs"/>
      <sheetName val="Scenario"/>
      <sheetName val="Chart of Products"/>
      <sheetName val="DASH"/>
      <sheetName val="Mobdemobalat"/>
      <sheetName val="HARGA AT"/>
      <sheetName val="PROD"/>
      <sheetName val="LAMP_2.2"/>
      <sheetName val="610.05"/>
      <sheetName val="sdm"/>
      <sheetName val="Div2"/>
      <sheetName val="PL SPP per ton"/>
      <sheetName val="rate-alat"/>
      <sheetName val="rate"/>
      <sheetName val="PRY 01-8"/>
      <sheetName val="Kuantitas &amp; Harga"/>
      <sheetName val="Bekisting"/>
      <sheetName val="Galian"/>
      <sheetName val="Material"/>
      <sheetName val="RinciBab1_Seksi1"/>
      <sheetName val="grail"/>
      <sheetName val="ANAL"/>
      <sheetName val="EVAL-ANAL"/>
      <sheetName val="BHN-ALAT"/>
      <sheetName val="DaftarHarga"/>
      <sheetName val="Monitor"/>
      <sheetName val="TL"/>
      <sheetName val="Unit Rate"/>
      <sheetName val="bhn-upah"/>
      <sheetName val="Marshal -1"/>
      <sheetName val="upah"/>
      <sheetName val="Bill 4.1"/>
      <sheetName val="Rkp(1)"/>
      <sheetName val="harga sat"/>
      <sheetName val="Anls"/>
      <sheetName val="Bill"/>
      <sheetName val="DIV.9"/>
      <sheetName val="REF.ONLY"/>
      <sheetName val="RPP01 3"/>
      <sheetName val="Rekap 1"/>
      <sheetName val="RPP01 6"/>
      <sheetName val="Pipe"/>
      <sheetName val="Danamon LK"/>
      <sheetName val="Daftar Upah,Bhn,&amp; alat"/>
      <sheetName val="AHS-8FO"/>
      <sheetName val="CATATAN"/>
      <sheetName val="fcsp-w"/>
      <sheetName val="D4"/>
      <sheetName val="D6"/>
      <sheetName val="D7"/>
      <sheetName val="D8"/>
      <sheetName val="HARGA MATERIAL"/>
      <sheetName val="Cash2"/>
      <sheetName val="prog-mgu"/>
      <sheetName val="Rekap Analisa"/>
      <sheetName val="1195 B1"/>
      <sheetName val="CRA-Detail"/>
      <sheetName val="peb'03"/>
      <sheetName val="RumusTB 1 bln"/>
      <sheetName val="PRBM0900"/>
      <sheetName val="07-230420"/>
      <sheetName val="DATABASE A1"/>
      <sheetName val="Irregu hÚ_x0005__x001e____ú=_x0015_"/>
      <sheetName val="P'DPTAN &amp; BEBAN LAIN2"/>
      <sheetName val="JUAL@RETUR"/>
      <sheetName val="Jual per unit"/>
      <sheetName val="Sheet2 (2)"/>
      <sheetName val="P_L98"/>
      <sheetName val="UM_UT"/>
      <sheetName val="Constants"/>
      <sheetName val="BS-RTI"/>
      <sheetName val="KPI_DATABANK"/>
      <sheetName val="Operation 1206-0107"/>
      <sheetName val="Maintenance 1206-0107"/>
      <sheetName val="hardas"/>
      <sheetName val="resume rkap"/>
      <sheetName val="pricing"/>
      <sheetName val="HRG-DASAR"/>
      <sheetName val="resume"/>
      <sheetName val="SCHEDULE "/>
      <sheetName val="1.B"/>
      <sheetName val="NP"/>
      <sheetName val="Urai _ Guide Post"/>
      <sheetName val="Urai_Galian Tanah"/>
      <sheetName val="Invoice"/>
      <sheetName val="Customize Your Invoice"/>
      <sheetName val="trf 7 jht"/>
      <sheetName val="WT-LIST"/>
      <sheetName val="K"/>
      <sheetName val="Girder-30"/>
      <sheetName val="Customize Your Purchase Order"/>
      <sheetName val="GIRDER 2"/>
      <sheetName val="REKAP READYMIX"/>
      <sheetName val="Mobilisasi"/>
      <sheetName val="SPT TAHUNAN"/>
      <sheetName val="Rinc_Setoran Astek"/>
      <sheetName val="DPLK_PST"/>
      <sheetName val="jkk_takaful"/>
      <sheetName val="Hsatuan-OK"/>
      <sheetName val="Account Code"/>
      <sheetName val="RIG 134-ASSETS APR 97"/>
      <sheetName val="RIG 027-ASSETS-AFTER 30 JUN 97"/>
      <sheetName val="RAB NEGO 17.01.18"/>
      <sheetName val="hsat-SD"/>
      <sheetName val="EVALUASI"/>
      <sheetName val="Cashflow_ref"/>
      <sheetName val="HS-2"/>
      <sheetName val="bd"/>
      <sheetName val="upah_borong"/>
      <sheetName val="6-AGREGAT"/>
      <sheetName val="Sales Rental"/>
      <sheetName val="Sales Parameter"/>
      <sheetName val="8410(Kerb)"/>
      <sheetName val="Van_Melle"/>
      <sheetName val="HSATUAN"/>
      <sheetName val="FORM X COST"/>
      <sheetName val="Hargamat"/>
      <sheetName val="029Cikeas00"/>
      <sheetName val="610.03a 15-7"/>
      <sheetName val="DATA-MASUKAN"/>
      <sheetName val="BCA-6"/>
      <sheetName val="MI(data_base)"/>
      <sheetName val="RANKING_PELAPORAN"/>
      <sheetName val="Price_List"/>
      <sheetName val="Income_Statement-May_2004"/>
      <sheetName val="VAT01_16"/>
      <sheetName val="VAT02_16"/>
      <sheetName val="VAT03_16"/>
      <sheetName val="VAT04_16"/>
      <sheetName val="VAT05_16"/>
      <sheetName val="VAT06_16"/>
      <sheetName val="VAT07_16"/>
      <sheetName val="VAT08_16"/>
      <sheetName val="VAT09_16"/>
      <sheetName val="VAT10_16"/>
      <sheetName val="VAT10_16_P-1"/>
      <sheetName val="VAT11_16"/>
      <sheetName val="VAT11_16_P-1"/>
      <sheetName val="VAT12_16"/>
      <sheetName val="VAT01_17"/>
      <sheetName val="VAT02_17"/>
      <sheetName val="VAT03_17"/>
      <sheetName val="VAT04_17"/>
      <sheetName val="VAT05_17"/>
      <sheetName val="VAT06_17"/>
      <sheetName val="VAT07_17"/>
      <sheetName val="VAT08_17"/>
      <sheetName val="VAT09_17"/>
      <sheetName val="VAT10_17"/>
      <sheetName val="VAT11_17"/>
      <sheetName val="VAT12_17"/>
      <sheetName val="VAT01_18"/>
      <sheetName val="VAT02_18"/>
      <sheetName val="VAT03_18"/>
      <sheetName val="VAT04_18"/>
      <sheetName val="VAT05_18"/>
      <sheetName val="VAT06_18"/>
      <sheetName val="VAT07_18"/>
      <sheetName val="VAT08_18"/>
      <sheetName val="VAT09_18"/>
      <sheetName val="VAT10_18"/>
      <sheetName val="VAT11_18"/>
      <sheetName val="VAT12_18"/>
      <sheetName val="VAT01_19"/>
      <sheetName val="VAT02_19"/>
      <sheetName val="VAT03_19"/>
      <sheetName val="VAT04_19"/>
      <sheetName val="VAT04_19_P-1"/>
      <sheetName val="VAT05_19"/>
      <sheetName val="VAT05_19_P-1"/>
      <sheetName val="VAT06_19"/>
      <sheetName val="VAT07_19"/>
      <sheetName val="Data_Vendor"/>
      <sheetName val="GL_SALES_BFI"/>
      <sheetName val="SCREEN_SHOOT_GL_SALES_BFI"/>
      <sheetName val="7_1(3)"/>
      <sheetName val="Harga_Dasar"/>
      <sheetName val="Analisa_K"/>
      <sheetName val="Isolasi_Luar_Dalam"/>
      <sheetName val="Isolasi_Luar"/>
      <sheetName val="NAMA_DEPT"/>
      <sheetName val="BQ_ARS"/>
      <sheetName val="input_data_umum"/>
      <sheetName val="WP_AKTIVA"/>
      <sheetName val="Basic_Information"/>
      <sheetName val="L12_Akt_Tetap"/>
      <sheetName val="D_BOARD"/>
      <sheetName val="Detail_UMS_Rev_Juni"/>
      <sheetName val="TO_MIG"/>
      <sheetName val="Emp_Status_MIG"/>
      <sheetName val="Unit_Rate_Indirect"/>
      <sheetName val="daftar_harga_satuan"/>
      <sheetName val="MI(data_base)1"/>
      <sheetName val="RANKING_PELAPORAN1"/>
      <sheetName val="Price_List1"/>
      <sheetName val="Income_Statement-May_20041"/>
      <sheetName val="VAT01_161"/>
      <sheetName val="VAT02_161"/>
      <sheetName val="VAT03_161"/>
      <sheetName val="VAT04_161"/>
      <sheetName val="VAT05_161"/>
      <sheetName val="VAT06_161"/>
      <sheetName val="VAT07_161"/>
      <sheetName val="VAT08_161"/>
      <sheetName val="VAT09_161"/>
      <sheetName val="VAT10_161"/>
      <sheetName val="VAT10_16_P-11"/>
      <sheetName val="VAT11_161"/>
      <sheetName val="VAT11_16_P-11"/>
      <sheetName val="VAT12_161"/>
      <sheetName val="VAT01_171"/>
      <sheetName val="VAT02_171"/>
      <sheetName val="VAT03_171"/>
      <sheetName val="VAT04_171"/>
      <sheetName val="VAT05_171"/>
      <sheetName val="VAT06_171"/>
      <sheetName val="VAT07_171"/>
      <sheetName val="VAT08_171"/>
      <sheetName val="VAT09_171"/>
      <sheetName val="VAT10_171"/>
      <sheetName val="VAT11_171"/>
      <sheetName val="VAT12_171"/>
      <sheetName val="VAT01_181"/>
      <sheetName val="VAT02_181"/>
      <sheetName val="VAT03_181"/>
      <sheetName val="VAT04_181"/>
      <sheetName val="VAT05_181"/>
      <sheetName val="VAT06_181"/>
      <sheetName val="VAT07_181"/>
      <sheetName val="VAT08_181"/>
      <sheetName val="VAT09_181"/>
      <sheetName val="VAT10_181"/>
      <sheetName val="VAT11_181"/>
      <sheetName val="VAT12_181"/>
      <sheetName val="VAT01_191"/>
      <sheetName val="VAT02_191"/>
      <sheetName val="VAT03_191"/>
      <sheetName val="VAT04_191"/>
      <sheetName val="VAT04_19_P-11"/>
      <sheetName val="VAT05_191"/>
      <sheetName val="VAT05_19_P-11"/>
      <sheetName val="VAT06_191"/>
      <sheetName val="VAT07_191"/>
      <sheetName val="Data_Vendor1"/>
      <sheetName val="GL_SALES_BFI1"/>
      <sheetName val="SCREEN_SHOOT_GL_SALES_BFI1"/>
      <sheetName val="7_1(3)1"/>
      <sheetName val="Harga_Dasar1"/>
      <sheetName val="Analisa_K1"/>
      <sheetName val="Isolasi_Luar_Dalam1"/>
      <sheetName val="Isolasi_Luar1"/>
      <sheetName val="NAMA_DEPT1"/>
      <sheetName val="BQ_ARS1"/>
      <sheetName val="input_data_umum1"/>
      <sheetName val="WP_AKTIVA1"/>
      <sheetName val="Basic_Information1"/>
      <sheetName val="L12_Akt_Tetap1"/>
      <sheetName val="D_BOARD1"/>
      <sheetName val="PL_(MONTHLY)1"/>
      <sheetName val="Detail_UMS_Rev_Juni1"/>
      <sheetName val="TO_MIG1"/>
      <sheetName val="Emp_Status_MIG1"/>
      <sheetName val="Unit_Rate_Indirect1"/>
      <sheetName val="daftar_harga_satuan1"/>
      <sheetName val="BSLA"/>
      <sheetName val="TB2004"/>
      <sheetName val="DES 08"/>
      <sheetName val="fiscal depr(E)"/>
      <sheetName val="DEPK2003"/>
      <sheetName val="JVFORM"/>
      <sheetName val="N-HMSP"/>
      <sheetName val="StrukGj"/>
      <sheetName val="Absen"/>
      <sheetName val="Valuation"/>
      <sheetName val="3"/>
      <sheetName val="availability"/>
      <sheetName val="BoQ_C4"/>
      <sheetName val="REKAP_BI"/>
      <sheetName val="Kalkulasi_Loan"/>
      <sheetName val="D-1"/>
      <sheetName val="HB "/>
      <sheetName val="REG TOTAL"/>
      <sheetName val="RUGI LABA (12)"/>
      <sheetName val="Manual"/>
      <sheetName val="OT Alin"/>
      <sheetName val="Forex"/>
      <sheetName val="PRODUCTION REPORTS"/>
      <sheetName val="dbase"/>
      <sheetName val="Rinc"/>
      <sheetName val="FRN"/>
      <sheetName val="HRD"/>
      <sheetName val="Century IDR 168168"/>
      <sheetName val="Answer"/>
      <sheetName val="Data Sheet"/>
      <sheetName val="Jamuan"/>
      <sheetName val="Keanggotaan"/>
      <sheetName val="Majalah"/>
      <sheetName val="Pjk.Kend &amp; Parkir&amp;Tanah"/>
      <sheetName val="Pak Din(510)"/>
      <sheetName val="PBB"/>
      <sheetName val="P.Didik&amp;BinaPeg "/>
      <sheetName val="SPPD"/>
      <sheetName val="Customers"/>
      <sheetName val="jpr"/>
      <sheetName val="200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refreshError="1"/>
      <sheetData sheetId="293" refreshError="1"/>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sheetData sheetId="2120"/>
      <sheetData sheetId="2121"/>
      <sheetData sheetId="2122"/>
      <sheetData sheetId="2123" refreshError="1"/>
      <sheetData sheetId="2124" refreshError="1"/>
      <sheetData sheetId="2125"/>
      <sheetData sheetId="2126"/>
      <sheetData sheetId="2127"/>
      <sheetData sheetId="2128" refreshError="1"/>
      <sheetData sheetId="2129" refreshError="1"/>
      <sheetData sheetId="2130" refreshError="1"/>
      <sheetData sheetId="2131" refreshError="1"/>
      <sheetData sheetId="2132" refreshError="1"/>
      <sheetData sheetId="2133" refreshError="1"/>
      <sheetData sheetId="2134"/>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Set>
  </externalBook>
</externalLink>
</file>

<file path=xl/externalLinks/externalLink2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Partner Listing"/>
      <sheetName val="Data Sheet"/>
      <sheetName val="Distributions"/>
      <sheetName val="JL_BEL"/>
      <sheetName val="DATA2"/>
      <sheetName val="PARAMETER"/>
      <sheetName val="Marshal"/>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Set>
  </externalBook>
</externalLink>
</file>

<file path=xl/externalLinks/externalLink2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XXX"/>
      <sheetName val="R-BBT"/>
      <sheetName val="BBT-12'02"/>
      <sheetName val="BBT-01"/>
      <sheetName val="BBT-02"/>
      <sheetName val="BBT-03"/>
      <sheetName val="BBT-04"/>
      <sheetName val="BBT-05"/>
      <sheetName val="BBT-06"/>
      <sheetName val="BBT-07"/>
      <sheetName val="BBT-08"/>
      <sheetName val="BBT-09"/>
      <sheetName val="BBT-10"/>
      <sheetName val="BBT-11"/>
      <sheetName val="BBT-12"/>
      <sheetName val="Project_P"/>
      <sheetName val="DATA2"/>
      <sheetName val="JL_BE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Set>
  </externalBook>
</externalLink>
</file>

<file path=xl/externalLinks/externalLink2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hart1"/>
      <sheetName val="A"/>
      <sheetName val="Current"/>
      <sheetName val="Piutang Sewa '05"/>
      <sheetName val="P&amp;L98"/>
      <sheetName val="KODE"/>
      <sheetName val="LOOKUP"/>
      <sheetName val="DWP"/>
      <sheetName val="Irregular Income"/>
      <sheetName val="FE-1770.P1"/>
      <sheetName val="WHT_21"/>
      <sheetName val="GeneralInfo"/>
      <sheetName val="Marshal"/>
      <sheetName val="POMALAA"/>
      <sheetName val="KONSOL SUBS"/>
      <sheetName val="WHT-21"/>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8"/>
      <sheetName val="0"/>
      <sheetName val="H8"/>
      <sheetName val="H9"/>
      <sheetName val="H10"/>
      <sheetName val="H11"/>
      <sheetName val="H12"/>
      <sheetName val="31-12-05"/>
      <sheetName val="H1.6"/>
      <sheetName val="31-01-06"/>
      <sheetName val="P (2)"/>
      <sheetName val="P"/>
      <sheetName val="H1.6 (2)"/>
      <sheetName val="H1.6 (3)"/>
      <sheetName val="A"/>
      <sheetName val="KODE"/>
      <sheetName val="KAS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Set>
  </externalBook>
</externalLink>
</file>

<file path=xl/externalLinks/externalLink2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Array"/>
      <sheetName val="2703.1"/>
      <sheetName val="KAS $"/>
      <sheetName val="UnitCost"/>
      <sheetName val="P&amp;L"/>
      <sheetName val="Crew"/>
      <sheetName val="SCORE_RC_Code"/>
      <sheetName val="KKP-II.2.2.1.2"/>
      <sheetName val="CF"/>
      <sheetName val="Ex-Rate"/>
      <sheetName val="TBM"/>
      <sheetName val="new-bpe"/>
      <sheetName val="BPE Report"/>
      <sheetName val="ccv=0"/>
      <sheetName val="Sheet1"/>
      <sheetName val="Property"/>
      <sheetName val="SE-C"/>
      <sheetName val="Draft"/>
      <sheetName val="Manajemen Fee"/>
      <sheetName val="Data Jual"/>
      <sheetName val="I.4.1 (2)"/>
      <sheetName val="Ex_Rate"/>
      <sheetName val="co_data"/>
      <sheetName val="Bobot rev"/>
      <sheetName val="Sheet8"/>
      <sheetName val="Sheet4"/>
      <sheetName val="DOC"/>
      <sheetName val="FEED"/>
      <sheetName val="Equipment"/>
      <sheetName val="K&amp;B"/>
      <sheetName val="DATA"/>
      <sheetName val="TRIWULAN 3"/>
      <sheetName val="Simple Coff."/>
      <sheetName val="KODE"/>
      <sheetName val="Restan"/>
      <sheetName val="hitung"/>
      <sheetName val="Sheet2"/>
      <sheetName val="SumIQA"/>
      <sheetName val="F1771-V"/>
      <sheetName val="SALESAGT'03"/>
      <sheetName val="SALESAPR'03"/>
      <sheetName val="SALESDES'03"/>
      <sheetName val="SALESFEB'03"/>
      <sheetName val="SALESJAN'03"/>
      <sheetName val="SALESJULI'03"/>
      <sheetName val="SALESJUNI'03"/>
      <sheetName val="SALESMEI'03"/>
      <sheetName val="SALESMRT'03"/>
      <sheetName val="SALESNOP'03"/>
      <sheetName val="SALESOKT'03"/>
      <sheetName val="SALESSEP'03"/>
      <sheetName val="Agustus"/>
      <sheetName val="C1 NOV"/>
      <sheetName val="Spec"/>
      <sheetName val="AFTER 55"/>
      <sheetName val="Table"/>
      <sheetName val="HITUNG-HPP,25"/>
      <sheetName val="DATA WP"/>
      <sheetName val="JAN 2001"/>
      <sheetName val="Credit-22"/>
      <sheetName val="WBS2"/>
      <sheetName val="PAJE-2007"/>
      <sheetName val="IS"/>
      <sheetName val="Source"/>
      <sheetName val="As"/>
      <sheetName val="CPC"/>
      <sheetName val="KAS _"/>
      <sheetName val="Kebun"/>
      <sheetName val="Rekap"/>
      <sheetName val="Cover-01"/>
      <sheetName val="Lamp-14(Manajemen)"/>
      <sheetName val="FKT_PJK"/>
      <sheetName val="Lease_Deprec"/>
      <sheetName val="BS INDUK"/>
      <sheetName val="NOTES"/>
      <sheetName val="ASET TETAP"/>
      <sheetName val="WS Des 2011"/>
      <sheetName val="NOTE IPMS"/>
      <sheetName val="NOTE INTEN"/>
      <sheetName val="J ELIM"/>
      <sheetName val="pajak"/>
      <sheetName val="Bs kons"/>
      <sheetName val="Pl kons"/>
      <sheetName val="Cf kons"/>
      <sheetName val="CFSheet1"/>
      <sheetName val="WS_EQUITY METHOD"/>
      <sheetName val="Table 1"/>
      <sheetName val="IR66N"/>
      <sheetName val="Table_Array"/>
      <sheetName val="2703_1"/>
      <sheetName val="KAS_$"/>
      <sheetName val="KKP-II_2_2_1_2"/>
      <sheetName val="BPE_Report"/>
      <sheetName val="Data_Jual"/>
      <sheetName val="Marshal"/>
      <sheetName val="harga"/>
      <sheetName val="LLL10"/>
      <sheetName val="ASSUMPTIONS"/>
      <sheetName val="Account"/>
      <sheetName val="Center"/>
      <sheetName val="Company"/>
      <sheetName val="MB51"/>
      <sheetName val="TBM-"/>
      <sheetName val="EX RATE"/>
      <sheetName val="CRA-Detail"/>
      <sheetName val="TB"/>
      <sheetName val="Attachement"/>
      <sheetName val="status"/>
      <sheetName val="n01"/>
      <sheetName val="pl01"/>
      <sheetName val="Amt.rvd.HITACHI"/>
      <sheetName val="Desc "/>
      <sheetName val="Other charges (income)"/>
      <sheetName val="Lead"/>
      <sheetName val="Menu"/>
      <sheetName val="GeneralInfo"/>
      <sheetName val="Permanent info"/>
      <sheetName val="Links"/>
      <sheetName val="Neraca"/>
      <sheetName val="MATT"/>
      <sheetName val="FA_TP99"/>
      <sheetName val="Exch.rate"/>
      <sheetName val="Database"/>
      <sheetName val="Detail"/>
      <sheetName val="Interdata"/>
      <sheetName val="load"/>
      <sheetName val="F1771-IV"/>
      <sheetName val="name"/>
      <sheetName val="Parameters"/>
      <sheetName val="B"/>
      <sheetName val="Scenario&amp;Sensitivity"/>
      <sheetName val="Mine Assumptions"/>
      <sheetName val="TLKM-J"/>
      <sheetName val="N-TLKM"/>
      <sheetName val="N-SMGR"/>
      <sheetName val="FIXED FLOAT"/>
      <sheetName val="Bobot_rev"/>
      <sheetName val="I_4_1_(2)"/>
      <sheetName val="Manajemen_Fee"/>
      <sheetName val="Simple_Coff_"/>
      <sheetName val="TRIWULAN_3"/>
      <sheetName val="BP1_23"/>
      <sheetName val="WP LABA RUGI"/>
      <sheetName val="Discount Tables"/>
      <sheetName val="Summary"/>
      <sheetName val="MSC Product Characteristics"/>
      <sheetName val="SheetGMP"/>
      <sheetName val="SheetGMT"/>
      <sheetName val="Table_Array1"/>
      <sheetName val="2703_11"/>
      <sheetName val="KAS_$1"/>
      <sheetName val="KKP-II_2_2_1_21"/>
      <sheetName val="BPE_Report1"/>
      <sheetName val="Data_Jual1"/>
      <sheetName val="A LIS"/>
      <sheetName val="IAC-MMR"/>
      <sheetName val="Rp Banten"/>
      <sheetName val="Irregular Income"/>
      <sheetName val="FE-1770.P1"/>
      <sheetName val="Ref"/>
      <sheetName val="I_4_1_(2)1"/>
      <sheetName val="Manajemen_Fee1"/>
      <sheetName val="Bobot_rev1"/>
      <sheetName val="C1_NOV"/>
      <sheetName val="AFTER_55"/>
      <sheetName val="Simple_Coff_1"/>
      <sheetName val="TRIWULAN_31"/>
      <sheetName val="JAN_2001"/>
      <sheetName val="DATA_WP"/>
      <sheetName val="KAS__"/>
      <sheetName val="Amt_rvd_HITACHI"/>
      <sheetName val="Desc_"/>
      <sheetName val="Other_charges_(income)"/>
      <sheetName val="Permanent_info"/>
      <sheetName val="Exch_rate"/>
      <sheetName val="Mine_Assumptions"/>
      <sheetName val="BS_INDUK"/>
      <sheetName val="ASET_TETAP"/>
      <sheetName val="WS_Des_2011"/>
      <sheetName val="NOTE_IPMS"/>
      <sheetName val="NOTE_INTEN"/>
      <sheetName val="J_ELIM"/>
      <sheetName val="Bs_kons"/>
      <sheetName val="Pl_kons"/>
      <sheetName val="Cf_kons"/>
      <sheetName val="WS_EQUITY_METHOD"/>
      <sheetName val="Table_1"/>
      <sheetName val="FIXED_FLOAT"/>
      <sheetName val="WP_LABA_RUGI"/>
      <sheetName val="Discount_Tables"/>
      <sheetName val="MSC_Product_Characteristics"/>
      <sheetName val="A_LIS"/>
      <sheetName val="Rp_Banten"/>
      <sheetName val="Irregular_Income"/>
      <sheetName val="FE-1770_P1"/>
      <sheetName val="fr BS"/>
      <sheetName val="Table_Array2"/>
      <sheetName val="2703_12"/>
      <sheetName val="KAS_$2"/>
      <sheetName val="KKP-II_2_2_1_22"/>
      <sheetName val="BPE_Report2"/>
      <sheetName val="Data_Jual2"/>
      <sheetName val="Manajemen_Fee2"/>
      <sheetName val="I_4_1_(2)2"/>
      <sheetName val="Bobot_rev2"/>
      <sheetName val="C1_NOV1"/>
      <sheetName val="AFTER_551"/>
      <sheetName val="Simple_Coff_2"/>
      <sheetName val="TRIWULAN_32"/>
      <sheetName val="DATA_WP1"/>
      <sheetName val="JAN_20011"/>
      <sheetName val="KAS__1"/>
      <sheetName val="Mine_Assumptions1"/>
      <sheetName val="Amt_rvd_HITACHI1"/>
      <sheetName val="Desc_1"/>
      <sheetName val="Other_charges_(income)1"/>
      <sheetName val="Permanent_info1"/>
      <sheetName val="Exch_rate1"/>
      <sheetName val="FIXED_FLOAT1"/>
      <sheetName val="WP_LABA_RUGI1"/>
      <sheetName val="Discount_Tables1"/>
      <sheetName val="MSC_Product_Characteristics1"/>
      <sheetName val="BS_INDUK1"/>
      <sheetName val="ASET_TETAP1"/>
      <sheetName val="WS_Des_20111"/>
      <sheetName val="NOTE_IPMS1"/>
      <sheetName val="NOTE_INTEN1"/>
      <sheetName val="J_ELIM1"/>
      <sheetName val="Bs_kons1"/>
      <sheetName val="Pl_kons1"/>
      <sheetName val="Cf_kons1"/>
      <sheetName val="WS_EQUITY_METHOD1"/>
      <sheetName val="Table_11"/>
      <sheetName val="Rp_Banten1"/>
      <sheetName val="Irregular_Income1"/>
      <sheetName val="FE-1770_P11"/>
      <sheetName val="A_LIS1"/>
      <sheetName val="00-MEMO"/>
      <sheetName val="P&amp;L98"/>
      <sheetName val="AUG02"/>
      <sheetName val="Jagorawi"/>
      <sheetName val="erlang table"/>
      <sheetName val="WP-PBM-04"/>
      <sheetName val="STOCK AKHIR"/>
      <sheetName val="commercial"/>
      <sheetName val="2004 AAL"/>
      <sheetName val="tabel nilai"/>
      <sheetName val="HG_BEL"/>
      <sheetName val="DAF-1"/>
      <sheetName val="An.3"/>
      <sheetName val="An.1"/>
      <sheetName val="An.2"/>
      <sheetName val="DAF-7"/>
      <sheetName val="CRITERIA1"/>
      <sheetName val="E.1.1 ShirtU$"/>
      <sheetName val="E.1.2 shirteur"/>
      <sheetName val="E.1.3knit"/>
      <sheetName val="E.1.4 Dom"/>
      <sheetName val="E"/>
      <sheetName val="E.2.1 shirt"/>
      <sheetName val="E.2.2 knit"/>
      <sheetName val="Rinc"/>
      <sheetName val="RATE"/>
      <sheetName val="Rates"/>
      <sheetName val="RKP-1"/>
      <sheetName val="Material"/>
      <sheetName val="Upah"/>
      <sheetName val="Analisa"/>
      <sheetName val="IGSYC"/>
      <sheetName val="Valuation"/>
      <sheetName val="LOOKUP"/>
      <sheetName val="DWP"/>
      <sheetName val="TM"/>
      <sheetName val="Pro-Base"/>
      <sheetName val="Fixset"/>
      <sheetName val="Scenario"/>
      <sheetName val="A"/>
      <sheetName val="Income Statement"/>
      <sheetName val="Graphs"/>
      <sheetName val="EB NetIncomeMthlyTrendAnalysis"/>
      <sheetName val="EB PDT"/>
      <sheetName val="BB_TB1"/>
      <sheetName val="EB_NetIncomeMthlyTrendAnalysis"/>
      <sheetName val="EB_PDT"/>
      <sheetName val="Tables"/>
      <sheetName val="A4 BS"/>
      <sheetName val="A-GL-SUMMARY"/>
      <sheetName val="602 LEDGER"/>
      <sheetName val="Local"/>
      <sheetName val="Check on 8.10.2003"/>
      <sheetName val="LabData203_204"/>
      <sheetName val="ACRCONT"/>
      <sheetName val="ctrl"/>
      <sheetName val="PER-HP"/>
      <sheetName val="rab_50"/>
      <sheetName val="BS_Recon"/>
      <sheetName val="Panen"/>
      <sheetName val="Nm Brg"/>
      <sheetName val="NERD"/>
      <sheetName val="PSSM"/>
      <sheetName val="leave"/>
      <sheetName val="GLJ"/>
      <sheetName val="ANGGOTA"/>
      <sheetName val="Sheet1 (2)"/>
      <sheetName val="COA"/>
      <sheetName val="HRG- UPAH"/>
      <sheetName val="fr_BS"/>
      <sheetName val="DataWP"/>
      <sheetName val="Coef"/>
      <sheetName val="Master"/>
      <sheetName val="KODEREKG"/>
      <sheetName val="SAD"/>
      <sheetName val="Intercompany"/>
      <sheetName val="LRK"/>
      <sheetName val="PEND+BIAYA"/>
      <sheetName val="NONCAB"/>
      <sheetName val="lr treas"/>
      <sheetName val="Look Up List"/>
      <sheetName val="PCA_Pivot"/>
      <sheetName val="GLdownload"/>
      <sheetName val="SFKLN"/>
      <sheetName val="Pvt1"/>
      <sheetName val="Reference Table"/>
      <sheetName val="2000_ Projects Summary"/>
      <sheetName val="2003-2004"/>
      <sheetName val="Recap DB Version 2 SOC"/>
      <sheetName val="F1771-2"/>
      <sheetName val="May"/>
      <sheetName val="BPEDEC97"/>
      <sheetName val="kalender"/>
      <sheetName val="Hua Yang Quarterly"/>
      <sheetName val="ID MENADO"/>
      <sheetName val="Alamat"/>
      <sheetName val="BOP-P2"/>
      <sheetName val="Hutang"/>
      <sheetName val="HPP_0503"/>
      <sheetName val="Bgt"/>
      <sheetName val="HPP"/>
      <sheetName val="Grouping"/>
      <sheetName val="TB2015"/>
      <sheetName val="TB2016"/>
      <sheetName val="CODE"/>
      <sheetName val="Sep"/>
      <sheetName val="Forex"/>
      <sheetName val="CPO 16-9-TID "/>
      <sheetName val="DAF-9"/>
      <sheetName val="DIRECT COST"/>
      <sheetName val="HRG BHN"/>
      <sheetName val="ENTRY"/>
      <sheetName val="harsat"/>
      <sheetName val="CasflowJan"/>
      <sheetName val="P3.5"/>
      <sheetName val="inv-enc"/>
      <sheetName val="inv-ssi"/>
      <sheetName val="Minority"/>
      <sheetName val="mutinv"/>
      <sheetName val="mutlab"/>
      <sheetName val="TienLuong"/>
      <sheetName val="tunj."/>
      <sheetName val="Kinerja Proyek"/>
      <sheetName val="Ranking-LK"/>
      <sheetName val="target raker2"/>
      <sheetName val="MAP"/>
      <sheetName val="RINCIAN"/>
      <sheetName val="Bank"/>
      <sheetName val="rtt_depo"/>
      <sheetName val="rtt_ygy"/>
      <sheetName val="NOPAT_VDF"/>
      <sheetName val="#REF"/>
      <sheetName val="data_benefit(1)"/>
      <sheetName val="data_val"/>
      <sheetName val="HPP_19_"/>
      <sheetName val="Analisa 2"/>
      <sheetName val="OFF"/>
      <sheetName val="PREMIUM"/>
      <sheetName val="INDEX"/>
      <sheetName val="KEPMEN"/>
      <sheetName val="Mortalitas"/>
      <sheetName val="Biaya"/>
      <sheetName val="LabaRugi"/>
      <sheetName val="CD&amp;Stok"/>
      <sheetName val="CRITERIA3"/>
      <sheetName val="BB"/>
      <sheetName val="may'03"/>
      <sheetName val="0220"/>
      <sheetName val="F1771-II"/>
      <sheetName val="F1771-III"/>
      <sheetName val="Sheet3"/>
      <sheetName val="CC"/>
      <sheetName val="Main"/>
      <sheetName val="H1b Accounts Payable"/>
      <sheetName val="P1 Equity"/>
      <sheetName val="EB_NetIncomeMthlyTrendAnalysis1"/>
      <sheetName val="EB_PDT1"/>
      <sheetName val="EX_RATE1"/>
      <sheetName val="A4_BS"/>
      <sheetName val="Check_on_8_10_2003"/>
      <sheetName val="H1b_Accounts_Payable"/>
      <sheetName val="P1_Equity"/>
      <sheetName val="602_LEDGER"/>
      <sheetName val="JAN_20012"/>
      <sheetName val="EB_NetIncomeMthlyTrendAnalysis2"/>
      <sheetName val="EB_PDT2"/>
      <sheetName val="EX_RATE2"/>
      <sheetName val="A4_BS1"/>
      <sheetName val="Check_on_8_10_20031"/>
      <sheetName val="H1b_Accounts_Payable1"/>
      <sheetName val="P1_Equity1"/>
      <sheetName val="602_LEDGER1"/>
      <sheetName val="Table_Array3"/>
      <sheetName val="JAN_20013"/>
      <sheetName val="EB_NetIncomeMthlyTrendAnalysis3"/>
      <sheetName val="EB_PDT3"/>
      <sheetName val="EX_RATE3"/>
      <sheetName val="Amt_rvd_HITACHI2"/>
      <sheetName val="Desc_2"/>
      <sheetName val="Other_charges_(income)2"/>
      <sheetName val="A4_BS2"/>
      <sheetName val="Permanent_info2"/>
      <sheetName val="Exch_rate2"/>
      <sheetName val="Check_on_8_10_20032"/>
      <sheetName val="H1b_Accounts_Payable2"/>
      <sheetName val="P1_Equity2"/>
      <sheetName val="602_LEDGER2"/>
      <sheetName val="WPL"/>
      <sheetName val="9"/>
      <sheetName val="MK(7ｶ国+5,7,12万台)"/>
      <sheetName val="101.00"/>
      <sheetName val="Family"/>
      <sheetName val="PREMI"/>
      <sheetName val="GL Detail by E-Code"/>
      <sheetName val="A.4.3"/>
      <sheetName val="Art 23"/>
      <sheetName val="PL"/>
      <sheetName val="Constants"/>
      <sheetName val="Pipe"/>
      <sheetName val="Write Off &amp; Disposal05"/>
      <sheetName val="DELETE"/>
      <sheetName val="DataC&amp;S"/>
      <sheetName val="tc"/>
      <sheetName val="I-PPh"/>
      <sheetName val="I-PPh Final"/>
      <sheetName val="Tax Rate"/>
      <sheetName val="Sale Comex "/>
      <sheetName val="Profit&amp;Loss"/>
      <sheetName val="74上"/>
      <sheetName val="DCF"/>
      <sheetName val="Sheet6"/>
      <sheetName val="KKP_II_2_2_1_2"/>
      <sheetName val="SUMMARY TOTAL"/>
      <sheetName val="TABEL"/>
      <sheetName val="PRY"/>
      <sheetName val="trf-d-w"/>
      <sheetName val="trf d-i"/>
      <sheetName val="DB"/>
      <sheetName val="2703_13"/>
      <sheetName val="KAS_$3"/>
      <sheetName val="KKP-II_2_2_1_23"/>
      <sheetName val="BPE_Report3"/>
      <sheetName val="Data_Jual3"/>
      <sheetName val="I_4_1_(2)3"/>
      <sheetName val="Manajemen_Fee3"/>
      <sheetName val="Bobot_rev3"/>
      <sheetName val="TRIWULAN_33"/>
      <sheetName val="Simple_Coff_3"/>
      <sheetName val="C1_NOV2"/>
      <sheetName val="AFTER_552"/>
      <sheetName val="DATA_WP2"/>
      <sheetName val="KAS__2"/>
      <sheetName val="Mine_Assumptions2"/>
      <sheetName val="A_LIS2"/>
      <sheetName val="WP_LABA_RUGI2"/>
      <sheetName val="Discount_Tables2"/>
      <sheetName val="Rp_Banten2"/>
      <sheetName val="Irregular_Income2"/>
      <sheetName val="FE-1770_P12"/>
      <sheetName val="MSC_Product_Characteristics2"/>
      <sheetName val="BS_INDUK2"/>
      <sheetName val="ASET_TETAP2"/>
      <sheetName val="WS_Des_20112"/>
      <sheetName val="NOTE_IPMS2"/>
      <sheetName val="NOTE_INTEN2"/>
      <sheetName val="J_ELIM2"/>
      <sheetName val="Bs_kons2"/>
      <sheetName val="Pl_kons2"/>
      <sheetName val="Cf_kons2"/>
      <sheetName val="WS_EQUITY_METHOD2"/>
      <sheetName val="Table_12"/>
      <sheetName val="FIXED_FLOAT2"/>
      <sheetName val="Table_Array4"/>
      <sheetName val="2703_14"/>
      <sheetName val="KAS_$4"/>
      <sheetName val="KKP-II_2_2_1_24"/>
      <sheetName val="BPE_Report4"/>
      <sheetName val="Data_Jual4"/>
      <sheetName val="I_4_1_(2)4"/>
      <sheetName val="Manajemen_Fee4"/>
      <sheetName val="Bobot_rev4"/>
      <sheetName val="TRIWULAN_34"/>
      <sheetName val="Simple_Coff_4"/>
      <sheetName val="C1_NOV3"/>
      <sheetName val="AFTER_553"/>
      <sheetName val="DATA_WP3"/>
      <sheetName val="KAS__3"/>
      <sheetName val="Mine_Assumptions3"/>
      <sheetName val="A_LIS3"/>
      <sheetName val="WP_LABA_RUGI3"/>
      <sheetName val="Discount_Tables3"/>
      <sheetName val="Rp_Banten3"/>
      <sheetName val="Irregular_Income3"/>
      <sheetName val="FE-1770_P13"/>
      <sheetName val="MSC_Product_Characteristics3"/>
      <sheetName val="Amt_rvd_HITACHI3"/>
      <sheetName val="Desc_3"/>
      <sheetName val="Other_charges_(income)3"/>
      <sheetName val="Permanent_info3"/>
      <sheetName val="Exch_rate3"/>
      <sheetName val="BS_INDUK3"/>
      <sheetName val="ASET_TETAP3"/>
      <sheetName val="WS_Des_20113"/>
      <sheetName val="NOTE_IPMS3"/>
      <sheetName val="NOTE_INTEN3"/>
      <sheetName val="J_ELIM3"/>
      <sheetName val="Bs_kons3"/>
      <sheetName val="Pl_kons3"/>
      <sheetName val="Cf_kons3"/>
      <sheetName val="WS_EQUITY_METHOD3"/>
      <sheetName val="Table_13"/>
      <sheetName val="FIXED_FLOAT3"/>
      <sheetName val="fr_BS1"/>
      <sheetName val="ANAL-str2"/>
      <sheetName val="RAB-LANSEKAP"/>
      <sheetName val="DAFTAR ACCOUNT"/>
      <sheetName val="UM Beli-New"/>
      <sheetName val="Company Info"/>
      <sheetName val="INVMOVEM.XLS"/>
      <sheetName val="TB-BS"/>
      <sheetName val="ALATPRODUKSI"/>
      <sheetName val="Marshal -1"/>
      <sheetName val="Table_Array7"/>
      <sheetName val="2703_17"/>
      <sheetName val="KAS_$7"/>
      <sheetName val="KKP-II_2_2_1_27"/>
      <sheetName val="BPE_Report7"/>
      <sheetName val="Data_Jual7"/>
      <sheetName val="I_4_1_(2)7"/>
      <sheetName val="Manajemen_Fee7"/>
      <sheetName val="Bobot_rev7"/>
      <sheetName val="TRIWULAN_37"/>
      <sheetName val="Simple_Coff_7"/>
      <sheetName val="C1_NOV6"/>
      <sheetName val="AFTER_556"/>
      <sheetName val="JAN_20016"/>
      <sheetName val="DATA_WP6"/>
      <sheetName val="KAS__6"/>
      <sheetName val="Mine_Assumptions6"/>
      <sheetName val="A_LIS6"/>
      <sheetName val="WP_LABA_RUGI6"/>
      <sheetName val="Discount_Tables6"/>
      <sheetName val="Rp_Banten6"/>
      <sheetName val="Irregular_Income6"/>
      <sheetName val="FE-1770_P16"/>
      <sheetName val="MSC_Product_Characteristics6"/>
      <sheetName val="Amt_rvd_HITACHI6"/>
      <sheetName val="Desc_6"/>
      <sheetName val="Other_charges_(income)6"/>
      <sheetName val="Permanent_info6"/>
      <sheetName val="Exch_rate6"/>
      <sheetName val="BS_INDUK6"/>
      <sheetName val="ASET_TETAP6"/>
      <sheetName val="WS_Des_20116"/>
      <sheetName val="NOTE_IPMS6"/>
      <sheetName val="NOTE_INTEN6"/>
      <sheetName val="J_ELIM6"/>
      <sheetName val="Bs_kons6"/>
      <sheetName val="Pl_kons6"/>
      <sheetName val="Cf_kons6"/>
      <sheetName val="WS_EQUITY_METHOD6"/>
      <sheetName val="Table_16"/>
      <sheetName val="FIXED_FLOAT6"/>
      <sheetName val="fr_BS4"/>
      <sheetName val="Table_Array5"/>
      <sheetName val="2703_15"/>
      <sheetName val="KAS_$5"/>
      <sheetName val="KKP-II_2_2_1_25"/>
      <sheetName val="BPE_Report5"/>
      <sheetName val="Data_Jual5"/>
      <sheetName val="I_4_1_(2)5"/>
      <sheetName val="Manajemen_Fee5"/>
      <sheetName val="Bobot_rev5"/>
      <sheetName val="TRIWULAN_35"/>
      <sheetName val="Simple_Coff_5"/>
      <sheetName val="C1_NOV4"/>
      <sheetName val="AFTER_554"/>
      <sheetName val="JAN_20014"/>
      <sheetName val="DATA_WP4"/>
      <sheetName val="KAS__4"/>
      <sheetName val="Mine_Assumptions4"/>
      <sheetName val="A_LIS4"/>
      <sheetName val="WP_LABA_RUGI4"/>
      <sheetName val="Discount_Tables4"/>
      <sheetName val="Rp_Banten4"/>
      <sheetName val="Irregular_Income4"/>
      <sheetName val="FE-1770_P14"/>
      <sheetName val="MSC_Product_Characteristics4"/>
      <sheetName val="Amt_rvd_HITACHI4"/>
      <sheetName val="Desc_4"/>
      <sheetName val="Other_charges_(income)4"/>
      <sheetName val="Permanent_info4"/>
      <sheetName val="Exch_rate4"/>
      <sheetName val="BS_INDUK4"/>
      <sheetName val="ASET_TETAP4"/>
      <sheetName val="WS_Des_20114"/>
      <sheetName val="NOTE_IPMS4"/>
      <sheetName val="NOTE_INTEN4"/>
      <sheetName val="J_ELIM4"/>
      <sheetName val="Bs_kons4"/>
      <sheetName val="Pl_kons4"/>
      <sheetName val="Cf_kons4"/>
      <sheetName val="WS_EQUITY_METHOD4"/>
      <sheetName val="Table_14"/>
      <sheetName val="FIXED_FLOAT4"/>
      <sheetName val="fr_BS2"/>
      <sheetName val="Table_Array6"/>
      <sheetName val="2703_16"/>
      <sheetName val="KAS_$6"/>
      <sheetName val="KKP-II_2_2_1_26"/>
      <sheetName val="BPE_Report6"/>
      <sheetName val="Data_Jual6"/>
      <sheetName val="I_4_1_(2)6"/>
      <sheetName val="Manajemen_Fee6"/>
      <sheetName val="Bobot_rev6"/>
      <sheetName val="TRIWULAN_36"/>
      <sheetName val="Simple_Coff_6"/>
      <sheetName val="C1_NOV5"/>
      <sheetName val="AFTER_555"/>
      <sheetName val="JAN_20015"/>
      <sheetName val="DATA_WP5"/>
      <sheetName val="KAS__5"/>
      <sheetName val="Mine_Assumptions5"/>
      <sheetName val="A_LIS5"/>
      <sheetName val="WP_LABA_RUGI5"/>
      <sheetName val="Discount_Tables5"/>
      <sheetName val="Rp_Banten5"/>
      <sheetName val="Irregular_Income5"/>
      <sheetName val="FE-1770_P15"/>
      <sheetName val="MSC_Product_Characteristics5"/>
      <sheetName val="rekap.kategori gangguan"/>
      <sheetName val="STOK2016"/>
      <sheetName val="Salary"/>
      <sheetName val="Interface"/>
      <sheetName val="Biaya Departemen"/>
      <sheetName val="DBF"/>
      <sheetName val="1771"/>
      <sheetName val="1771.2"/>
      <sheetName val="DH_RI_SI Exceptions"/>
      <sheetName val="B28(old version)"/>
      <sheetName val="ACT"/>
      <sheetName val="Module2"/>
      <sheetName val="Exc. Rate"/>
      <sheetName val="Input - Dependence"/>
      <sheetName val="RWP 33"/>
      <sheetName val="FIXED COST"/>
      <sheetName val="TAX SUMMARY"/>
      <sheetName val="FA Fiscal"/>
      <sheetName val="An_3"/>
      <sheetName val="An_1"/>
      <sheetName val="An_2"/>
      <sheetName val="BBM-03"/>
      <sheetName val="Amt_rvd_HITACHI5"/>
      <sheetName val="Desc_5"/>
      <sheetName val="Other_charges_(income)5"/>
      <sheetName val="Permanent_info5"/>
      <sheetName val="Exch_rate5"/>
      <sheetName val="BS_INDUK5"/>
      <sheetName val="ASET_TETAP5"/>
      <sheetName val="WS_Des_20115"/>
      <sheetName val="NOTE_IPMS5"/>
      <sheetName val="NOTE_INTEN5"/>
      <sheetName val="J_ELIM5"/>
      <sheetName val="Bs_kons5"/>
      <sheetName val="Pl_kons5"/>
      <sheetName val="Cf_kons5"/>
      <sheetName val="WS_EQUITY_METHOD5"/>
      <sheetName val="Table_15"/>
      <sheetName val="FIXED_FLOAT5"/>
      <sheetName val="fr_BS3"/>
      <sheetName val="pivot"/>
      <sheetName val="MAP-Prog"/>
      <sheetName val="BoQ Total_lama"/>
      <sheetName val="ANSTRUK"/>
      <sheetName val="pivotscd"/>
      <sheetName val="Cover"/>
      <sheetName val="DATA 2009"/>
      <sheetName val="DATA 2010"/>
      <sheetName val="Target Raker TW III"/>
      <sheetName val="KUB-01(10)"/>
      <sheetName val="cons workpapers"/>
      <sheetName val="jadw"/>
      <sheetName val="412"/>
      <sheetName val="SELISIHKURSSOURCE"/>
      <sheetName val="Analisa Harga Satuan"/>
      <sheetName val="Sheet15"/>
      <sheetName val="2019"/>
      <sheetName val=" ann sd mei 2019 "/>
      <sheetName val="Du_lieu"/>
      <sheetName val="Ideal"/>
      <sheetName val="GP-WB"/>
      <sheetName val="Utilitas Plant"/>
      <sheetName val="URUTAN PLANT"/>
      <sheetName val="PROD"/>
      <sheetName val="Ahs_2"/>
      <sheetName val="Ahs_1"/>
      <sheetName val="AHS1"/>
      <sheetName val="Alat"/>
      <sheetName val="412src2"/>
      <sheetName val="Projection 2007 Lampung"/>
      <sheetName val="Projection 2007 Medan"/>
      <sheetName val="Projection 2007 Pemalang"/>
      <sheetName val="Projection 2007 PSN"/>
      <sheetName val="Projection 2007 PSVN"/>
      <sheetName val="Projection 2007 Sulawesi"/>
      <sheetName val="Des_05"/>
      <sheetName val="Agst"/>
      <sheetName val="L12 Akt Tetap"/>
      <sheetName val="saklar"/>
      <sheetName val="BEP"/>
      <sheetName val="1"/>
      <sheetName val="General Info"/>
      <sheetName val="เงินกู้ MGC"/>
      <sheetName val="เงินกู้ธนชาติ"/>
      <sheetName val="Sheet10"/>
      <sheetName val="Basic_Information"/>
      <sheetName val="Content Page"/>
      <sheetName val="Owner Unit"/>
      <sheetName val="GOP_I"/>
      <sheetName val="By Month"/>
      <sheetName val="M"/>
      <sheetName val="A12-invsub"/>
      <sheetName val="Setup"/>
      <sheetName val="FCT Q3"/>
      <sheetName val="H.Satuan"/>
      <sheetName val="Pain data"/>
      <sheetName val="DTT - Valuation"/>
      <sheetName val="2004_AAL"/>
      <sheetName val="erlang_table"/>
      <sheetName val="tabel_nilai"/>
      <sheetName val="Income_Statement"/>
      <sheetName val="EB_NetIncomeMthlyTrendAnalysis4"/>
      <sheetName val="EB_PDT4"/>
      <sheetName val="A4_BS3"/>
      <sheetName val="602_LEDGER3"/>
      <sheetName val="Check_on_8_10_20033"/>
      <sheetName val="STOCK_AKHIR"/>
      <sheetName val="Sheet1_(2)"/>
      <sheetName val="Nm_Brg"/>
      <sheetName val="HRG-_UPAH"/>
      <sheetName val="E_1_1_ShirtU$"/>
      <sheetName val="E_1_2_shirteur"/>
      <sheetName val="E_1_3knit"/>
      <sheetName val="E_1_4_Dom"/>
      <sheetName val="E_2_1_shirt"/>
      <sheetName val="E_2_2_knit"/>
      <sheetName val="lr_treas"/>
      <sheetName val="Look_Up_List"/>
      <sheetName val="Reference_Table"/>
      <sheetName val="2000__Projects_Summary"/>
      <sheetName val="Recap_DB_Version_2_SOC"/>
      <sheetName val="Hua_Yang_Quarterly"/>
      <sheetName val="CPO_16-9-TID_"/>
      <sheetName val="DIRECT_COST"/>
      <sheetName val="HRG_BHN"/>
      <sheetName val="P3_5"/>
      <sheetName val="tunj_"/>
      <sheetName val="Analisa_2"/>
      <sheetName val="Write_Off_&amp;_Disposal05"/>
      <sheetName val="H1b_Accounts_Payable3"/>
      <sheetName val="P1_Equity3"/>
      <sheetName val="101_00"/>
      <sheetName val="GL_Detail_by_E-Code"/>
      <sheetName val="A_4_3"/>
      <sheetName val="Art_23"/>
      <sheetName val="I-PPh_Final"/>
      <sheetName val="Tax_Rate"/>
      <sheetName val="trf_d-i"/>
      <sheetName val="SUMMARY_TOTAL"/>
      <sheetName val="Balance Sheet"/>
      <sheetName val="Macro1"/>
      <sheetName val="Kode Rekening"/>
      <sheetName val="JO 31Jul2019 (Reported)"/>
      <sheetName val="JO vs IPP"/>
      <sheetName val="AR"/>
      <sheetName val="Wil 1"/>
      <sheetName val="ws detail lombok"/>
      <sheetName val="G-Lead"/>
      <sheetName val="基本情報＿Basic Information"/>
      <sheetName val="NAP"/>
      <sheetName val="NN"/>
      <sheetName val="july"/>
      <sheetName val="june"/>
      <sheetName val="SE"/>
      <sheetName val="bilangan"/>
      <sheetName val="DKH"/>
      <sheetName val="GRAND REKAP"/>
      <sheetName val="harga dasar"/>
      <sheetName val="div3"/>
      <sheetName val="PRY 01-8"/>
      <sheetName val="PRY 01-3"/>
      <sheetName val="Daf 1"/>
      <sheetName val="RAB NEGO 17.01.18"/>
      <sheetName val="BQ ARS"/>
      <sheetName val="ANALISA-SNI"/>
      <sheetName val="HRPar"/>
      <sheetName val="INPUT"/>
      <sheetName val="JUNI"/>
      <sheetName val="Hsatuan-OK"/>
      <sheetName val="BHN-ALAT"/>
      <sheetName val="rab"/>
      <sheetName val="DATA_DES"/>
      <sheetName val="Rekapitulasi"/>
      <sheetName val="Cash Flow bulanan"/>
      <sheetName val="SUMBER"/>
      <sheetName val="10"/>
      <sheetName val="5"/>
      <sheetName val="Parameter"/>
      <sheetName val="PRO"/>
      <sheetName val="PriceList"/>
      <sheetName val="sub"/>
      <sheetName val="7.1(3)"/>
      <sheetName val="HS"/>
      <sheetName val="610.05"/>
      <sheetName val="Bangunan Utama"/>
      <sheetName val="Rek"/>
      <sheetName val="HS KALIJATI"/>
      <sheetName val="EDTL"/>
      <sheetName val="P2"/>
      <sheetName val="RincianQ3_Q4"/>
      <sheetName val="An-str(krgnyr)"/>
      <sheetName val="HDasar"/>
      <sheetName val="igp-popno"/>
      <sheetName val="basic price"/>
      <sheetName val="H-Dasar"/>
      <sheetName val="610.06"/>
      <sheetName val="610.07"/>
      <sheetName val="610.08"/>
      <sheetName val="RKP"/>
      <sheetName val="FORM X COST"/>
      <sheetName val="teknis"/>
      <sheetName val="Daftar Upah,Bhn,&amp; alat"/>
      <sheetName val="BasicPrice"/>
      <sheetName val="work shop"/>
      <sheetName val="RWD-02"/>
      <sheetName val="EXTERNAL  (revisi 1)"/>
      <sheetName val="HS1b"/>
      <sheetName val="HSATUAN"/>
      <sheetName val="Bill"/>
      <sheetName val="Kuantitas &amp; Harga"/>
      <sheetName val="DaftarHarga"/>
      <sheetName val="D.BOARD"/>
      <sheetName val="extern"/>
      <sheetName val="Master 1.0"/>
      <sheetName val="Identitas"/>
      <sheetName val="SEX"/>
      <sheetName val="Material&amp;Alat"/>
      <sheetName val="BASIC"/>
      <sheetName val="hasat"/>
      <sheetName val="PROD 02"/>
      <sheetName val="Significant Processes"/>
      <sheetName val="Har Sat"/>
      <sheetName val="Input Data"/>
      <sheetName val="HPP_20_"/>
      <sheetName val="hardas"/>
      <sheetName val="HS-2"/>
      <sheetName val="Indeks"/>
      <sheetName val="HARGADASAR"/>
      <sheetName val="TONG HOP VL-NC"/>
      <sheetName val="chitiet"/>
      <sheetName val="DONGIA"/>
      <sheetName val="DON GIA"/>
      <sheetName val="DG"/>
      <sheetName val="VCV-BE-TONG"/>
      <sheetName val="CHITIET VL-NC"/>
      <sheetName val="CONS."/>
      <sheetName val="D4"/>
      <sheetName val="D6"/>
      <sheetName val="D7"/>
      <sheetName val="D8"/>
      <sheetName val="telp"/>
      <sheetName val="Analisa Upah &amp; Bahan Plum"/>
      <sheetName val="trans"/>
      <sheetName val="Arsitektur"/>
      <sheetName val="Cash2"/>
      <sheetName val="Unit Rate Indirect"/>
      <sheetName val="SPT TAHUNAN"/>
      <sheetName val="Rinc_Setoran Astek"/>
      <sheetName val="DPLK_PST"/>
      <sheetName val="jkk_takaful"/>
      <sheetName val="Girder-30"/>
      <sheetName val="H-SAT"/>
      <sheetName val="TL"/>
      <sheetName val="Perm. Test"/>
      <sheetName val="JAD-PEL"/>
      <sheetName val="IDX06"/>
      <sheetName val="equity of abacus"/>
      <sheetName val="RINC.PEND &amp; BEB TW II"/>
      <sheetName val="labarugi31des2009"/>
      <sheetName val="DATA HRG"/>
      <sheetName val="Price"/>
      <sheetName val="PRE"/>
      <sheetName val="Lampiran"/>
      <sheetName val="cons_workpapers"/>
      <sheetName val="equity_of_abacus"/>
      <sheetName val="RINC_PEND_&amp;_BEB_TW_II"/>
      <sheetName val="DATA_HRG"/>
      <sheetName val="xlSVH_T"/>
      <sheetName val="Scenarios&amp;Sensitivities"/>
      <sheetName val="A$"/>
      <sheetName val="Informatique"/>
      <sheetName val="Revenue calculation"/>
      <sheetName val="TB-WP"/>
      <sheetName val="Acquistion,Disposal"/>
      <sheetName val="Trial Balance "/>
      <sheetName val="Controls"/>
      <sheetName val="Macro5"/>
      <sheetName val="LBR-LBRN"/>
      <sheetName val="B - Norelec"/>
      <sheetName val="Standar"/>
      <sheetName val="Jateng"/>
      <sheetName val="Pusat"/>
      <sheetName val="Sulawesi"/>
      <sheetName val="Sumbagsel"/>
      <sheetName val="PANDUAN"/>
      <sheetName val="P&amp;Lreforecast"/>
      <sheetName val="Elektrikal"/>
      <sheetName val="Bahan"/>
      <sheetName val="PEMBESIAN BALOK INDUK!"/>
      <sheetName val="Februari"/>
      <sheetName val="IM price"/>
      <sheetName val="Local price"/>
      <sheetName val="Master sheet"/>
      <sheetName val="NP"/>
      <sheetName val="LP-PENJ-EKSKUTIF-LP-2"/>
      <sheetName val="NERACA-05"/>
      <sheetName val="Worksheet-03"/>
      <sheetName val="LAMKOM"/>
      <sheetName val="Form 4 &amp; 4-A"/>
      <sheetName val="Trf-SAP-GL"/>
      <sheetName val="L_Summary"/>
      <sheetName val="Incentive"/>
      <sheetName val="ANR US$"/>
      <sheetName val="Difference Cons"/>
      <sheetName val="TRBP"/>
      <sheetName val="Tariptunda"/>
      <sheetName val="GIsi di PKU"/>
      <sheetName val="Daily Market Data"/>
      <sheetName val="07-230420"/>
      <sheetName val="AU_BS"/>
      <sheetName val="Tableau"/>
      <sheetName val="Pricing"/>
      <sheetName val="SUMMIT"/>
      <sheetName val="Jan-Dec05 PBC Rousye"/>
      <sheetName val="Currencies"/>
      <sheetName val="Rin1"/>
      <sheetName val="01USD Reported"/>
      <sheetName val="Internal order"/>
      <sheetName val="FE_1770_P1"/>
      <sheetName val="Supplies Movement2.rpt"/>
      <sheetName val="SALES JULI"/>
      <sheetName val="KHSX"/>
      <sheetName val="erlang_table1"/>
      <sheetName val="2004_AAL1"/>
      <sheetName val="tabel_nilai1"/>
      <sheetName val="Income_Statement1"/>
      <sheetName val="STOCK_AKHIR1"/>
      <sheetName val="HRG-_UPAH1"/>
      <sheetName val="Nm_Brg1"/>
      <sheetName val="CPO_16-9-TID_1"/>
      <sheetName val="DIRECT_COST1"/>
      <sheetName val="HRG_BHN1"/>
      <sheetName val="AA.1.1 BNI"/>
      <sheetName val="id"/>
      <sheetName val="LP-03"/>
      <sheetName val="dakun"/>
      <sheetName val="KODE KANTOR"/>
      <sheetName val="dm"/>
      <sheetName val="dajp"/>
      <sheetName val="tkb"/>
      <sheetName val="KAS BANK"/>
      <sheetName val="kk"/>
      <sheetName val="kk (2)"/>
      <sheetName val="ANTAR PROG"/>
      <sheetName val="PK"/>
      <sheetName val="DEPOSITO"/>
      <sheetName val="S_BGN"/>
      <sheetName val="S_RMH"/>
      <sheetName val="S_BGN_LAIN"/>
      <sheetName val="ASS_GD"/>
      <sheetName val="ASS_KDN"/>
      <sheetName val="ASS_LAIN"/>
      <sheetName val="PEND_SEWA"/>
      <sheetName val="PERSEDIAAN"/>
      <sheetName val="PIUT_LAIN"/>
      <sheetName val="PSDP"/>
      <sheetName val="BYMHD"/>
      <sheetName val="KYMHD"/>
      <sheetName val="ASET LAIN"/>
      <sheetName val="Sheet5"/>
      <sheetName val="DETAIL MONITORING PAJAK"/>
      <sheetName val="rinci"/>
      <sheetName val="NGECEKIN SALDO"/>
      <sheetName val="DM SOURCE"/>
      <sheetName val="DAJP SOURCE"/>
      <sheetName val="SOURCE BANK"/>
      <sheetName val="kk SOURCE"/>
      <sheetName val="AC"/>
      <sheetName val="DAFTAR_ACCOUNT"/>
      <sheetName val="UM_Beli-New"/>
      <sheetName val="An_31"/>
      <sheetName val="An_11"/>
      <sheetName val="An_21"/>
      <sheetName val="ID_MENADO"/>
      <sheetName val="Kinerja_Proyek"/>
      <sheetName val="target_raker2"/>
      <sheetName val="1771_2"/>
      <sheetName val="DH_RI_SI_Exceptions"/>
      <sheetName val="B28(old_version)"/>
      <sheetName val="Exc__Rate"/>
      <sheetName val="Input_-_Dependence"/>
      <sheetName val="RWP_33"/>
      <sheetName val="FIXED_COST"/>
      <sheetName val="TAX_SUMMARY"/>
      <sheetName val="FA_Fiscal"/>
      <sheetName val="Sale_Comex_"/>
      <sheetName val="erlang_table3"/>
      <sheetName val="2004_AAL3"/>
      <sheetName val="tabel_nilai3"/>
      <sheetName val="Income_Statement3"/>
      <sheetName val="STOCK_AKHIR3"/>
      <sheetName val="EB_NetIncomeMthlyTrendAnalysis5"/>
      <sheetName val="EB_PDT5"/>
      <sheetName val="A4_BS4"/>
      <sheetName val="602_LEDGER4"/>
      <sheetName val="Check_on_8_10_20034"/>
      <sheetName val="HRG-_UPAH3"/>
      <sheetName val="Nm_Brg3"/>
      <sheetName val="CPO_16-9-TID_3"/>
      <sheetName val="DIRECT_COST3"/>
      <sheetName val="HRG_BHN3"/>
      <sheetName val="Sheet1_(2)1"/>
      <sheetName val="E_1_1_ShirtU$1"/>
      <sheetName val="E_1_2_shirteur1"/>
      <sheetName val="E_1_3knit1"/>
      <sheetName val="E_1_4_Dom1"/>
      <sheetName val="E_2_1_shirt1"/>
      <sheetName val="E_2_2_knit1"/>
      <sheetName val="Hua_Yang_Quarterly1"/>
      <sheetName val="Analisa_21"/>
      <sheetName val="lr_treas1"/>
      <sheetName val="Look_Up_List1"/>
      <sheetName val="Reference_Table1"/>
      <sheetName val="2000__Projects_Summary1"/>
      <sheetName val="Recap_DB_Version_2_SOC1"/>
      <sheetName val="101_001"/>
      <sheetName val="H1b_Accounts_Payable4"/>
      <sheetName val="P1_Equity4"/>
      <sheetName val="GL_Detail_by_E-Code1"/>
      <sheetName val="A_4_31"/>
      <sheetName val="Art_231"/>
      <sheetName val="P3_51"/>
      <sheetName val="tunj_1"/>
      <sheetName val="ID_MENADO1"/>
      <sheetName val="erlang_table2"/>
      <sheetName val="2004_AAL2"/>
      <sheetName val="tabel_nilai2"/>
      <sheetName val="Income_Statement2"/>
      <sheetName val="STOCK_AKHIR2"/>
      <sheetName val="HRG-_UPAH2"/>
      <sheetName val="Nm_Brg2"/>
      <sheetName val="CPO_16-9-TID_2"/>
      <sheetName val="DIRECT_COST2"/>
      <sheetName val="HRG_BHN2"/>
      <sheetName val="fr_BS5"/>
      <sheetName val="erlang_table4"/>
      <sheetName val="2004_AAL4"/>
      <sheetName val="tabel_nilai4"/>
      <sheetName val="Income_Statement4"/>
      <sheetName val="STOCK_AKHIR4"/>
      <sheetName val="EB_NetIncomeMthlyTrendAnalysis6"/>
      <sheetName val="EB_PDT6"/>
      <sheetName val="A4_BS5"/>
      <sheetName val="602_LEDGER5"/>
      <sheetName val="Check_on_8_10_20035"/>
      <sheetName val="HRG-_UPAH4"/>
      <sheetName val="Nm_Brg4"/>
      <sheetName val="CPO_16-9-TID_4"/>
      <sheetName val="DIRECT_COST4"/>
      <sheetName val="HRG_BHN4"/>
      <sheetName val="Sheet1_(2)2"/>
      <sheetName val="E_1_1_ShirtU$2"/>
      <sheetName val="E_1_2_shirteur2"/>
      <sheetName val="E_1_3knit2"/>
      <sheetName val="E_1_4_Dom2"/>
      <sheetName val="E_2_1_shirt2"/>
      <sheetName val="E_2_2_knit2"/>
      <sheetName val="Hua_Yang_Quarterly2"/>
      <sheetName val="Analisa_22"/>
      <sheetName val="lr_treas2"/>
      <sheetName val="Look_Up_List2"/>
      <sheetName val="Reference_Table2"/>
      <sheetName val="2000__Projects_Summary2"/>
      <sheetName val="Recap_DB_Version_2_SOC2"/>
      <sheetName val="101_002"/>
      <sheetName val="H1b_Accounts_Payable5"/>
      <sheetName val="P1_Equity5"/>
      <sheetName val="GL_Detail_by_E-Code2"/>
      <sheetName val="A_4_32"/>
      <sheetName val="Art_232"/>
      <sheetName val="P3_52"/>
      <sheetName val="tunj_2"/>
      <sheetName val="ID_MENADO2"/>
      <sheetName val="An_32"/>
      <sheetName val="An_12"/>
      <sheetName val="An_22"/>
      <sheetName val="Table_Array8"/>
      <sheetName val="2703_18"/>
      <sheetName val="KAS_$8"/>
      <sheetName val="KKP-II_2_2_1_28"/>
      <sheetName val="Data_Jual8"/>
      <sheetName val="BPE_Report8"/>
      <sheetName val="I_4_1_(2)8"/>
      <sheetName val="Bobot_rev8"/>
      <sheetName val="Manajemen_Fee8"/>
      <sheetName val="TRIWULAN_38"/>
      <sheetName val="Simple_Coff_8"/>
      <sheetName val="C1_NOV7"/>
      <sheetName val="AFTER_557"/>
      <sheetName val="JAN_20017"/>
      <sheetName val="Amt_rvd_HITACHI7"/>
      <sheetName val="Desc_7"/>
      <sheetName val="Other_charges_(income)7"/>
      <sheetName val="Permanent_info7"/>
      <sheetName val="Exch_rate7"/>
      <sheetName val="DATA_WP7"/>
      <sheetName val="Mine_Assumptions7"/>
      <sheetName val="KAS__7"/>
      <sheetName val="WP_LABA_RUGI7"/>
      <sheetName val="FIXED_FLOAT7"/>
      <sheetName val="Discount_Tables7"/>
      <sheetName val="MSC_Product_Characteristics7"/>
      <sheetName val="fr_BS6"/>
      <sheetName val="Rp_Banten7"/>
      <sheetName val="Irregular_Income7"/>
      <sheetName val="FE-1770_P17"/>
      <sheetName val="A_LIS7"/>
      <sheetName val="BS_INDUK7"/>
      <sheetName val="ASET_TETAP7"/>
      <sheetName val="WS_Des_20117"/>
      <sheetName val="NOTE_IPMS7"/>
      <sheetName val="NOTE_INTEN7"/>
      <sheetName val="J_ELIM7"/>
      <sheetName val="Bs_kons7"/>
      <sheetName val="Pl_kons7"/>
      <sheetName val="Cf_kons7"/>
      <sheetName val="WS_EQUITY_METHOD7"/>
      <sheetName val="Table_17"/>
      <sheetName val="erlang_table5"/>
      <sheetName val="2004_AAL5"/>
      <sheetName val="tabel_nilai5"/>
      <sheetName val="Income_Statement5"/>
      <sheetName val="STOCK_AKHIR5"/>
      <sheetName val="EB_NetIncomeMthlyTrendAnalysis7"/>
      <sheetName val="EB_PDT7"/>
      <sheetName val="A4_BS6"/>
      <sheetName val="602_LEDGER6"/>
      <sheetName val="Check_on_8_10_20036"/>
      <sheetName val="HRG-_UPAH5"/>
      <sheetName val="Nm_Brg5"/>
      <sheetName val="CPO_16-9-TID_5"/>
      <sheetName val="DIRECT_COST5"/>
      <sheetName val="HRG_BHN5"/>
      <sheetName val="Sheet1_(2)3"/>
      <sheetName val="E_1_1_ShirtU$3"/>
      <sheetName val="E_1_2_shirteur3"/>
      <sheetName val="E_1_3knit3"/>
      <sheetName val="E_1_4_Dom3"/>
      <sheetName val="E_2_1_shirt3"/>
      <sheetName val="E_2_2_knit3"/>
      <sheetName val="Hua_Yang_Quarterly3"/>
      <sheetName val="Analisa_23"/>
      <sheetName val="lr_treas3"/>
      <sheetName val="Look_Up_List3"/>
      <sheetName val="Reference_Table3"/>
      <sheetName val="2000__Projects_Summary3"/>
      <sheetName val="Recap_DB_Version_2_SOC3"/>
      <sheetName val="101_003"/>
      <sheetName val="H1b_Accounts_Payable6"/>
      <sheetName val="P1_Equity6"/>
      <sheetName val="GL_Detail_by_E-Code3"/>
      <sheetName val="A_4_33"/>
      <sheetName val="Art_233"/>
      <sheetName val="P3_53"/>
      <sheetName val="tunj_3"/>
      <sheetName val="ID_MENADO3"/>
      <sheetName val="An_33"/>
      <sheetName val="An_13"/>
      <sheetName val="An_23"/>
      <sheetName val="KKP-III"/>
      <sheetName val="KURS"/>
      <sheetName val="Sinapore wages "/>
      <sheetName val="Assumptions Sheet"/>
      <sheetName val="UNITPRICE"/>
      <sheetName val="AJE&amp;RJE"/>
      <sheetName val="Properties"/>
      <sheetName val="FORM 2.3"/>
      <sheetName val="Beli Mtr"/>
      <sheetName val="BS final"/>
      <sheetName val="NetPar"/>
      <sheetName val="Ranges"/>
      <sheetName val="data (2)"/>
      <sheetName val="Artwork"/>
      <sheetName val="Input Areas"/>
      <sheetName val="UK GAAP Adjustments"/>
      <sheetName val="UK GAAP Purchase Price"/>
      <sheetName val="Palikanci"/>
      <sheetName val="trf 7 jht"/>
      <sheetName val="LIFTSUMM"/>
      <sheetName val="tarippasif_wanto"/>
      <sheetName val="Tunda56=1_dodo"/>
      <sheetName val="Source Data"/>
      <sheetName val="Materiality"/>
      <sheetName val="SAHAM"/>
      <sheetName val="PL98"/>
      <sheetName val="Effort.P"/>
      <sheetName val="INDIRECT DETAIL"/>
      <sheetName val="bezeting."/>
      <sheetName val="A DS04"/>
      <sheetName val="Gab"/>
      <sheetName val="income statement-may 2004"/>
      <sheetName val="L"/>
      <sheetName val="GP per order OK"/>
      <sheetName val="Loans_OK"/>
      <sheetName val="Z017"/>
      <sheetName val="AKDP_REFERENCE"/>
    </sheetNames>
    <sheetDataSet>
      <sheetData sheetId="0" refreshError="1">
        <row r="3">
          <cell r="B3">
            <v>1</v>
          </cell>
          <cell r="C3" t="str">
            <v>Platform</v>
          </cell>
        </row>
        <row r="4">
          <cell r="B4">
            <v>2</v>
          </cell>
          <cell r="C4" t="str">
            <v>Ops Marketing</v>
          </cell>
        </row>
        <row r="5">
          <cell r="B5">
            <v>3</v>
          </cell>
          <cell r="C5" t="str">
            <v>Credit/Note</v>
          </cell>
        </row>
        <row r="6">
          <cell r="B6">
            <v>4</v>
          </cell>
          <cell r="C6" t="str">
            <v>FinPlan</v>
          </cell>
        </row>
        <row r="7">
          <cell r="B7">
            <v>5</v>
          </cell>
          <cell r="C7" t="str">
            <v>Cap. Market</v>
          </cell>
        </row>
        <row r="8">
          <cell r="B8">
            <v>6</v>
          </cell>
          <cell r="C8" t="str">
            <v>FXP</v>
          </cell>
        </row>
        <row r="9">
          <cell r="B9">
            <v>7</v>
          </cell>
          <cell r="C9" t="str">
            <v>Remittance</v>
          </cell>
        </row>
        <row r="10">
          <cell r="B10">
            <v>8</v>
          </cell>
          <cell r="C10" t="str">
            <v>Personnel</v>
          </cell>
        </row>
        <row r="11">
          <cell r="B11">
            <v>9</v>
          </cell>
          <cell r="C11" t="str">
            <v>Control Serv</v>
          </cell>
        </row>
        <row r="12">
          <cell r="B12">
            <v>10</v>
          </cell>
          <cell r="C12" t="str">
            <v>Operations</v>
          </cell>
        </row>
        <row r="13">
          <cell r="B13">
            <v>11</v>
          </cell>
          <cell r="C13" t="str">
            <v>Trade Fin / LC</v>
          </cell>
        </row>
        <row r="14">
          <cell r="B14">
            <v>12</v>
          </cell>
          <cell r="C14" t="str">
            <v>Cash/CR/TD</v>
          </cell>
        </row>
        <row r="15">
          <cell r="B15">
            <v>13</v>
          </cell>
          <cell r="C15" t="str">
            <v>DPC / GBS</v>
          </cell>
        </row>
        <row r="16">
          <cell r="B16">
            <v>14</v>
          </cell>
          <cell r="C16" t="str">
            <v>Telex</v>
          </cell>
        </row>
        <row r="17">
          <cell r="B17">
            <v>15</v>
          </cell>
          <cell r="C17" t="str">
            <v>DPC/GBS-BY FTE</v>
          </cell>
        </row>
        <row r="18">
          <cell r="B18">
            <v>16</v>
          </cell>
          <cell r="C18" t="str">
            <v>General Affair</v>
          </cell>
        </row>
        <row r="19">
          <cell r="B19">
            <v>17</v>
          </cell>
          <cell r="C19" t="str">
            <v>Acct/Exp/Test Key</v>
          </cell>
        </row>
        <row r="20">
          <cell r="B20">
            <v>18</v>
          </cell>
          <cell r="C20" t="str">
            <v>IPB</v>
          </cell>
        </row>
        <row r="21">
          <cell r="B21">
            <v>19</v>
          </cell>
          <cell r="C21" t="str">
            <v>NRI</v>
          </cell>
        </row>
        <row r="22">
          <cell r="B22">
            <v>20</v>
          </cell>
          <cell r="C22" t="str">
            <v>Mgr Office</v>
          </cell>
        </row>
        <row r="23">
          <cell r="B23">
            <v>21</v>
          </cell>
          <cell r="C23" t="str">
            <v>BY SPACE</v>
          </cell>
        </row>
        <row r="24">
          <cell r="B24">
            <v>22</v>
          </cell>
          <cell r="C24" t="str">
            <v>Court execution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ow r="3">
          <cell r="B3">
            <v>1</v>
          </cell>
        </row>
      </sheetData>
      <sheetData sheetId="161">
        <row r="3">
          <cell r="B3">
            <v>1</v>
          </cell>
        </row>
      </sheetData>
      <sheetData sheetId="162">
        <row r="3">
          <cell r="B3">
            <v>1</v>
          </cell>
        </row>
      </sheetData>
      <sheetData sheetId="163">
        <row r="3">
          <cell r="B3">
            <v>1</v>
          </cell>
        </row>
      </sheetData>
      <sheetData sheetId="164">
        <row r="3">
          <cell r="B3">
            <v>1</v>
          </cell>
        </row>
      </sheetData>
      <sheetData sheetId="165">
        <row r="3">
          <cell r="B3">
            <v>1</v>
          </cell>
        </row>
      </sheetData>
      <sheetData sheetId="166">
        <row r="3">
          <cell r="B3">
            <v>1</v>
          </cell>
        </row>
      </sheetData>
      <sheetData sheetId="167">
        <row r="3">
          <cell r="B3">
            <v>1</v>
          </cell>
        </row>
      </sheetData>
      <sheetData sheetId="168">
        <row r="3">
          <cell r="B3">
            <v>1</v>
          </cell>
        </row>
      </sheetData>
      <sheetData sheetId="169">
        <row r="3">
          <cell r="B3">
            <v>1</v>
          </cell>
        </row>
      </sheetData>
      <sheetData sheetId="170">
        <row r="3">
          <cell r="B3">
            <v>1</v>
          </cell>
        </row>
      </sheetData>
      <sheetData sheetId="171">
        <row r="3">
          <cell r="B3">
            <v>1</v>
          </cell>
        </row>
      </sheetData>
      <sheetData sheetId="172">
        <row r="3">
          <cell r="B3">
            <v>1</v>
          </cell>
        </row>
      </sheetData>
      <sheetData sheetId="173">
        <row r="3">
          <cell r="B3">
            <v>1</v>
          </cell>
        </row>
      </sheetData>
      <sheetData sheetId="174">
        <row r="3">
          <cell r="B3">
            <v>1</v>
          </cell>
        </row>
      </sheetData>
      <sheetData sheetId="175">
        <row r="3">
          <cell r="B3">
            <v>1</v>
          </cell>
        </row>
      </sheetData>
      <sheetData sheetId="176">
        <row r="3">
          <cell r="B3">
            <v>1</v>
          </cell>
        </row>
      </sheetData>
      <sheetData sheetId="177">
        <row r="3">
          <cell r="B3">
            <v>1</v>
          </cell>
        </row>
      </sheetData>
      <sheetData sheetId="178">
        <row r="3">
          <cell r="B3">
            <v>1</v>
          </cell>
        </row>
      </sheetData>
      <sheetData sheetId="179">
        <row r="3">
          <cell r="B3">
            <v>1</v>
          </cell>
        </row>
      </sheetData>
      <sheetData sheetId="180">
        <row r="3">
          <cell r="B3">
            <v>1</v>
          </cell>
        </row>
      </sheetData>
      <sheetData sheetId="181">
        <row r="3">
          <cell r="B3">
            <v>1</v>
          </cell>
        </row>
      </sheetData>
      <sheetData sheetId="182">
        <row r="3">
          <cell r="B3">
            <v>1</v>
          </cell>
        </row>
      </sheetData>
      <sheetData sheetId="183">
        <row r="3">
          <cell r="B3">
            <v>1</v>
          </cell>
        </row>
      </sheetData>
      <sheetData sheetId="184">
        <row r="3">
          <cell r="B3">
            <v>1</v>
          </cell>
        </row>
      </sheetData>
      <sheetData sheetId="185">
        <row r="3">
          <cell r="B3">
            <v>1</v>
          </cell>
        </row>
      </sheetData>
      <sheetData sheetId="186">
        <row r="3">
          <cell r="B3">
            <v>1</v>
          </cell>
        </row>
      </sheetData>
      <sheetData sheetId="187">
        <row r="3">
          <cell r="B3">
            <v>1</v>
          </cell>
        </row>
      </sheetData>
      <sheetData sheetId="188">
        <row r="3">
          <cell r="B3">
            <v>1</v>
          </cell>
        </row>
      </sheetData>
      <sheetData sheetId="189">
        <row r="3">
          <cell r="B3">
            <v>1</v>
          </cell>
        </row>
      </sheetData>
      <sheetData sheetId="190">
        <row r="3">
          <cell r="B3">
            <v>1</v>
          </cell>
        </row>
      </sheetData>
      <sheetData sheetId="191">
        <row r="3">
          <cell r="B3">
            <v>1</v>
          </cell>
        </row>
      </sheetData>
      <sheetData sheetId="192">
        <row r="3">
          <cell r="B3">
            <v>1</v>
          </cell>
        </row>
      </sheetData>
      <sheetData sheetId="193">
        <row r="3">
          <cell r="B3">
            <v>1</v>
          </cell>
        </row>
      </sheetData>
      <sheetData sheetId="194">
        <row r="3">
          <cell r="B3">
            <v>1</v>
          </cell>
        </row>
      </sheetData>
      <sheetData sheetId="195" refreshError="1"/>
      <sheetData sheetId="196">
        <row r="3">
          <cell r="B3">
            <v>1</v>
          </cell>
        </row>
      </sheetData>
      <sheetData sheetId="197">
        <row r="3">
          <cell r="B3">
            <v>1</v>
          </cell>
        </row>
      </sheetData>
      <sheetData sheetId="198">
        <row r="3">
          <cell r="B3">
            <v>1</v>
          </cell>
        </row>
      </sheetData>
      <sheetData sheetId="199">
        <row r="3">
          <cell r="B3">
            <v>1</v>
          </cell>
        </row>
      </sheetData>
      <sheetData sheetId="200">
        <row r="3">
          <cell r="B3">
            <v>1</v>
          </cell>
        </row>
      </sheetData>
      <sheetData sheetId="201">
        <row r="3">
          <cell r="B3">
            <v>1</v>
          </cell>
        </row>
      </sheetData>
      <sheetData sheetId="202">
        <row r="3">
          <cell r="B3">
            <v>1</v>
          </cell>
        </row>
      </sheetData>
      <sheetData sheetId="203">
        <row r="3">
          <cell r="B3">
            <v>1</v>
          </cell>
        </row>
      </sheetData>
      <sheetData sheetId="204">
        <row r="3">
          <cell r="B3">
            <v>1</v>
          </cell>
        </row>
      </sheetData>
      <sheetData sheetId="205">
        <row r="3">
          <cell r="B3">
            <v>1</v>
          </cell>
        </row>
      </sheetData>
      <sheetData sheetId="206">
        <row r="3">
          <cell r="B3">
            <v>1</v>
          </cell>
        </row>
      </sheetData>
      <sheetData sheetId="207">
        <row r="3">
          <cell r="B3">
            <v>1</v>
          </cell>
        </row>
      </sheetData>
      <sheetData sheetId="208">
        <row r="3">
          <cell r="B3">
            <v>1</v>
          </cell>
        </row>
      </sheetData>
      <sheetData sheetId="209">
        <row r="3">
          <cell r="B3">
            <v>1</v>
          </cell>
        </row>
      </sheetData>
      <sheetData sheetId="210">
        <row r="3">
          <cell r="B3">
            <v>1</v>
          </cell>
        </row>
      </sheetData>
      <sheetData sheetId="211">
        <row r="3">
          <cell r="B3">
            <v>1</v>
          </cell>
        </row>
      </sheetData>
      <sheetData sheetId="212">
        <row r="3">
          <cell r="B3">
            <v>1</v>
          </cell>
        </row>
      </sheetData>
      <sheetData sheetId="213">
        <row r="3">
          <cell r="B3">
            <v>1</v>
          </cell>
        </row>
      </sheetData>
      <sheetData sheetId="214">
        <row r="3">
          <cell r="B3">
            <v>1</v>
          </cell>
        </row>
      </sheetData>
      <sheetData sheetId="215">
        <row r="3">
          <cell r="B3">
            <v>1</v>
          </cell>
        </row>
      </sheetData>
      <sheetData sheetId="216">
        <row r="3">
          <cell r="B3">
            <v>1</v>
          </cell>
        </row>
      </sheetData>
      <sheetData sheetId="217">
        <row r="3">
          <cell r="B3">
            <v>1</v>
          </cell>
        </row>
      </sheetData>
      <sheetData sheetId="218">
        <row r="3">
          <cell r="B3">
            <v>1</v>
          </cell>
        </row>
      </sheetData>
      <sheetData sheetId="219">
        <row r="3">
          <cell r="B3">
            <v>1</v>
          </cell>
        </row>
      </sheetData>
      <sheetData sheetId="220">
        <row r="3">
          <cell r="B3">
            <v>1</v>
          </cell>
        </row>
      </sheetData>
      <sheetData sheetId="221">
        <row r="3">
          <cell r="B3">
            <v>1</v>
          </cell>
        </row>
      </sheetData>
      <sheetData sheetId="222">
        <row r="3">
          <cell r="B3">
            <v>1</v>
          </cell>
        </row>
      </sheetData>
      <sheetData sheetId="223">
        <row r="3">
          <cell r="B3">
            <v>1</v>
          </cell>
        </row>
      </sheetData>
      <sheetData sheetId="224">
        <row r="3">
          <cell r="B3">
            <v>1</v>
          </cell>
        </row>
      </sheetData>
      <sheetData sheetId="225">
        <row r="3">
          <cell r="B3">
            <v>1</v>
          </cell>
        </row>
      </sheetData>
      <sheetData sheetId="226">
        <row r="3">
          <cell r="B3">
            <v>1</v>
          </cell>
        </row>
      </sheetData>
      <sheetData sheetId="227">
        <row r="3">
          <cell r="B3">
            <v>1</v>
          </cell>
        </row>
      </sheetData>
      <sheetData sheetId="228">
        <row r="3">
          <cell r="B3">
            <v>1</v>
          </cell>
        </row>
      </sheetData>
      <sheetData sheetId="229">
        <row r="3">
          <cell r="B3">
            <v>1</v>
          </cell>
        </row>
      </sheetData>
      <sheetData sheetId="230">
        <row r="3">
          <cell r="B3">
            <v>1</v>
          </cell>
        </row>
      </sheetData>
      <sheetData sheetId="231">
        <row r="3">
          <cell r="B3">
            <v>1</v>
          </cell>
        </row>
      </sheetData>
      <sheetData sheetId="232">
        <row r="3">
          <cell r="B3">
            <v>1</v>
          </cell>
        </row>
      </sheetData>
      <sheetData sheetId="233">
        <row r="3">
          <cell r="B3">
            <v>1</v>
          </cell>
        </row>
      </sheetData>
      <sheetData sheetId="234">
        <row r="3">
          <cell r="B3">
            <v>1</v>
          </cell>
        </row>
      </sheetData>
      <sheetData sheetId="235">
        <row r="3">
          <cell r="B3">
            <v>1</v>
          </cell>
        </row>
      </sheetData>
      <sheetData sheetId="236">
        <row r="3">
          <cell r="B3">
            <v>1</v>
          </cell>
        </row>
      </sheetData>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ow r="3">
          <cell r="B3">
            <v>1</v>
          </cell>
        </row>
      </sheetData>
      <sheetData sheetId="456">
        <row r="3">
          <cell r="B3">
            <v>1</v>
          </cell>
        </row>
      </sheetData>
      <sheetData sheetId="457">
        <row r="3">
          <cell r="B3">
            <v>1</v>
          </cell>
        </row>
      </sheetData>
      <sheetData sheetId="458">
        <row r="3">
          <cell r="B3">
            <v>1</v>
          </cell>
        </row>
      </sheetData>
      <sheetData sheetId="459">
        <row r="3">
          <cell r="B3">
            <v>1</v>
          </cell>
        </row>
      </sheetData>
      <sheetData sheetId="460">
        <row r="3">
          <cell r="B3">
            <v>1</v>
          </cell>
        </row>
      </sheetData>
      <sheetData sheetId="461">
        <row r="3">
          <cell r="B3">
            <v>1</v>
          </cell>
        </row>
      </sheetData>
      <sheetData sheetId="462">
        <row r="3">
          <cell r="B3">
            <v>1</v>
          </cell>
        </row>
      </sheetData>
      <sheetData sheetId="463">
        <row r="3">
          <cell r="B3">
            <v>1</v>
          </cell>
        </row>
      </sheetData>
      <sheetData sheetId="464">
        <row r="3">
          <cell r="B3">
            <v>1</v>
          </cell>
        </row>
      </sheetData>
      <sheetData sheetId="465">
        <row r="3">
          <cell r="B3">
            <v>1</v>
          </cell>
        </row>
      </sheetData>
      <sheetData sheetId="466">
        <row r="3">
          <cell r="B3">
            <v>1</v>
          </cell>
        </row>
      </sheetData>
      <sheetData sheetId="467">
        <row r="3">
          <cell r="B3">
            <v>1</v>
          </cell>
        </row>
      </sheetData>
      <sheetData sheetId="468">
        <row r="3">
          <cell r="B3">
            <v>1</v>
          </cell>
        </row>
      </sheetData>
      <sheetData sheetId="469">
        <row r="3">
          <cell r="B3">
            <v>1</v>
          </cell>
        </row>
      </sheetData>
      <sheetData sheetId="470">
        <row r="3">
          <cell r="B3">
            <v>1</v>
          </cell>
        </row>
      </sheetData>
      <sheetData sheetId="471">
        <row r="3">
          <cell r="B3">
            <v>1</v>
          </cell>
        </row>
      </sheetData>
      <sheetData sheetId="472">
        <row r="3">
          <cell r="B3">
            <v>1</v>
          </cell>
        </row>
      </sheetData>
      <sheetData sheetId="473">
        <row r="3">
          <cell r="B3">
            <v>1</v>
          </cell>
        </row>
      </sheetData>
      <sheetData sheetId="474">
        <row r="3">
          <cell r="B3">
            <v>1</v>
          </cell>
        </row>
      </sheetData>
      <sheetData sheetId="475">
        <row r="3">
          <cell r="B3">
            <v>1</v>
          </cell>
        </row>
      </sheetData>
      <sheetData sheetId="476">
        <row r="3">
          <cell r="B3">
            <v>1</v>
          </cell>
        </row>
      </sheetData>
      <sheetData sheetId="477">
        <row r="3">
          <cell r="B3">
            <v>1</v>
          </cell>
        </row>
      </sheetData>
      <sheetData sheetId="478">
        <row r="3">
          <cell r="B3">
            <v>1</v>
          </cell>
        </row>
      </sheetData>
      <sheetData sheetId="479">
        <row r="3">
          <cell r="B3">
            <v>1</v>
          </cell>
        </row>
      </sheetData>
      <sheetData sheetId="480">
        <row r="3">
          <cell r="B3">
            <v>1</v>
          </cell>
        </row>
      </sheetData>
      <sheetData sheetId="481">
        <row r="3">
          <cell r="B3">
            <v>1</v>
          </cell>
        </row>
      </sheetData>
      <sheetData sheetId="482">
        <row r="3">
          <cell r="B3">
            <v>1</v>
          </cell>
        </row>
      </sheetData>
      <sheetData sheetId="483">
        <row r="3">
          <cell r="B3">
            <v>1</v>
          </cell>
        </row>
      </sheetData>
      <sheetData sheetId="484">
        <row r="3">
          <cell r="B3">
            <v>1</v>
          </cell>
        </row>
      </sheetData>
      <sheetData sheetId="485">
        <row r="3">
          <cell r="B3">
            <v>1</v>
          </cell>
        </row>
      </sheetData>
      <sheetData sheetId="486">
        <row r="3">
          <cell r="B3">
            <v>1</v>
          </cell>
        </row>
      </sheetData>
      <sheetData sheetId="487">
        <row r="3">
          <cell r="B3">
            <v>1</v>
          </cell>
        </row>
      </sheetData>
      <sheetData sheetId="488">
        <row r="3">
          <cell r="B3">
            <v>1</v>
          </cell>
        </row>
      </sheetData>
      <sheetData sheetId="489">
        <row r="3">
          <cell r="B3">
            <v>1</v>
          </cell>
        </row>
      </sheetData>
      <sheetData sheetId="490">
        <row r="3">
          <cell r="B3">
            <v>1</v>
          </cell>
        </row>
      </sheetData>
      <sheetData sheetId="491">
        <row r="3">
          <cell r="B3">
            <v>1</v>
          </cell>
        </row>
      </sheetData>
      <sheetData sheetId="492">
        <row r="3">
          <cell r="B3">
            <v>1</v>
          </cell>
        </row>
      </sheetData>
      <sheetData sheetId="493">
        <row r="3">
          <cell r="B3">
            <v>1</v>
          </cell>
        </row>
      </sheetData>
      <sheetData sheetId="494">
        <row r="3">
          <cell r="B3">
            <v>1</v>
          </cell>
        </row>
      </sheetData>
      <sheetData sheetId="495">
        <row r="3">
          <cell r="B3">
            <v>1</v>
          </cell>
        </row>
      </sheetData>
      <sheetData sheetId="496">
        <row r="3">
          <cell r="B3">
            <v>1</v>
          </cell>
        </row>
      </sheetData>
      <sheetData sheetId="497">
        <row r="3">
          <cell r="B3">
            <v>1</v>
          </cell>
        </row>
      </sheetData>
      <sheetData sheetId="498">
        <row r="3">
          <cell r="B3">
            <v>1</v>
          </cell>
        </row>
      </sheetData>
      <sheetData sheetId="499">
        <row r="3">
          <cell r="B3">
            <v>1</v>
          </cell>
        </row>
      </sheetData>
      <sheetData sheetId="500">
        <row r="3">
          <cell r="B3">
            <v>1</v>
          </cell>
        </row>
      </sheetData>
      <sheetData sheetId="501">
        <row r="3">
          <cell r="B3">
            <v>1</v>
          </cell>
        </row>
      </sheetData>
      <sheetData sheetId="502">
        <row r="3">
          <cell r="B3">
            <v>1</v>
          </cell>
        </row>
      </sheetData>
      <sheetData sheetId="503">
        <row r="3">
          <cell r="B3">
            <v>1</v>
          </cell>
        </row>
      </sheetData>
      <sheetData sheetId="504">
        <row r="3">
          <cell r="B3">
            <v>1</v>
          </cell>
        </row>
      </sheetData>
      <sheetData sheetId="505">
        <row r="3">
          <cell r="B3">
            <v>1</v>
          </cell>
        </row>
      </sheetData>
      <sheetData sheetId="506">
        <row r="3">
          <cell r="B3">
            <v>1</v>
          </cell>
        </row>
      </sheetData>
      <sheetData sheetId="507">
        <row r="3">
          <cell r="B3">
            <v>1</v>
          </cell>
        </row>
      </sheetData>
      <sheetData sheetId="508">
        <row r="3">
          <cell r="B3">
            <v>1</v>
          </cell>
        </row>
      </sheetData>
      <sheetData sheetId="509">
        <row r="3">
          <cell r="B3">
            <v>1</v>
          </cell>
        </row>
      </sheetData>
      <sheetData sheetId="510">
        <row r="3">
          <cell r="B3">
            <v>1</v>
          </cell>
        </row>
      </sheetData>
      <sheetData sheetId="511">
        <row r="3">
          <cell r="B3">
            <v>1</v>
          </cell>
        </row>
      </sheetData>
      <sheetData sheetId="512">
        <row r="3">
          <cell r="B3">
            <v>1</v>
          </cell>
        </row>
      </sheetData>
      <sheetData sheetId="513">
        <row r="3">
          <cell r="B3">
            <v>1</v>
          </cell>
        </row>
      </sheetData>
      <sheetData sheetId="514">
        <row r="3">
          <cell r="B3">
            <v>1</v>
          </cell>
        </row>
      </sheetData>
      <sheetData sheetId="515">
        <row r="3">
          <cell r="B3">
            <v>1</v>
          </cell>
        </row>
      </sheetData>
      <sheetData sheetId="516">
        <row r="3">
          <cell r="B3">
            <v>1</v>
          </cell>
        </row>
      </sheetData>
      <sheetData sheetId="517">
        <row r="3">
          <cell r="B3">
            <v>1</v>
          </cell>
        </row>
      </sheetData>
      <sheetData sheetId="518">
        <row r="3">
          <cell r="B3">
            <v>1</v>
          </cell>
        </row>
      </sheetData>
      <sheetData sheetId="519">
        <row r="3">
          <cell r="B3">
            <v>1</v>
          </cell>
        </row>
      </sheetData>
      <sheetData sheetId="520">
        <row r="3">
          <cell r="B3">
            <v>1</v>
          </cell>
        </row>
      </sheetData>
      <sheetData sheetId="521">
        <row r="3">
          <cell r="B3">
            <v>1</v>
          </cell>
        </row>
      </sheetData>
      <sheetData sheetId="522">
        <row r="3">
          <cell r="B3">
            <v>1</v>
          </cell>
        </row>
      </sheetData>
      <sheetData sheetId="523">
        <row r="3">
          <cell r="B3">
            <v>1</v>
          </cell>
        </row>
      </sheetData>
      <sheetData sheetId="524">
        <row r="3">
          <cell r="B3">
            <v>1</v>
          </cell>
        </row>
      </sheetData>
      <sheetData sheetId="525">
        <row r="3">
          <cell r="B3">
            <v>1</v>
          </cell>
        </row>
      </sheetData>
      <sheetData sheetId="526">
        <row r="3">
          <cell r="B3">
            <v>1</v>
          </cell>
        </row>
      </sheetData>
      <sheetData sheetId="527">
        <row r="3">
          <cell r="B3">
            <v>1</v>
          </cell>
        </row>
      </sheetData>
      <sheetData sheetId="528">
        <row r="3">
          <cell r="B3">
            <v>1</v>
          </cell>
        </row>
      </sheetData>
      <sheetData sheetId="529">
        <row r="3">
          <cell r="B3">
            <v>1</v>
          </cell>
        </row>
      </sheetData>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ow r="3">
          <cell r="B3">
            <v>1</v>
          </cell>
        </row>
      </sheetData>
      <sheetData sheetId="577">
        <row r="3">
          <cell r="B3">
            <v>1</v>
          </cell>
        </row>
      </sheetData>
      <sheetData sheetId="578">
        <row r="3">
          <cell r="B3">
            <v>1</v>
          </cell>
        </row>
      </sheetData>
      <sheetData sheetId="579">
        <row r="3">
          <cell r="B3">
            <v>1</v>
          </cell>
        </row>
      </sheetData>
      <sheetData sheetId="580">
        <row r="3">
          <cell r="B3">
            <v>1</v>
          </cell>
        </row>
      </sheetData>
      <sheetData sheetId="581">
        <row r="3">
          <cell r="B3">
            <v>1</v>
          </cell>
        </row>
      </sheetData>
      <sheetData sheetId="582">
        <row r="3">
          <cell r="B3">
            <v>1</v>
          </cell>
        </row>
      </sheetData>
      <sheetData sheetId="583">
        <row r="3">
          <cell r="B3">
            <v>1</v>
          </cell>
        </row>
      </sheetData>
      <sheetData sheetId="584">
        <row r="3">
          <cell r="B3">
            <v>1</v>
          </cell>
        </row>
      </sheetData>
      <sheetData sheetId="585">
        <row r="3">
          <cell r="B3">
            <v>1</v>
          </cell>
        </row>
      </sheetData>
      <sheetData sheetId="586">
        <row r="3">
          <cell r="B3">
            <v>1</v>
          </cell>
        </row>
      </sheetData>
      <sheetData sheetId="587">
        <row r="3">
          <cell r="B3">
            <v>1</v>
          </cell>
        </row>
      </sheetData>
      <sheetData sheetId="588">
        <row r="3">
          <cell r="B3">
            <v>1</v>
          </cell>
        </row>
      </sheetData>
      <sheetData sheetId="589">
        <row r="3">
          <cell r="B3">
            <v>1</v>
          </cell>
        </row>
      </sheetData>
      <sheetData sheetId="590">
        <row r="3">
          <cell r="B3">
            <v>1</v>
          </cell>
        </row>
      </sheetData>
      <sheetData sheetId="591">
        <row r="3">
          <cell r="B3">
            <v>1</v>
          </cell>
        </row>
      </sheetData>
      <sheetData sheetId="592">
        <row r="3">
          <cell r="B3">
            <v>1</v>
          </cell>
        </row>
      </sheetData>
      <sheetData sheetId="593">
        <row r="3">
          <cell r="B3">
            <v>1</v>
          </cell>
        </row>
      </sheetData>
      <sheetData sheetId="594">
        <row r="3">
          <cell r="B3">
            <v>1</v>
          </cell>
        </row>
      </sheetData>
      <sheetData sheetId="595">
        <row r="3">
          <cell r="B3">
            <v>1</v>
          </cell>
        </row>
      </sheetData>
      <sheetData sheetId="596">
        <row r="3">
          <cell r="B3">
            <v>1</v>
          </cell>
        </row>
      </sheetData>
      <sheetData sheetId="597">
        <row r="3">
          <cell r="B3">
            <v>1</v>
          </cell>
        </row>
      </sheetData>
      <sheetData sheetId="598">
        <row r="3">
          <cell r="B3">
            <v>1</v>
          </cell>
        </row>
      </sheetData>
      <sheetData sheetId="599">
        <row r="3">
          <cell r="B3">
            <v>1</v>
          </cell>
        </row>
      </sheetData>
      <sheetData sheetId="600">
        <row r="3">
          <cell r="B3">
            <v>1</v>
          </cell>
        </row>
      </sheetData>
      <sheetData sheetId="601">
        <row r="3">
          <cell r="B3">
            <v>1</v>
          </cell>
        </row>
      </sheetData>
      <sheetData sheetId="602">
        <row r="3">
          <cell r="B3">
            <v>1</v>
          </cell>
        </row>
      </sheetData>
      <sheetData sheetId="603">
        <row r="3">
          <cell r="B3">
            <v>1</v>
          </cell>
        </row>
      </sheetData>
      <sheetData sheetId="604">
        <row r="3">
          <cell r="B3">
            <v>1</v>
          </cell>
        </row>
      </sheetData>
      <sheetData sheetId="605">
        <row r="3">
          <cell r="B3">
            <v>1</v>
          </cell>
        </row>
      </sheetData>
      <sheetData sheetId="606">
        <row r="3">
          <cell r="B3">
            <v>1</v>
          </cell>
        </row>
      </sheetData>
      <sheetData sheetId="607">
        <row r="3">
          <cell r="B3">
            <v>1</v>
          </cell>
        </row>
      </sheetData>
      <sheetData sheetId="608">
        <row r="3">
          <cell r="B3">
            <v>1</v>
          </cell>
        </row>
      </sheetData>
      <sheetData sheetId="609">
        <row r="3">
          <cell r="B3">
            <v>1</v>
          </cell>
        </row>
      </sheetData>
      <sheetData sheetId="610">
        <row r="3">
          <cell r="B3">
            <v>1</v>
          </cell>
        </row>
      </sheetData>
      <sheetData sheetId="611">
        <row r="3">
          <cell r="B3">
            <v>1</v>
          </cell>
        </row>
      </sheetData>
      <sheetData sheetId="612">
        <row r="3">
          <cell r="B3">
            <v>1</v>
          </cell>
        </row>
      </sheetData>
      <sheetData sheetId="613">
        <row r="3">
          <cell r="B3">
            <v>1</v>
          </cell>
        </row>
      </sheetData>
      <sheetData sheetId="614">
        <row r="3">
          <cell r="B3">
            <v>1</v>
          </cell>
        </row>
      </sheetData>
      <sheetData sheetId="615">
        <row r="3">
          <cell r="B3">
            <v>1</v>
          </cell>
        </row>
      </sheetData>
      <sheetData sheetId="616">
        <row r="3">
          <cell r="B3">
            <v>1</v>
          </cell>
        </row>
      </sheetData>
      <sheetData sheetId="617">
        <row r="3">
          <cell r="B3">
            <v>1</v>
          </cell>
        </row>
      </sheetData>
      <sheetData sheetId="618">
        <row r="3">
          <cell r="B3">
            <v>1</v>
          </cell>
        </row>
      </sheetData>
      <sheetData sheetId="619">
        <row r="3">
          <cell r="B3">
            <v>1</v>
          </cell>
        </row>
      </sheetData>
      <sheetData sheetId="620">
        <row r="3">
          <cell r="B3">
            <v>1</v>
          </cell>
        </row>
      </sheetData>
      <sheetData sheetId="621">
        <row r="3">
          <cell r="B3">
            <v>1</v>
          </cell>
        </row>
      </sheetData>
      <sheetData sheetId="622">
        <row r="3">
          <cell r="B3">
            <v>1</v>
          </cell>
        </row>
      </sheetData>
      <sheetData sheetId="623">
        <row r="3">
          <cell r="B3">
            <v>1</v>
          </cell>
        </row>
      </sheetData>
      <sheetData sheetId="624">
        <row r="3">
          <cell r="B3">
            <v>1</v>
          </cell>
        </row>
      </sheetData>
      <sheetData sheetId="625">
        <row r="3">
          <cell r="B3">
            <v>1</v>
          </cell>
        </row>
      </sheetData>
      <sheetData sheetId="626">
        <row r="3">
          <cell r="B3">
            <v>1</v>
          </cell>
        </row>
      </sheetData>
      <sheetData sheetId="627">
        <row r="3">
          <cell r="B3">
            <v>1</v>
          </cell>
        </row>
      </sheetData>
      <sheetData sheetId="628">
        <row r="3">
          <cell r="B3">
            <v>1</v>
          </cell>
        </row>
      </sheetData>
      <sheetData sheetId="629">
        <row r="3">
          <cell r="B3">
            <v>1</v>
          </cell>
        </row>
      </sheetData>
      <sheetData sheetId="630">
        <row r="3">
          <cell r="B3">
            <v>1</v>
          </cell>
        </row>
      </sheetData>
      <sheetData sheetId="631">
        <row r="3">
          <cell r="B3">
            <v>1</v>
          </cell>
        </row>
      </sheetData>
      <sheetData sheetId="632">
        <row r="3">
          <cell r="B3">
            <v>1</v>
          </cell>
        </row>
      </sheetData>
      <sheetData sheetId="633">
        <row r="3">
          <cell r="B3">
            <v>1</v>
          </cell>
        </row>
      </sheetData>
      <sheetData sheetId="634">
        <row r="3">
          <cell r="B3">
            <v>1</v>
          </cell>
        </row>
      </sheetData>
      <sheetData sheetId="635">
        <row r="3">
          <cell r="B3">
            <v>1</v>
          </cell>
        </row>
      </sheetData>
      <sheetData sheetId="636">
        <row r="3">
          <cell r="B3">
            <v>1</v>
          </cell>
        </row>
      </sheetData>
      <sheetData sheetId="637">
        <row r="3">
          <cell r="B3">
            <v>1</v>
          </cell>
        </row>
      </sheetData>
      <sheetData sheetId="638">
        <row r="3">
          <cell r="B3">
            <v>1</v>
          </cell>
        </row>
      </sheetData>
      <sheetData sheetId="639">
        <row r="3">
          <cell r="B3">
            <v>1</v>
          </cell>
        </row>
      </sheetData>
      <sheetData sheetId="640">
        <row r="3">
          <cell r="B3">
            <v>1</v>
          </cell>
        </row>
      </sheetData>
      <sheetData sheetId="641">
        <row r="3">
          <cell r="B3">
            <v>1</v>
          </cell>
        </row>
      </sheetData>
      <sheetData sheetId="642">
        <row r="3">
          <cell r="B3">
            <v>1</v>
          </cell>
        </row>
      </sheetData>
      <sheetData sheetId="643">
        <row r="3">
          <cell r="B3">
            <v>1</v>
          </cell>
        </row>
      </sheetData>
      <sheetData sheetId="644">
        <row r="3">
          <cell r="B3">
            <v>1</v>
          </cell>
        </row>
      </sheetData>
      <sheetData sheetId="645">
        <row r="3">
          <cell r="B3">
            <v>1</v>
          </cell>
        </row>
      </sheetData>
      <sheetData sheetId="646">
        <row r="3">
          <cell r="B3">
            <v>1</v>
          </cell>
        </row>
      </sheetData>
      <sheetData sheetId="647" refreshError="1"/>
      <sheetData sheetId="648">
        <row r="3">
          <cell r="B3">
            <v>1</v>
          </cell>
        </row>
      </sheetData>
      <sheetData sheetId="649" refreshError="1"/>
      <sheetData sheetId="650" refreshError="1"/>
      <sheetData sheetId="651" refreshError="1"/>
      <sheetData sheetId="652">
        <row r="3">
          <cell r="B3">
            <v>1</v>
          </cell>
        </row>
      </sheetData>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ow r="3">
          <cell r="B3">
            <v>1</v>
          </cell>
        </row>
      </sheetData>
      <sheetData sheetId="670">
        <row r="3">
          <cell r="B3">
            <v>1</v>
          </cell>
        </row>
      </sheetData>
      <sheetData sheetId="671">
        <row r="3">
          <cell r="B3">
            <v>1</v>
          </cell>
        </row>
      </sheetData>
      <sheetData sheetId="672">
        <row r="3">
          <cell r="B3">
            <v>1</v>
          </cell>
        </row>
      </sheetData>
      <sheetData sheetId="673">
        <row r="3">
          <cell r="B3">
            <v>1</v>
          </cell>
        </row>
      </sheetData>
      <sheetData sheetId="674">
        <row r="3">
          <cell r="B3">
            <v>1</v>
          </cell>
        </row>
      </sheetData>
      <sheetData sheetId="675">
        <row r="3">
          <cell r="B3">
            <v>1</v>
          </cell>
        </row>
      </sheetData>
      <sheetData sheetId="676">
        <row r="3">
          <cell r="B3">
            <v>1</v>
          </cell>
        </row>
      </sheetData>
      <sheetData sheetId="677">
        <row r="3">
          <cell r="B3">
            <v>1</v>
          </cell>
        </row>
      </sheetData>
      <sheetData sheetId="678">
        <row r="3">
          <cell r="B3">
            <v>1</v>
          </cell>
        </row>
      </sheetData>
      <sheetData sheetId="679">
        <row r="3">
          <cell r="B3">
            <v>1</v>
          </cell>
        </row>
      </sheetData>
      <sheetData sheetId="680">
        <row r="3">
          <cell r="B3">
            <v>1</v>
          </cell>
        </row>
      </sheetData>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ow r="3">
          <cell r="B3">
            <v>1</v>
          </cell>
        </row>
      </sheetData>
      <sheetData sheetId="910"/>
      <sheetData sheetId="911"/>
      <sheetData sheetId="912"/>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Set>
  </externalBook>
</externalLink>
</file>

<file path=xl/externalLinks/externalLink2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identitas wp"/>
      <sheetName val="MARSHALLING"/>
      <sheetName val="BS Indo"/>
      <sheetName val="PL Indo"/>
      <sheetName val="Ikhtisar Corr"/>
      <sheetName val="fiscal corr"/>
      <sheetName val="PPh 29"/>
      <sheetName val="PPh 25 (2004)"/>
      <sheetName val="Credit-25"/>
      <sheetName val="FISCAL"/>
      <sheetName val="Credit-22"/>
      <sheetName val="Provision"/>
      <sheetName val="FA Fiscal Depreciation"/>
      <sheetName val="Additional-Fiscal"/>
      <sheetName val="Disposal-Fiscal"/>
      <sheetName val="Additional-Acct"/>
      <sheetName val="Disposal-Acct"/>
      <sheetName val="gl enindo - 0903"/>
      <sheetName val="Credit_22"/>
      <sheetName val="Table Array"/>
      <sheetName val="KODE"/>
      <sheetName val="GeneralInfo"/>
      <sheetName val="JAN 2001"/>
      <sheetName val="Rinc"/>
      <sheetName val="Agustus"/>
      <sheetName val="F.3.2.1"/>
      <sheetName val="SumIQA"/>
      <sheetName val="B.1"/>
      <sheetName val="Ranges"/>
      <sheetName val="Cover Sheet"/>
      <sheetName val="PRO"/>
      <sheetName val="Ex-Rate"/>
      <sheetName val="kat"/>
      <sheetName val="KKP-II.2.2.1.2"/>
      <sheetName val="DATA"/>
      <sheetName val="Restan"/>
      <sheetName val="Data Jual"/>
      <sheetName val="Simple Coff."/>
      <sheetName val="data_identitas_wp"/>
      <sheetName val="BS_Indo"/>
      <sheetName val="PL_Indo"/>
      <sheetName val="Ikhtisar_Corr"/>
      <sheetName val="fiscal_corr"/>
      <sheetName val="PPh_29"/>
      <sheetName val="PPh_25_(2004)"/>
      <sheetName val="FA_Fiscal_Depreciation"/>
      <sheetName val="gl_enindo_-_0903"/>
      <sheetName val="JanPayroll_Feb partial"/>
      <sheetName val="Other charges (income)"/>
      <sheetName val="status"/>
      <sheetName val="PRE"/>
      <sheetName val="Ass"/>
      <sheetName val="K&amp;B"/>
      <sheetName val="WP-Panu'02"/>
      <sheetName val="Lampiran"/>
      <sheetName val="L_Summary"/>
      <sheetName val="SCORE_RC_Code"/>
      <sheetName val="IS"/>
      <sheetName val="KAS $"/>
      <sheetName val="Sheet4"/>
      <sheetName val="Links"/>
      <sheetName val="data_identitas_wp1"/>
      <sheetName val="BS_Indo1"/>
      <sheetName val="PL_Indo1"/>
      <sheetName val="Ikhtisar_Corr1"/>
      <sheetName val="fiscal_corr1"/>
      <sheetName val="PPh_291"/>
      <sheetName val="PPh_25_(2004)1"/>
      <sheetName val="FA_Fiscal_Depreciation1"/>
      <sheetName val="gl_enindo_-_09031"/>
      <sheetName val="Table_Array"/>
      <sheetName val="JAN_2001"/>
      <sheetName val="harga"/>
      <sheetName val="SPRS breakdown pricing"/>
      <sheetName val="hitung"/>
      <sheetName val="TBM"/>
      <sheetName val="Source"/>
      <sheetName val="Cover-01"/>
      <sheetName val="Account"/>
      <sheetName val="Center"/>
      <sheetName val="Company"/>
      <sheetName val="SE-C"/>
      <sheetName val="erlang table"/>
      <sheetName val="DOC"/>
      <sheetName val="FEED"/>
      <sheetName val="Equipment"/>
      <sheetName val="data_identitas_wp2"/>
      <sheetName val="BS_Indo2"/>
      <sheetName val="PL_Indo2"/>
      <sheetName val="Ikhtisar_Corr2"/>
      <sheetName val="fiscal_corr2"/>
      <sheetName val="PPh_292"/>
      <sheetName val="PPh_25_(2004)2"/>
      <sheetName val="FA_Fiscal_Depreciation2"/>
      <sheetName val="gl_enindo_-_09032"/>
      <sheetName val="Table_Array1"/>
      <sheetName val="JAN_20011"/>
      <sheetName val="Project budget BTS"/>
      <sheetName val="Assumption"/>
      <sheetName val="Family"/>
      <sheetName val="Biaya_Departemen"/>
      <sheetName val="Ref"/>
      <sheetName val="F_3_2_1"/>
      <sheetName val="B_1"/>
      <sheetName val="Cover_Sheet"/>
      <sheetName val="KKP-II_2_2_1_2"/>
      <sheetName val="JanPayroll_Feb_partial"/>
      <sheetName val="Other_charges_(income)"/>
      <sheetName val="Data_Jual"/>
      <sheetName val="Simple_Coff_"/>
      <sheetName val="KAS_$"/>
      <sheetName val="SPRS_breakdown_pricing"/>
      <sheetName val="erlang_table"/>
      <sheetName val="Project_budget_BTS"/>
      <sheetName val="Schedule-TB"/>
      <sheetName val="Kebun"/>
      <sheetName val="Rekap"/>
      <sheetName val="data_identitas_wp3"/>
      <sheetName val="BS_Indo3"/>
      <sheetName val="PL_Indo3"/>
      <sheetName val="Ikhtisar_Corr3"/>
      <sheetName val="fiscal_corr3"/>
      <sheetName val="PPh_293"/>
      <sheetName val="PPh_25_(2004)3"/>
      <sheetName val="FA_Fiscal_Depreciation3"/>
      <sheetName val="gl_enindo_-_09033"/>
      <sheetName val="Table_Array2"/>
      <sheetName val="JAN_20012"/>
      <sheetName val="F_3_2_11"/>
      <sheetName val="B_11"/>
      <sheetName val="Cover_Sheet1"/>
      <sheetName val="KKP-II_2_2_1_21"/>
      <sheetName val="JanPayroll_Feb_partial1"/>
      <sheetName val="Other_charges_(income)1"/>
      <sheetName val="Data_Jual1"/>
      <sheetName val="Simple_Coff_1"/>
      <sheetName val="KAS_$1"/>
      <sheetName val="erlang_table1"/>
      <sheetName val="SPRS_breakdown_pricing1"/>
      <sheetName val="Project_budget_BTS1"/>
      <sheetName val="Marshal"/>
      <sheetName val="Permanent info"/>
      <sheetName val="Incentive"/>
      <sheetName val="F.3 WIP"/>
      <sheetName val="Jabar"/>
      <sheetName val="Jateng"/>
      <sheetName val="Jatim"/>
      <sheetName val="Pusat"/>
      <sheetName val="Sulawesi"/>
      <sheetName val="Sumbagsel"/>
      <sheetName val="Sheet1"/>
      <sheetName val="KAA"/>
      <sheetName val="KUD"/>
      <sheetName val="Minamas"/>
      <sheetName val="commercial"/>
      <sheetName val="2703.1"/>
      <sheetName val="CPC"/>
      <sheetName val="DAF-7"/>
      <sheetName val="Sheet2"/>
      <sheetName val="An.3"/>
      <sheetName val="An.1"/>
      <sheetName val="An.2"/>
      <sheetName val="SUMMARY"/>
      <sheetName val="KEPMEN"/>
      <sheetName val="Mortalitas"/>
      <sheetName val="Irregular Income"/>
      <sheetName val="FE-1770.P1"/>
      <sheetName val="Material"/>
      <sheetName val="Upah"/>
      <sheetName val="311208"/>
      <sheetName val="Valuation"/>
      <sheetName val="LOOKUP"/>
      <sheetName val="DWP"/>
      <sheetName val="TM"/>
      <sheetName val="Pro-Base"/>
      <sheetName val="Fixset"/>
      <sheetName val="Scenario"/>
      <sheetName val="FKT_PJK"/>
      <sheetName val="A"/>
      <sheetName val="DH_RI_SI Exceptions"/>
      <sheetName val="JURNAL"/>
      <sheetName val="Sheet8"/>
      <sheetName val="SheetGMP"/>
      <sheetName val="SheetGMT"/>
      <sheetName val="Permanent_info"/>
      <sheetName val="F_3_WIP"/>
      <sheetName val="Irregular_Income1"/>
      <sheetName val="BLN_'97"/>
      <sheetName val="KODEREKG"/>
      <sheetName val="P&amp;L98"/>
      <sheetName val="WP LABA RUGI"/>
      <sheetName val="kalender"/>
      <sheetName val="COST-SUM"/>
      <sheetName val="As"/>
      <sheetName val="Rp Banten"/>
      <sheetName val="ID MENADO"/>
      <sheetName val="Alamat"/>
      <sheetName val="BOP-P2"/>
      <sheetName val="Hutang"/>
      <sheetName val="HPP_0503"/>
      <sheetName val="Bgt"/>
      <sheetName val="HG_BEL"/>
      <sheetName val="HPP"/>
      <sheetName val="STOCK AKHIR"/>
      <sheetName val="name"/>
      <sheetName val="Ret"/>
      <sheetName val="101.00"/>
      <sheetName val="CPO 16-9-TID "/>
      <sheetName val="B - Norelec"/>
      <sheetName val="CRITERIA1"/>
      <sheetName val="Ex_Rate"/>
      <sheetName val="Rates"/>
      <sheetName val="Kinerja Proyek"/>
      <sheetName val="Ranking-LK"/>
      <sheetName val="target raker2"/>
      <sheetName val="2004 AAL"/>
      <sheetName val="P3.5"/>
      <sheetName val="tabel nilai"/>
      <sheetName val="prelim"/>
      <sheetName val="REVENUE"/>
      <sheetName val="DAF-1"/>
      <sheetName val="MasterSheet"/>
      <sheetName val="input"/>
      <sheetName val="Balance Sheet"/>
      <sheetName val="Source CoA"/>
      <sheetName val="DataWP"/>
      <sheetName val="EX_Sda"/>
      <sheetName val="data_identitas_wp4"/>
      <sheetName val="BS_Indo4"/>
      <sheetName val="PL_Indo4"/>
      <sheetName val="Ikhtisar_Corr4"/>
      <sheetName val="fiscal_corr4"/>
      <sheetName val="PPh_294"/>
      <sheetName val="PPh_25_(2004)4"/>
      <sheetName val="FA_Fiscal_Depreciation4"/>
      <sheetName val="gl_enindo_-_09034"/>
      <sheetName val="Table_Array3"/>
      <sheetName val="JAN_20013"/>
      <sheetName val="F_3_2_12"/>
      <sheetName val="Cover_Sheet2"/>
      <sheetName val="B_12"/>
      <sheetName val="KKP-II_2_2_1_22"/>
      <sheetName val="Data_Jual2"/>
      <sheetName val="Simple_Coff_2"/>
      <sheetName val="JanPayroll_Feb_partial2"/>
      <sheetName val="Other_charges_(income)2"/>
      <sheetName val="KAS_$2"/>
      <sheetName val="Project_budget_BTS2"/>
      <sheetName val="erlang_table2"/>
      <sheetName val="SPRS_breakdown_pricing2"/>
      <sheetName val="HS"/>
      <sheetName val="610.05"/>
      <sheetName val="610.06"/>
      <sheetName val="610.07"/>
      <sheetName val="610.08"/>
      <sheetName val="ANAL"/>
      <sheetName val="ANTEK"/>
      <sheetName val="610.04"/>
      <sheetName val="BETON"/>
      <sheetName val="jvr"/>
      <sheetName val="K 2.1"/>
      <sheetName val="Master"/>
      <sheetName val="Cover"/>
      <sheetName val="A LIS"/>
      <sheetName val="Pipe"/>
      <sheetName val="Sale Comex "/>
      <sheetName val="FA-FPI-disposal"/>
      <sheetName val="Bank"/>
      <sheetName val="Write Off &amp; Disposal05"/>
      <sheetName val="Biaya"/>
      <sheetName val="LabaRugi"/>
      <sheetName val="Neraca"/>
      <sheetName val="CD&amp;Stok"/>
      <sheetName val="Cashflow_ref"/>
      <sheetName val="data_identitas_wp5"/>
      <sheetName val="BS_Indo5"/>
      <sheetName val="PL_Indo5"/>
      <sheetName val="Ikhtisar_Corr5"/>
      <sheetName val="fiscal_corr5"/>
      <sheetName val="PPh_295"/>
      <sheetName val="PPh_25_(2004)5"/>
      <sheetName val="FA_Fiscal_Depreciation5"/>
      <sheetName val="gl_enindo_-_09035"/>
      <sheetName val="Table_Array4"/>
      <sheetName val="JAN_20014"/>
      <sheetName val="F_3_2_13"/>
      <sheetName val="Cover_Sheet3"/>
      <sheetName val="B_13"/>
      <sheetName val="KKP-II_2_2_1_23"/>
      <sheetName val="Data_Jual3"/>
      <sheetName val="Simple_Coff_3"/>
      <sheetName val="JanPayroll_Feb_partial3"/>
      <sheetName val="Other_charges_(income)3"/>
      <sheetName val="KAS_$3"/>
      <sheetName val="Project_budget_BTS3"/>
      <sheetName val="erlang_table3"/>
      <sheetName val="SPRS_breakdown_pricing3"/>
      <sheetName val="Permanent_info1"/>
      <sheetName val="F_3_WIP1"/>
      <sheetName val="BP1_23"/>
      <sheetName val="ENTRY"/>
      <sheetName val="RBSB"/>
      <sheetName val="UnitRateA.1.II"/>
      <sheetName val="Breakdown"/>
      <sheetName val="HRPar"/>
      <sheetName val="HARGA SATUAN"/>
      <sheetName val="PEMBESIAN BALOK INDUK!"/>
      <sheetName val="Manajemen Fee"/>
      <sheetName val="DAF-5"/>
      <sheetName val="Analisa Upah &amp; Bahan Plum"/>
      <sheetName val="KOEF"/>
      <sheetName val="Analisa"/>
      <sheetName val="Assumptions"/>
      <sheetName val="pivotscd"/>
      <sheetName val="Merak_Sum-FIX"/>
      <sheetName val="DATA 2009"/>
      <sheetName val="TARGET RAKER "/>
      <sheetName val="target raker 1"/>
      <sheetName val="WP-PBM-04"/>
      <sheetName val="SDAYA"/>
      <sheetName val="data_val"/>
      <sheetName val="table"/>
      <sheetName val="ASS-UNIT"/>
      <sheetName val="Pricelist 2004c"/>
      <sheetName val="DATA WP"/>
      <sheetName val="HITUNG-HPP,25"/>
      <sheetName val="Occupancy"/>
      <sheetName val="WP"/>
      <sheetName val="Lead"/>
      <sheetName val="Du_lieu"/>
      <sheetName val="Daftar"/>
      <sheetName val="cons workpapers"/>
      <sheetName val="pol"/>
      <sheetName val="S.UPAH"/>
      <sheetName val="rumus"/>
      <sheetName val="Attachement"/>
      <sheetName val="SchC"/>
      <sheetName val="SchA"/>
      <sheetName val="SchB"/>
      <sheetName val="ELEMENT SUM"/>
      <sheetName val="SewAlat"/>
      <sheetName val="GP-WB"/>
      <sheetName val="HargaBahan"/>
      <sheetName val="PAD-F"/>
      <sheetName val="BHN+KMK"/>
      <sheetName val="RKP"/>
      <sheetName val="bearing PDMR1"/>
      <sheetName val="MAP"/>
      <sheetName val="ALAT"/>
      <sheetName val="SUB+KMK"/>
      <sheetName val="DKH_1"/>
      <sheetName val="TNG"/>
      <sheetName val="eval"/>
      <sheetName val="Post Tens-1"/>
      <sheetName val="BTN-PS"/>
      <sheetName val="Ahs_2"/>
      <sheetName val="Ahs_1"/>
      <sheetName val="JUNI"/>
      <sheetName val="harsat"/>
      <sheetName val="7.1(3)"/>
      <sheetName val="Mobilisasi"/>
      <sheetName val="saklar"/>
      <sheetName val="Prediksi 2011"/>
      <sheetName val="Prediksi HT 2011"/>
      <sheetName val="AJE&amp;RJE"/>
      <sheetName val="INDIRECT DETAIL"/>
      <sheetName val="uu13"/>
      <sheetName val="5751"/>
      <sheetName val="6251"/>
      <sheetName val="6540 (2)"/>
      <sheetName val="Difference Cons"/>
      <sheetName val="Irregular_Income"/>
      <sheetName val="FE-1770_P1"/>
      <sheetName val="DH_RI_SI_Exceptions"/>
      <sheetName val="2703_1"/>
      <sheetName val="WP_LABA_RUGI"/>
      <sheetName val="CPO_16-9-TID_"/>
      <sheetName val="B_-_Norelec"/>
      <sheetName val="101_00"/>
      <sheetName val="K_2_1"/>
      <sheetName val="2004_AAL"/>
      <sheetName val="P3_5"/>
      <sheetName val="A_LIS"/>
      <sheetName val="tabel_nilai"/>
      <sheetName val="Source_CoA"/>
      <sheetName val="Balance_Sheet"/>
      <sheetName val="Rp_Banten"/>
      <sheetName val="ID_MENADO"/>
      <sheetName val="An_3"/>
      <sheetName val="An_1"/>
      <sheetName val="An_2"/>
      <sheetName val="Write_Off_&amp;_Disposal05"/>
      <sheetName val="KPP-01"/>
      <sheetName val="PBK-01"/>
      <sheetName val="RSK-01"/>
      <sheetName val="ACR '03 Calculation"/>
      <sheetName val="RESUME"/>
      <sheetName val="Irregular_Income2"/>
      <sheetName val="FE-1770_P11"/>
      <sheetName val="A_LIS1"/>
      <sheetName val="Permanent_info2"/>
      <sheetName val="F_3_WIP2"/>
      <sheetName val="2703_11"/>
      <sheetName val="DH_RI_SI_Exceptions1"/>
      <sheetName val="K_2_11"/>
      <sheetName val="WP_LABA_RUGI1"/>
      <sheetName val="2004_AAL1"/>
      <sheetName val="P3_51"/>
      <sheetName val="CPO_16-9-TID_1"/>
      <sheetName val="B_-_Norelec1"/>
      <sheetName val="101_001"/>
      <sheetName val="tabel_nilai1"/>
      <sheetName val="Source_CoA1"/>
      <sheetName val="Balance_Sheet1"/>
      <sheetName val="Rp_Banten1"/>
      <sheetName val="ID_MENADO1"/>
      <sheetName val="An_31"/>
      <sheetName val="An_11"/>
      <sheetName val="An_21"/>
      <sheetName val="Write_Off_&amp;_Disposal051"/>
      <sheetName val="data_identitas_wp6"/>
      <sheetName val="BS_Indo6"/>
      <sheetName val="PL_Indo6"/>
      <sheetName val="Ikhtisar_Corr6"/>
      <sheetName val="fiscal_corr6"/>
      <sheetName val="PPh_296"/>
      <sheetName val="PPh_25_(2004)6"/>
      <sheetName val="FA_Fiscal_Depreciation6"/>
      <sheetName val="gl_enindo_-_09036"/>
      <sheetName val="Table_Array5"/>
      <sheetName val="JAN_20015"/>
      <sheetName val="F_3_2_14"/>
      <sheetName val="B_14"/>
      <sheetName val="Cover_Sheet4"/>
      <sheetName val="KKP-II_2_2_1_24"/>
      <sheetName val="JanPayroll_Feb_partial4"/>
      <sheetName val="Other_charges_(income)4"/>
      <sheetName val="Data_Jual4"/>
      <sheetName val="Simple_Coff_4"/>
      <sheetName val="KAS_$4"/>
      <sheetName val="Project_budget_BTS4"/>
      <sheetName val="Irregular_Income3"/>
      <sheetName val="FE-1770_P12"/>
      <sheetName val="A_LIS2"/>
      <sheetName val="SPRS_breakdown_pricing4"/>
      <sheetName val="erlang_table4"/>
      <sheetName val="Permanent_info3"/>
      <sheetName val="F_3_WIP3"/>
      <sheetName val="2703_12"/>
      <sheetName val="DH_RI_SI_Exceptions2"/>
      <sheetName val="K_2_12"/>
      <sheetName val="WP_LABA_RUGI2"/>
      <sheetName val="2004_AAL2"/>
      <sheetName val="P3_52"/>
      <sheetName val="CPO_16-9-TID_2"/>
      <sheetName val="B_-_Norelec2"/>
      <sheetName val="101_002"/>
      <sheetName val="tabel_nilai2"/>
      <sheetName val="Source_CoA2"/>
      <sheetName val="Balance_Sheet2"/>
      <sheetName val="Rp_Banten2"/>
      <sheetName val="ID_MENADO2"/>
      <sheetName val="An_32"/>
      <sheetName val="An_12"/>
      <sheetName val="An_22"/>
      <sheetName val="Write_Off_&amp;_Disposal052"/>
      <sheetName val="data_identitas_wp7"/>
      <sheetName val="BS_Indo7"/>
      <sheetName val="PL_Indo7"/>
      <sheetName val="Ikhtisar_Corr7"/>
      <sheetName val="fiscal_corr7"/>
      <sheetName val="PPh_297"/>
      <sheetName val="PPh_25_(2004)7"/>
      <sheetName val="FA_Fiscal_Depreciation7"/>
      <sheetName val="gl_enindo_-_09037"/>
      <sheetName val="Table_Array6"/>
      <sheetName val="JAN_20016"/>
      <sheetName val="F_3_2_15"/>
      <sheetName val="B_15"/>
      <sheetName val="Cover_Sheet5"/>
      <sheetName val="KKP-II_2_2_1_25"/>
      <sheetName val="JanPayroll_Feb_partial5"/>
      <sheetName val="Other_charges_(income)5"/>
      <sheetName val="Data_Jual5"/>
      <sheetName val="Simple_Coff_5"/>
      <sheetName val="KAS_$5"/>
      <sheetName val="Project_budget_BTS5"/>
      <sheetName val="Irregular_Income4"/>
      <sheetName val="FE-1770_P13"/>
      <sheetName val="A_LIS3"/>
      <sheetName val="SPRS_breakdown_pricing5"/>
      <sheetName val="erlang_table5"/>
      <sheetName val="Permanent_info4"/>
      <sheetName val="F_3_WIP4"/>
      <sheetName val="2703_13"/>
      <sheetName val="DH_RI_SI_Exceptions3"/>
      <sheetName val="K_2_13"/>
      <sheetName val="WP_LABA_RUGI3"/>
      <sheetName val="2004_AAL3"/>
      <sheetName val="P3_53"/>
      <sheetName val="CPO_16-9-TID_3"/>
      <sheetName val="B_-_Norelec3"/>
      <sheetName val="101_003"/>
      <sheetName val="tabel_nilai3"/>
      <sheetName val="Source_CoA3"/>
      <sheetName val="Balance_Sheet3"/>
      <sheetName val="Rp_Banten3"/>
      <sheetName val="ID_MENADO3"/>
      <sheetName val="An_33"/>
      <sheetName val="An_13"/>
      <sheetName val="An_23"/>
      <sheetName val="Write_Off_&amp;_Disposal053"/>
      <sheetName val="data_identitas_wp9"/>
      <sheetName val="BS_Indo9"/>
      <sheetName val="PL_Indo9"/>
      <sheetName val="Ikhtisar_Corr9"/>
      <sheetName val="fiscal_corr9"/>
      <sheetName val="PPh_299"/>
      <sheetName val="PPh_25_(2004)9"/>
      <sheetName val="FA_Fiscal_Depreciation9"/>
      <sheetName val="gl_enindo_-_09039"/>
      <sheetName val="Table_Array8"/>
      <sheetName val="JAN_20018"/>
      <sheetName val="F_3_2_17"/>
      <sheetName val="B_17"/>
      <sheetName val="Cover_Sheet7"/>
      <sheetName val="KKP-II_2_2_1_27"/>
      <sheetName val="JanPayroll_Feb_partial7"/>
      <sheetName val="Other_charges_(income)7"/>
      <sheetName val="Data_Jual7"/>
      <sheetName val="Simple_Coff_7"/>
      <sheetName val="KAS_$7"/>
      <sheetName val="Project_budget_BTS7"/>
      <sheetName val="Irregular_Income6"/>
      <sheetName val="FE-1770_P15"/>
      <sheetName val="A_LIS5"/>
      <sheetName val="SPRS_breakdown_pricing7"/>
      <sheetName val="erlang_table7"/>
      <sheetName val="Permanent_info6"/>
      <sheetName val="F_3_WIP6"/>
      <sheetName val="2703_15"/>
      <sheetName val="DH_RI_SI_Exceptions5"/>
      <sheetName val="K_2_15"/>
      <sheetName val="WP_LABA_RUGI5"/>
      <sheetName val="2004_AAL5"/>
      <sheetName val="P3_55"/>
      <sheetName val="CPO_16-9-TID_5"/>
      <sheetName val="B_-_Norelec5"/>
      <sheetName val="101_005"/>
      <sheetName val="tabel_nilai5"/>
      <sheetName val="Source_CoA5"/>
      <sheetName val="Balance_Sheet5"/>
      <sheetName val="Rp_Banten5"/>
      <sheetName val="ID_MENADO5"/>
      <sheetName val="An_35"/>
      <sheetName val="An_15"/>
      <sheetName val="An_25"/>
      <sheetName val="Write_Off_&amp;_Disposal055"/>
      <sheetName val="data_identitas_wp8"/>
      <sheetName val="BS_Indo8"/>
      <sheetName val="PL_Indo8"/>
      <sheetName val="Ikhtisar_Corr8"/>
      <sheetName val="fiscal_corr8"/>
      <sheetName val="PPh_298"/>
      <sheetName val="PPh_25_(2004)8"/>
      <sheetName val="FA_Fiscal_Depreciation8"/>
      <sheetName val="gl_enindo_-_09038"/>
      <sheetName val="Table_Array7"/>
      <sheetName val="JAN_20017"/>
      <sheetName val="F_3_2_16"/>
      <sheetName val="B_16"/>
      <sheetName val="Cover_Sheet6"/>
      <sheetName val="KKP-II_2_2_1_26"/>
      <sheetName val="JanPayroll_Feb_partial6"/>
      <sheetName val="Other_charges_(income)6"/>
      <sheetName val="Data_Jual6"/>
      <sheetName val="Simple_Coff_6"/>
      <sheetName val="KAS_$6"/>
      <sheetName val="Project_budget_BTS6"/>
      <sheetName val="Irregular_Income5"/>
      <sheetName val="FE-1770_P14"/>
      <sheetName val="A_LIS4"/>
      <sheetName val="SPRS_breakdown_pricing6"/>
      <sheetName val="erlang_table6"/>
      <sheetName val="Permanent_info5"/>
      <sheetName val="F_3_WIP5"/>
      <sheetName val="2703_14"/>
      <sheetName val="DH_RI_SI_Exceptions4"/>
      <sheetName val="K_2_14"/>
      <sheetName val="WP_LABA_RUGI4"/>
      <sheetName val="2004_AAL4"/>
      <sheetName val="P3_54"/>
      <sheetName val="CPO_16-9-TID_4"/>
      <sheetName val="B_-_Norelec4"/>
      <sheetName val="101_004"/>
      <sheetName val="tabel_nilai4"/>
      <sheetName val="Source_CoA4"/>
      <sheetName val="Balance_Sheet4"/>
      <sheetName val="Rp_Banten4"/>
      <sheetName val="ID_MENADO4"/>
      <sheetName val="An_34"/>
      <sheetName val="An_14"/>
      <sheetName val="An_24"/>
      <sheetName val="Write_Off_&amp;_Disposal054"/>
      <sheetName val="data_identitas_wp10"/>
      <sheetName val="BS_Indo10"/>
      <sheetName val="PL_Indo10"/>
      <sheetName val="Ikhtisar_Corr10"/>
      <sheetName val="fiscal_corr10"/>
      <sheetName val="PPh_2910"/>
      <sheetName val="PPh_25_(2004)10"/>
      <sheetName val="FA_Fiscal_Depreciation10"/>
      <sheetName val="gl_enindo_-_090310"/>
      <sheetName val="Table_Array9"/>
      <sheetName val="JAN_20019"/>
      <sheetName val="F_3_2_18"/>
      <sheetName val="B_18"/>
      <sheetName val="Cover_Sheet8"/>
      <sheetName val="KKP-II_2_2_1_28"/>
      <sheetName val="JanPayroll_Feb_partial8"/>
      <sheetName val="Other_charges_(income)8"/>
      <sheetName val="Data_Jual8"/>
      <sheetName val="Simple_Coff_8"/>
      <sheetName val="KAS_$8"/>
      <sheetName val="Project_budget_BTS8"/>
      <sheetName val="Irregular_Income7"/>
      <sheetName val="FE-1770_P16"/>
      <sheetName val="A_LIS6"/>
      <sheetName val="SPRS_breakdown_pricing8"/>
      <sheetName val="erlang_table8"/>
      <sheetName val="Permanent_info7"/>
      <sheetName val="F_3_WIP7"/>
      <sheetName val="2703_16"/>
      <sheetName val="DH_RI_SI_Exceptions6"/>
      <sheetName val="K_2_16"/>
      <sheetName val="WP_LABA_RUGI6"/>
      <sheetName val="2004_AAL6"/>
      <sheetName val="P3_56"/>
      <sheetName val="CPO_16-9-TID_6"/>
      <sheetName val="B_-_Norelec6"/>
      <sheetName val="101_006"/>
      <sheetName val="tabel_nilai6"/>
      <sheetName val="Source_CoA6"/>
      <sheetName val="Balance_Sheet6"/>
      <sheetName val="Rp_Banten6"/>
      <sheetName val="ID_MENADO6"/>
      <sheetName val="An_36"/>
      <sheetName val="An_16"/>
      <sheetName val="An_26"/>
      <sheetName val="Write_Off_&amp;_Disposal056"/>
      <sheetName val="data_identitas_wp11"/>
      <sheetName val="BS_Indo11"/>
      <sheetName val="PL_Indo11"/>
      <sheetName val="Ikhtisar_Corr11"/>
      <sheetName val="fiscal_corr11"/>
      <sheetName val="PPh_2911"/>
      <sheetName val="PPh_25_(2004)11"/>
      <sheetName val="FA_Fiscal_Depreciation11"/>
      <sheetName val="gl_enindo_-_090311"/>
      <sheetName val="Table_Array10"/>
      <sheetName val="JAN_200110"/>
      <sheetName val="F_3_2_19"/>
      <sheetName val="B_19"/>
      <sheetName val="Cover_Sheet9"/>
      <sheetName val="KKP-II_2_2_1_29"/>
      <sheetName val="JanPayroll_Feb_partial9"/>
      <sheetName val="Other_charges_(income)9"/>
      <sheetName val="Data_Jual9"/>
      <sheetName val="Simple_Coff_9"/>
      <sheetName val="KAS_$9"/>
      <sheetName val="Project_budget_BTS9"/>
      <sheetName val="Irregular_Income8"/>
      <sheetName val="FE-1770_P17"/>
      <sheetName val="A_LIS7"/>
      <sheetName val="SPRS_breakdown_pricing9"/>
      <sheetName val="erlang_table9"/>
      <sheetName val="Permanent_info8"/>
      <sheetName val="F_3_WIP8"/>
      <sheetName val="2703_17"/>
      <sheetName val="DH_RI_SI_Exceptions7"/>
      <sheetName val="K_2_17"/>
      <sheetName val="WP_LABA_RUGI7"/>
      <sheetName val="2004_AAL7"/>
      <sheetName val="P3_57"/>
      <sheetName val="CPO_16-9-TID_7"/>
      <sheetName val="B_-_Norelec7"/>
      <sheetName val="101_007"/>
      <sheetName val="tabel_nilai7"/>
      <sheetName val="Source_CoA7"/>
      <sheetName val="Balance_Sheet7"/>
      <sheetName val="Rp_Banten7"/>
      <sheetName val="ID_MENADO7"/>
      <sheetName val="An_37"/>
      <sheetName val="An_17"/>
      <sheetName val="An_27"/>
      <sheetName val="Write_Off_&amp;_Disposal057"/>
      <sheetName val="data_identitas_wp13"/>
      <sheetName val="BS_Indo13"/>
      <sheetName val="PL_Indo13"/>
      <sheetName val="Ikhtisar_Corr13"/>
      <sheetName val="fiscal_corr13"/>
      <sheetName val="PPh_2913"/>
      <sheetName val="PPh_25_(2004)13"/>
      <sheetName val="FA_Fiscal_Depreciation13"/>
      <sheetName val="gl_enindo_-_090313"/>
      <sheetName val="Table_Array12"/>
      <sheetName val="JAN_200112"/>
      <sheetName val="F_3_2_111"/>
      <sheetName val="B_111"/>
      <sheetName val="Cover_Sheet11"/>
      <sheetName val="KKP-II_2_2_1_211"/>
      <sheetName val="JanPayroll_Feb_partial11"/>
      <sheetName val="Other_charges_(income)11"/>
      <sheetName val="Data_Jual11"/>
      <sheetName val="Simple_Coff_11"/>
      <sheetName val="KAS_$11"/>
      <sheetName val="Project_budget_BTS11"/>
      <sheetName val="Irregular_Income10"/>
      <sheetName val="FE-1770_P19"/>
      <sheetName val="A_LIS9"/>
      <sheetName val="SPRS_breakdown_pricing11"/>
      <sheetName val="erlang_table11"/>
      <sheetName val="Permanent_info10"/>
      <sheetName val="F_3_WIP10"/>
      <sheetName val="2703_19"/>
      <sheetName val="DH_RI_SI_Exceptions9"/>
      <sheetName val="K_2_19"/>
      <sheetName val="WP_LABA_RUGI9"/>
      <sheetName val="2004_AAL9"/>
      <sheetName val="P3_59"/>
      <sheetName val="CPO_16-9-TID_9"/>
      <sheetName val="B_-_Norelec9"/>
      <sheetName val="101_009"/>
      <sheetName val="tabel_nilai9"/>
      <sheetName val="Source_CoA9"/>
      <sheetName val="Balance_Sheet9"/>
      <sheetName val="Rp_Banten9"/>
      <sheetName val="ID_MENADO9"/>
      <sheetName val="An_39"/>
      <sheetName val="An_19"/>
      <sheetName val="An_29"/>
      <sheetName val="Write_Off_&amp;_Disposal059"/>
      <sheetName val="data_identitas_wp12"/>
      <sheetName val="BS_Indo12"/>
      <sheetName val="PL_Indo12"/>
      <sheetName val="Ikhtisar_Corr12"/>
      <sheetName val="fiscal_corr12"/>
      <sheetName val="PPh_2912"/>
      <sheetName val="PPh_25_(2004)12"/>
      <sheetName val="FA_Fiscal_Depreciation12"/>
      <sheetName val="gl_enindo_-_090312"/>
      <sheetName val="Table_Array11"/>
      <sheetName val="JAN_200111"/>
      <sheetName val="F_3_2_110"/>
      <sheetName val="B_110"/>
      <sheetName val="Cover_Sheet10"/>
      <sheetName val="KKP-II_2_2_1_210"/>
      <sheetName val="JanPayroll_Feb_partial10"/>
      <sheetName val="Other_charges_(income)10"/>
      <sheetName val="Data_Jual10"/>
      <sheetName val="Simple_Coff_10"/>
      <sheetName val="KAS_$10"/>
      <sheetName val="Project_budget_BTS10"/>
      <sheetName val="Irregular_Income9"/>
      <sheetName val="FE-1770_P18"/>
      <sheetName val="A_LIS8"/>
      <sheetName val="SPRS_breakdown_pricing10"/>
      <sheetName val="erlang_table10"/>
      <sheetName val="Permanent_info9"/>
      <sheetName val="F_3_WIP9"/>
      <sheetName val="2703_18"/>
      <sheetName val="DH_RI_SI_Exceptions8"/>
      <sheetName val="K_2_18"/>
      <sheetName val="WP_LABA_RUGI8"/>
      <sheetName val="2004_AAL8"/>
      <sheetName val="P3_58"/>
      <sheetName val="CPO_16-9-TID_8"/>
      <sheetName val="B_-_Norelec8"/>
      <sheetName val="101_008"/>
      <sheetName val="tabel_nilai8"/>
      <sheetName val="Source_CoA8"/>
      <sheetName val="Balance_Sheet8"/>
      <sheetName val="Rp_Banten8"/>
      <sheetName val="ID_MENADO8"/>
      <sheetName val="An_38"/>
      <sheetName val="An_18"/>
      <sheetName val="An_28"/>
      <sheetName val="Write_Off_&amp;_Disposal058"/>
      <sheetName val="data_identitas_wp15"/>
      <sheetName val="BS_Indo15"/>
      <sheetName val="PL_Indo15"/>
      <sheetName val="Ikhtisar_Corr15"/>
      <sheetName val="fiscal_corr15"/>
      <sheetName val="PPh_2915"/>
      <sheetName val="PPh_25_(2004)15"/>
      <sheetName val="FA_Fiscal_Depreciation15"/>
      <sheetName val="gl_enindo_-_090315"/>
      <sheetName val="Table_Array14"/>
      <sheetName val="JAN_200114"/>
      <sheetName val="F_3_2_113"/>
      <sheetName val="B_113"/>
      <sheetName val="Cover_Sheet13"/>
      <sheetName val="KKP-II_2_2_1_213"/>
      <sheetName val="JanPayroll_Feb_partial13"/>
      <sheetName val="Other_charges_(income)13"/>
      <sheetName val="Data_Jual13"/>
      <sheetName val="Simple_Coff_13"/>
      <sheetName val="KAS_$13"/>
      <sheetName val="Project_budget_BTS13"/>
      <sheetName val="Irregular_Income12"/>
      <sheetName val="FE-1770_P111"/>
      <sheetName val="A_LIS11"/>
      <sheetName val="SPRS_breakdown_pricing13"/>
      <sheetName val="erlang_table13"/>
      <sheetName val="Permanent_info12"/>
      <sheetName val="F_3_WIP12"/>
      <sheetName val="2703_111"/>
      <sheetName val="DH_RI_SI_Exceptions11"/>
      <sheetName val="K_2_111"/>
      <sheetName val="WP_LABA_RUGI11"/>
      <sheetName val="2004_AAL11"/>
      <sheetName val="P3_511"/>
      <sheetName val="CPO_16-9-TID_11"/>
      <sheetName val="B_-_Norelec11"/>
      <sheetName val="101_0011"/>
      <sheetName val="tabel_nilai11"/>
      <sheetName val="Source_CoA11"/>
      <sheetName val="Balance_Sheet11"/>
      <sheetName val="Rp_Banten11"/>
      <sheetName val="ID_MENADO11"/>
      <sheetName val="An_311"/>
      <sheetName val="An_111"/>
      <sheetName val="An_211"/>
      <sheetName val="Write_Off_&amp;_Disposal0511"/>
      <sheetName val="data_identitas_wp14"/>
      <sheetName val="BS_Indo14"/>
      <sheetName val="PL_Indo14"/>
      <sheetName val="Ikhtisar_Corr14"/>
      <sheetName val="fiscal_corr14"/>
      <sheetName val="PPh_2914"/>
      <sheetName val="PPh_25_(2004)14"/>
      <sheetName val="FA_Fiscal_Depreciation14"/>
      <sheetName val="gl_enindo_-_090314"/>
      <sheetName val="Table_Array13"/>
      <sheetName val="JAN_200113"/>
      <sheetName val="F_3_2_112"/>
      <sheetName val="B_112"/>
      <sheetName val="Cover_Sheet12"/>
      <sheetName val="KKP-II_2_2_1_212"/>
      <sheetName val="JanPayroll_Feb_partial12"/>
      <sheetName val="Other_charges_(income)12"/>
      <sheetName val="Data_Jual12"/>
      <sheetName val="Simple_Coff_12"/>
      <sheetName val="KAS_$12"/>
      <sheetName val="Project_budget_BTS12"/>
      <sheetName val="Irregular_Income11"/>
      <sheetName val="FE-1770_P110"/>
      <sheetName val="A_LIS10"/>
      <sheetName val="SPRS_breakdown_pricing12"/>
      <sheetName val="erlang_table12"/>
      <sheetName val="Permanent_info11"/>
      <sheetName val="F_3_WIP11"/>
      <sheetName val="2703_110"/>
      <sheetName val="DH_RI_SI_Exceptions10"/>
      <sheetName val="K_2_110"/>
      <sheetName val="WP_LABA_RUGI10"/>
      <sheetName val="2004_AAL10"/>
      <sheetName val="P3_510"/>
      <sheetName val="CPO_16-9-TID_10"/>
      <sheetName val="B_-_Norelec10"/>
      <sheetName val="101_0010"/>
      <sheetName val="tabel_nilai10"/>
      <sheetName val="Source_CoA10"/>
      <sheetName val="Balance_Sheet10"/>
      <sheetName val="Rp_Banten10"/>
      <sheetName val="ID_MENADO10"/>
      <sheetName val="An_310"/>
      <sheetName val="An_110"/>
      <sheetName val="An_210"/>
      <sheetName val="Write_Off_&amp;_Disposal0510"/>
      <sheetName val="data_identitas_wp16"/>
      <sheetName val="BS_Indo16"/>
      <sheetName val="PL_Indo16"/>
      <sheetName val="Ikhtisar_Corr16"/>
      <sheetName val="fiscal_corr16"/>
      <sheetName val="PPh_2916"/>
      <sheetName val="PPh_25_(2004)16"/>
      <sheetName val="FA_Fiscal_Depreciation16"/>
      <sheetName val="gl_enindo_-_090316"/>
      <sheetName val="Table_Array15"/>
      <sheetName val="JAN_200115"/>
      <sheetName val="F_3_2_114"/>
      <sheetName val="B_114"/>
      <sheetName val="Cover_Sheet14"/>
      <sheetName val="KKP-II_2_2_1_214"/>
      <sheetName val="JanPayroll_Feb_partial14"/>
      <sheetName val="Other_charges_(income)14"/>
      <sheetName val="Data_Jual14"/>
      <sheetName val="Simple_Coff_14"/>
      <sheetName val="KAS_$14"/>
      <sheetName val="Project_budget_BTS14"/>
      <sheetName val="Irregular_Income13"/>
      <sheetName val="FE-1770_P112"/>
      <sheetName val="A_LIS12"/>
      <sheetName val="SPRS_breakdown_pricing14"/>
      <sheetName val="erlang_table14"/>
      <sheetName val="Permanent_info13"/>
      <sheetName val="F_3_WIP13"/>
      <sheetName val="2703_112"/>
      <sheetName val="DH_RI_SI_Exceptions12"/>
      <sheetName val="K_2_112"/>
      <sheetName val="WP_LABA_RUGI12"/>
      <sheetName val="2004_AAL12"/>
      <sheetName val="P3_512"/>
      <sheetName val="CPO_16-9-TID_12"/>
      <sheetName val="B_-_Norelec12"/>
      <sheetName val="101_0012"/>
      <sheetName val="tabel_nilai12"/>
      <sheetName val="Source_CoA12"/>
      <sheetName val="Balance_Sheet12"/>
      <sheetName val="Rp_Banten12"/>
      <sheetName val="ID_MENADO12"/>
      <sheetName val="An_312"/>
      <sheetName val="An_112"/>
      <sheetName val="An_212"/>
      <sheetName val="Write_Off_&amp;_Disposal0512"/>
      <sheetName val="AC"/>
      <sheetName val="data_identitas_wp17"/>
      <sheetName val="BS_Indo17"/>
      <sheetName val="PL_Indo17"/>
      <sheetName val="Ikhtisar_Corr17"/>
      <sheetName val="fiscal_corr17"/>
      <sheetName val="PPh_2917"/>
      <sheetName val="PPh_25_(2004)17"/>
      <sheetName val="FA_Fiscal_Depreciation17"/>
      <sheetName val="gl_enindo_-_090317"/>
      <sheetName val="Table_Array16"/>
      <sheetName val="JAN_200116"/>
      <sheetName val="F_3_2_115"/>
      <sheetName val="B_115"/>
      <sheetName val="Cover_Sheet15"/>
      <sheetName val="KKP-II_2_2_1_215"/>
      <sheetName val="JanPayroll_Feb_partial15"/>
      <sheetName val="Other_charges_(income)15"/>
      <sheetName val="Data_Jual15"/>
      <sheetName val="Simple_Coff_15"/>
      <sheetName val="KAS_$15"/>
      <sheetName val="Project_budget_BTS15"/>
      <sheetName val="Irregular_Income14"/>
      <sheetName val="FE-1770_P113"/>
      <sheetName val="A_LIS13"/>
      <sheetName val="SPRS_breakdown_pricing15"/>
      <sheetName val="erlang_table15"/>
      <sheetName val="Permanent_info14"/>
      <sheetName val="F_3_WIP14"/>
      <sheetName val="2703_113"/>
      <sheetName val="DH_RI_SI_Exceptions13"/>
      <sheetName val="K_2_113"/>
      <sheetName val="WP_LABA_RUGI13"/>
      <sheetName val="2004_AAL13"/>
      <sheetName val="P3_513"/>
      <sheetName val="CPO_16-9-TID_13"/>
      <sheetName val="B_-_Norelec13"/>
      <sheetName val="101_0013"/>
      <sheetName val="tabel_nilai13"/>
      <sheetName val="Source_CoA13"/>
      <sheetName val="Balance_Sheet13"/>
      <sheetName val="Rp_Banten13"/>
      <sheetName val="ID_MENADO13"/>
      <sheetName val="An_313"/>
      <sheetName val="An_113"/>
      <sheetName val="An_213"/>
      <sheetName val="Write_Off_&amp;_Disposal0513"/>
      <sheetName val="Peralatan"/>
      <sheetName val="WBS2"/>
      <sheetName val="FIN_3260_WHTByInv_Rev1010"/>
      <sheetName val="OH"/>
      <sheetName val="total GA per dept"/>
      <sheetName val="Orders"/>
      <sheetName val="Opening"/>
      <sheetName val="Art 23"/>
      <sheetName val="INDEX"/>
      <sheetName val="Pj_Crops"/>
      <sheetName val="Ass_Fin"/>
      <sheetName val="Contnts"/>
      <sheetName val="Pj_Cap_Items"/>
      <sheetName val="Ass_Ops"/>
      <sheetName val="Ass_Dev"/>
      <sheetName val="Pj_Summary"/>
      <sheetName val="RKP-1"/>
      <sheetName val="pos"/>
      <sheetName val="AHS1"/>
      <sheetName val="Interdata"/>
      <sheetName val="SE"/>
      <sheetName val="Rupiah"/>
      <sheetName val="TEKNIS"/>
      <sheetName val="Basic (2)"/>
      <sheetName val="PRY 01-8"/>
      <sheetName val="PRY 01-3"/>
      <sheetName val="D.1.7"/>
      <sheetName val="D.1.5"/>
      <sheetName val="D.2.3"/>
      <sheetName val="D.2.2"/>
      <sheetName val="harga sat"/>
      <sheetName val="GRAND REKAP"/>
      <sheetName val="harga dasar"/>
      <sheetName val="prog-mgu"/>
      <sheetName val="igp-popno"/>
      <sheetName val="hasat"/>
      <sheetName val="telp"/>
      <sheetName val="trans"/>
      <sheetName val="DATAJUNI"/>
      <sheetName val="Danamon LK"/>
      <sheetName val="basic price"/>
      <sheetName val="RINCI"/>
      <sheetName val="Analisa SNI STANDART "/>
      <sheetName val="Konfirm"/>
      <sheetName val="BASIC"/>
      <sheetName val="HD BAHAN"/>
      <sheetName val="BOQ CONTRACT WK"/>
      <sheetName val="H.Satuan"/>
      <sheetName val="D.BOARD"/>
      <sheetName val="HS-1"/>
      <sheetName val="D2.4"/>
      <sheetName val="D3-3"/>
      <sheetName val="D4.3 (TE)"/>
      <sheetName val="D5.3 (TF) "/>
      <sheetName val="D8.3 (TJ)"/>
      <sheetName val="Master Schedule"/>
      <sheetName val="HRG"/>
      <sheetName val="Analysis"/>
      <sheetName val="RAB NEGO 17.01.18"/>
      <sheetName val="basic_price"/>
      <sheetName val="sub"/>
      <sheetName val="Agregat Halus &amp; Kasar"/>
      <sheetName val="7.공정표"/>
      <sheetName val="Div2"/>
      <sheetName val="Rekap 1"/>
      <sheetName val="RPP01 3"/>
      <sheetName val="Arsitektur"/>
      <sheetName val="H_Satuan"/>
      <sheetName val="BasicPrice"/>
      <sheetName val="UPH,BHN,ALT"/>
      <sheetName val="HDasar"/>
      <sheetName val="div3"/>
      <sheetName val="DIV.9"/>
      <sheetName val="Fill this out first___"/>
      <sheetName val="STOK MAT"/>
      <sheetName val="Parameter"/>
      <sheetName val="Schedule 11a"/>
      <sheetName val="Temporary"/>
      <sheetName val="Septick tank"/>
      <sheetName val="Subkon"/>
      <sheetName val="Input Data"/>
      <sheetName val="fcsp-w"/>
      <sheetName val="FORM X COST"/>
      <sheetName val="PROD"/>
      <sheetName val="EXTERNAL  (revisi 1)"/>
      <sheetName val="HS1b"/>
      <sheetName val="DaftarHarga"/>
      <sheetName val="bahan"/>
      <sheetName val="SEP"/>
      <sheetName val="Indeks"/>
      <sheetName val="DKH"/>
      <sheetName val="351BQMCN"/>
      <sheetName val="Master 1.0"/>
      <sheetName val="공통비총괄표"/>
      <sheetName val="DCF"/>
      <sheetName val="Performance Detail SI"/>
      <sheetName val="PIVOT OH"/>
      <sheetName val="TB RBB"/>
      <sheetName val="TBSDW"/>
      <sheetName val="TBSL"/>
      <sheetName val="TB SME"/>
      <sheetName val="TBmaster"/>
      <sheetName val="PIVOT GM"/>
      <sheetName val="Schedules 2"/>
      <sheetName val="1"/>
      <sheetName val="KMODITI"/>
      <sheetName val="Des_05"/>
      <sheetName val="Agst"/>
      <sheetName val="9707093"/>
      <sheetName val="01A- RAB"/>
      <sheetName val="Daftar Upah"/>
      <sheetName val="Daftar Harga"/>
      <sheetName val="Report detil kondisi"/>
      <sheetName val="A-ars"/>
      <sheetName val="STOCK_AKHIR"/>
      <sheetName val="Kinerja_Proyek"/>
      <sheetName val="target_raker2"/>
      <sheetName val="610_05"/>
      <sheetName val="610_06"/>
      <sheetName val="610_07"/>
      <sheetName val="610_08"/>
      <sheetName val="610_04"/>
      <sheetName val="DATA_WP"/>
      <sheetName val="Manajemen_Fee"/>
      <sheetName val="Sale_Comex_"/>
      <sheetName val="STOCK_AKHIR1"/>
      <sheetName val="Kinerja_Proyek1"/>
      <sheetName val="target_raker21"/>
      <sheetName val="STOCK_AKHIR2"/>
      <sheetName val="Kinerja_Proyek2"/>
      <sheetName val="target_raker22"/>
      <sheetName val="STOCK_AKHIR3"/>
      <sheetName val="Kinerja_Proyek3"/>
      <sheetName val="target_raker23"/>
      <sheetName val="Biaya Departemen"/>
      <sheetName val="GL"/>
      <sheetName val="Manual"/>
      <sheetName val="SSP"/>
      <sheetName val="310J1"/>
      <sheetName val="Base Data"/>
      <sheetName val="K3LM"/>
      <sheetName val="HD Upah"/>
      <sheetName val="HD Alat"/>
      <sheetName val="jalur-TH-INI"/>
      <sheetName val="jalur-th-lalu"/>
      <sheetName val="Material&amp;Alat"/>
      <sheetName val="terbilang"/>
      <sheetName val="RAB-2006-Total"/>
      <sheetName val="tbl"/>
      <sheetName val="Kuantitas &amp; Harga"/>
      <sheetName val="RPP01 6"/>
      <sheetName val="TL"/>
      <sheetName val="Rekap Analisa"/>
      <sheetName val="hardas"/>
      <sheetName val="HPP_19_"/>
      <sheetName val="ANALISA-SNI"/>
      <sheetName val="Ideal"/>
      <sheetName val="BASIC-PRICE"/>
      <sheetName val="MAPP"/>
      <sheetName val="DASH"/>
      <sheetName val="5.1-5.4(1)-5.4(2)"/>
      <sheetName val="HRG BHN"/>
      <sheetName val="Assetdb"/>
      <sheetName val="AssetPar"/>
      <sheetName val="Sales Parameter"/>
      <sheetName val="5"/>
      <sheetName val="Har Sat"/>
      <sheetName val="kontak"/>
      <sheetName val="ED-Prod-02-2015"/>
      <sheetName val="DATA2015"/>
      <sheetName val="DATA2016"/>
      <sheetName val="ED-PMS-01&amp;02"/>
      <sheetName val="DB"/>
      <sheetName val="tp 45x45 (6)"/>
      <sheetName val="ekuitanak"/>
      <sheetName val="BHN-ALAT"/>
      <sheetName val="ANAL.BOW"/>
      <sheetName val="PriceList"/>
      <sheetName val="Bekisting"/>
      <sheetName val="plumbing"/>
      <sheetName val="escon"/>
      <sheetName val="H-Dasar"/>
      <sheetName val="SEX"/>
      <sheetName val="BS "/>
      <sheetName val="Customer &amp; Supplier"/>
      <sheetName val="DATA_DES"/>
      <sheetName val="Analisa 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sheetData sheetId="327"/>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refreshError="1"/>
      <sheetData sheetId="642" refreshError="1"/>
      <sheetData sheetId="643" refreshError="1"/>
      <sheetData sheetId="644" refreshError="1"/>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refreshError="1"/>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Set>
  </externalBook>
</externalLink>
</file>

<file path=xl/externalLinks/externalLink2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8"/>
      <sheetName val="0"/>
      <sheetName val="H8"/>
      <sheetName val="H9"/>
      <sheetName val="H10"/>
      <sheetName val="H11"/>
      <sheetName val="H12"/>
      <sheetName val="31-12-05"/>
      <sheetName val="H1.6"/>
      <sheetName val="31-01-06"/>
      <sheetName val="P (2)"/>
      <sheetName val="P"/>
      <sheetName val="H1.6 (2)"/>
      <sheetName val="H1.6 (3)"/>
      <sheetName val="A"/>
      <sheetName val="P&amp;L98"/>
      <sheetName val="Irregular Income"/>
      <sheetName val="FE-1770.P1"/>
      <sheetName val="J u n"/>
      <sheetName val="JAN 2001"/>
      <sheetName val="K&amp;B"/>
      <sheetName val="KODE"/>
      <sheetName val="WHT_21"/>
      <sheetName val="GeneralInfo"/>
      <sheetName val="TERM OF PAYMENT"/>
      <sheetName val="Buku Besar"/>
      <sheetName val="WorkSheet"/>
      <sheetName val="ANALISIS"/>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1-08-02"/>
      <sheetName val="30-09-02"/>
      <sheetName val="31-10-02"/>
      <sheetName val="30-11-02"/>
      <sheetName val="31-12-02"/>
      <sheetName val="31-01-03"/>
      <sheetName val="28-02-03"/>
      <sheetName val="31-05-03"/>
      <sheetName val="30-06-03"/>
      <sheetName val="31-07-03"/>
      <sheetName val="N0"/>
      <sheetName val="31-08-03"/>
      <sheetName val="30-09-03"/>
      <sheetName val="31-10-03"/>
      <sheetName val="30-11-03"/>
      <sheetName val="31-12-03"/>
      <sheetName val="31-01-04"/>
      <sheetName val="29-02-04"/>
      <sheetName val="31-03-04"/>
      <sheetName val="30-04-04"/>
      <sheetName val="31-05-04"/>
      <sheetName val="30-06-04"/>
      <sheetName val="31-07-04"/>
      <sheetName val="31-08-04"/>
      <sheetName val="30-09-04"/>
      <sheetName val="31-10-04"/>
      <sheetName val="OCT'04"/>
      <sheetName val="NOV'04"/>
      <sheetName val="30-11-04"/>
      <sheetName val="31-12-04"/>
      <sheetName val="ANALISIS"/>
      <sheetName val="31-01-05"/>
      <sheetName val="ANALISIS (2)"/>
      <sheetName val="28-02-05"/>
      <sheetName val="ANALISIS (3)"/>
      <sheetName val="PAYMENT (2)"/>
      <sheetName val="FULLPRE"/>
      <sheetName val="TERM OF PAYMENT"/>
      <sheetName val="0"/>
      <sheetName val="A"/>
      <sheetName val="P&amp;L98"/>
      <sheetName val="Irregular Income"/>
      <sheetName val="FE-1770.P1"/>
      <sheetName val="BS final"/>
      <sheetName val="K&amp;B"/>
      <sheetName val="KODE"/>
      <sheetName val="JAN 2001"/>
      <sheetName val="KODE ACC"/>
      <sheetName val="Akun"/>
      <sheetName val="TBM"/>
      <sheetName val="DATA"/>
      <sheetName val="Biaya Departemen"/>
      <sheetName val="GeneralInfo"/>
      <sheetName val="asset"/>
      <sheetName val="Credit-22"/>
      <sheetName val="Sheet8"/>
      <sheetName val="3-3 P&amp;L FORECAST BY QUARTER"/>
      <sheetName val="T.material"/>
      <sheetName val="KAS $"/>
      <sheetName val="DATA HRG"/>
      <sheetName val="Asumsi"/>
      <sheetName val="Mdt"/>
      <sheetName val="|d"/>
      <sheetName val="|i"/>
      <sheetName val="|w"/>
      <sheetName val="Benefit"/>
      <sheetName val="Re"/>
      <sheetName val="csc-(d)"/>
      <sheetName val="csc-(i)"/>
      <sheetName val="csc-(w)"/>
      <sheetName val="pvbdo-(d)"/>
      <sheetName val="pvdbo-(i)"/>
      <sheetName val="pvdbo-(w)"/>
      <sheetName val="Dapes"/>
      <sheetName val="Links"/>
      <sheetName val="BLN_'97"/>
      <sheetName val="Base Data"/>
      <sheetName val="HARGA"/>
      <sheetName val="Penyusutan Kendaraan"/>
      <sheetName val="Other Current"/>
      <sheetName val="Other YTD"/>
      <sheetName val="FKT_PJK"/>
      <sheetName val="K.1.1.1 HGU"/>
      <sheetName val="hitung"/>
      <sheetName val="LABA"/>
      <sheetName val="HP"/>
      <sheetName val="Buku Besar"/>
      <sheetName val="WorkSheet"/>
      <sheetName val="Master"/>
      <sheetName val="Sheet1"/>
      <sheetName val="ANALISIS_(2)1"/>
      <sheetName val="ANALISIS_(3)1"/>
      <sheetName val="PAYMENT_(2)1"/>
      <sheetName val="TERM_OF_PAYMENT1"/>
      <sheetName val="Irregular_Income1"/>
      <sheetName val="FE-1770_P11"/>
      <sheetName val="BS_final1"/>
      <sheetName val="JAN_20011"/>
      <sheetName val="KODE_ACC1"/>
      <sheetName val="Biaya_Departemen1"/>
      <sheetName val="3-3_P&amp;L_FORECAST_BY_QUARTER1"/>
      <sheetName val="T_material1"/>
      <sheetName val="KAS_$1"/>
      <sheetName val="DATA_HRG1"/>
      <sheetName val="Base_Data1"/>
      <sheetName val="Penyusutan_Kendaraan1"/>
      <sheetName val="Other_Current1"/>
      <sheetName val="Other_YTD1"/>
      <sheetName val="K_1_1_1_HGU1"/>
      <sheetName val="Buku_Besar1"/>
      <sheetName val="ANALISIS_(2)"/>
      <sheetName val="ANALISIS_(3)"/>
      <sheetName val="PAYMENT_(2)"/>
      <sheetName val="TERM_OF_PAYMENT"/>
      <sheetName val="Irregular_Income"/>
      <sheetName val="FE-1770_P1"/>
      <sheetName val="BS_final"/>
      <sheetName val="JAN_2001"/>
      <sheetName val="KODE_ACC"/>
      <sheetName val="Biaya_Departemen"/>
      <sheetName val="3-3_P&amp;L_FORECAST_BY_QUARTER"/>
      <sheetName val="T_material"/>
      <sheetName val="KAS_$"/>
      <sheetName val="DATA_HRG"/>
      <sheetName val="Base_Data"/>
      <sheetName val="Penyusutan_Kendaraan"/>
      <sheetName val="Other_Current"/>
      <sheetName val="Other_YTD"/>
      <sheetName val="K_1_1_1_HGU"/>
      <sheetName val="Buku_Besar"/>
      <sheetName val="ANALISIS_(2)2"/>
      <sheetName val="ANALISIS_(3)2"/>
      <sheetName val="PAYMENT_(2)2"/>
      <sheetName val="TERM_OF_PAYMENT2"/>
      <sheetName val="Irregular_Income2"/>
      <sheetName val="FE-1770_P12"/>
      <sheetName val="BS_final2"/>
      <sheetName val="JAN_20012"/>
      <sheetName val="KODE_ACC2"/>
      <sheetName val="Biaya_Departemen2"/>
      <sheetName val="3-3_P&amp;L_FORECAST_BY_QUARTER2"/>
      <sheetName val="T_material2"/>
      <sheetName val="KAS_$2"/>
      <sheetName val="DATA_HRG2"/>
      <sheetName val="Base_Data2"/>
      <sheetName val="Penyusutan_Kendaraan2"/>
      <sheetName val="Other_Current2"/>
      <sheetName val="Other_YTD2"/>
      <sheetName val="K_1_1_1_HGU2"/>
      <sheetName val="Buku_Besar2"/>
      <sheetName val="ANALISIS_(2)3"/>
      <sheetName val="ANALISIS_(3)3"/>
      <sheetName val="PAYMENT_(2)3"/>
      <sheetName val="TERM_OF_PAYMENT3"/>
      <sheetName val="Irregular_Income3"/>
      <sheetName val="FE-1770_P13"/>
      <sheetName val="BS_final3"/>
      <sheetName val="JAN_20013"/>
      <sheetName val="KODE_ACC3"/>
      <sheetName val="Biaya_Departemen3"/>
      <sheetName val="3-3_P&amp;L_FORECAST_BY_QUARTER3"/>
      <sheetName val="T_material3"/>
      <sheetName val="KAS_$3"/>
      <sheetName val="DATA_HRG3"/>
      <sheetName val="Base_Data3"/>
      <sheetName val="Penyusutan_Kendaraan3"/>
      <sheetName val="Other_Current3"/>
      <sheetName val="Other_YTD3"/>
      <sheetName val="K_1_1_1_HGU3"/>
      <sheetName val="Buku_Besar3"/>
      <sheetName val="ANALISIS_(2)6"/>
      <sheetName val="ANALISIS_(3)6"/>
      <sheetName val="PAYMENT_(2)6"/>
      <sheetName val="TERM_OF_PAYMENT6"/>
      <sheetName val="Irregular_Income6"/>
      <sheetName val="FE-1770_P16"/>
      <sheetName val="BS_final6"/>
      <sheetName val="JAN_20016"/>
      <sheetName val="KODE_ACC6"/>
      <sheetName val="Biaya_Departemen6"/>
      <sheetName val="3-3_P&amp;L_FORECAST_BY_QUARTER6"/>
      <sheetName val="T_material6"/>
      <sheetName val="KAS_$6"/>
      <sheetName val="DATA_HRG6"/>
      <sheetName val="Base_Data6"/>
      <sheetName val="Penyusutan_Kendaraan6"/>
      <sheetName val="Other_Current6"/>
      <sheetName val="Other_YTD6"/>
      <sheetName val="K_1_1_1_HGU6"/>
      <sheetName val="Buku_Besar6"/>
      <sheetName val="ANALISIS_(2)4"/>
      <sheetName val="ANALISIS_(3)4"/>
      <sheetName val="PAYMENT_(2)4"/>
      <sheetName val="TERM_OF_PAYMENT4"/>
      <sheetName val="Irregular_Income4"/>
      <sheetName val="FE-1770_P14"/>
      <sheetName val="BS_final4"/>
      <sheetName val="JAN_20014"/>
      <sheetName val="KODE_ACC4"/>
      <sheetName val="Biaya_Departemen4"/>
      <sheetName val="3-3_P&amp;L_FORECAST_BY_QUARTER4"/>
      <sheetName val="T_material4"/>
      <sheetName val="KAS_$4"/>
      <sheetName val="DATA_HRG4"/>
      <sheetName val="Base_Data4"/>
      <sheetName val="Penyusutan_Kendaraan4"/>
      <sheetName val="Other_Current4"/>
      <sheetName val="Other_YTD4"/>
      <sheetName val="K_1_1_1_HGU4"/>
      <sheetName val="Buku_Besar4"/>
      <sheetName val="ANALISIS_(2)5"/>
      <sheetName val="ANALISIS_(3)5"/>
      <sheetName val="PAYMENT_(2)5"/>
      <sheetName val="TERM_OF_PAYMENT5"/>
      <sheetName val="Irregular_Income5"/>
      <sheetName val="FE-1770_P15"/>
      <sheetName val="BS_final5"/>
      <sheetName val="JAN_20015"/>
      <sheetName val="KODE_ACC5"/>
      <sheetName val="Biaya_Departemen5"/>
      <sheetName val="3-3_P&amp;L_FORECAST_BY_QUARTER5"/>
      <sheetName val="T_material5"/>
      <sheetName val="KAS_$5"/>
      <sheetName val="DATA_HRG5"/>
      <sheetName val="Base_Data5"/>
      <sheetName val="Penyusutan_Kendaraan5"/>
      <sheetName val="Other_Current5"/>
      <sheetName val="Other_YTD5"/>
      <sheetName val="K_1_1_1_HGU5"/>
      <sheetName val="Buku_Besar5"/>
      <sheetName val="ANALISIS_(2)7"/>
      <sheetName val="ANALISIS_(3)7"/>
      <sheetName val="PAYMENT_(2)7"/>
      <sheetName val="TERM_OF_PAYMENT7"/>
      <sheetName val="Irregular_Income7"/>
      <sheetName val="FE-1770_P17"/>
      <sheetName val="BS_final7"/>
      <sheetName val="JAN_20017"/>
      <sheetName val="KODE_ACC7"/>
      <sheetName val="Biaya_Departemen7"/>
      <sheetName val="3-3_P&amp;L_FORECAST_BY_QUARTER7"/>
      <sheetName val="T_material7"/>
      <sheetName val="KAS_$7"/>
      <sheetName val="DATA_HRG7"/>
      <sheetName val="Base_Data7"/>
      <sheetName val="Penyusutan_Kendaraan7"/>
      <sheetName val="Other_Current7"/>
      <sheetName val="Other_YTD7"/>
      <sheetName val="K_1_1_1_HGU7"/>
      <sheetName val="Buku_Besar7"/>
      <sheetName val="ANALISIS_(2)8"/>
      <sheetName val="ANALISIS_(3)8"/>
      <sheetName val="PAYMENT_(2)8"/>
      <sheetName val="TERM_OF_PAYMENT8"/>
      <sheetName val="Irregular_Income8"/>
      <sheetName val="FE-1770_P18"/>
      <sheetName val="BS_final8"/>
      <sheetName val="JAN_20018"/>
      <sheetName val="KODE_ACC8"/>
      <sheetName val="Biaya_Departemen8"/>
      <sheetName val="3-3_P&amp;L_FORECAST_BY_QUARTER8"/>
      <sheetName val="T_material8"/>
      <sheetName val="KAS_$8"/>
      <sheetName val="DATA_HRG8"/>
      <sheetName val="Base_Data8"/>
      <sheetName val="Penyusutan_Kendaraan8"/>
      <sheetName val="Other_Current8"/>
      <sheetName val="Other_YTD8"/>
      <sheetName val="K_1_1_1_HGU8"/>
      <sheetName val="Buku_Besar8"/>
      <sheetName val="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refreshError="1"/>
    </sheetDataSet>
  </externalBook>
</externalLink>
</file>

<file path=xl/externalLinks/externalLink2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PK2003"/>
      <sheetName val="REKONSILIASI"/>
      <sheetName val="Sale FA"/>
      <sheetName val="summary"/>
      <sheetName val="Depr 2003 (rev)"/>
      <sheetName val="Wil"/>
      <sheetName val="TERM OF PAYMENT"/>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onsiliasi"/>
      <sheetName val="Rekonsiliasi (2)"/>
      <sheetName val="Rekonsiliasi (3)"/>
      <sheetName val="SSP 25"/>
      <sheetName val="Project_P"/>
      <sheetName val="VLANDV"/>
      <sheetName val="XBUILDINGX"/>
      <sheetName val="VPARTISIV"/>
      <sheetName val="VAUTOV"/>
      <sheetName val="VFURNITUREV"/>
      <sheetName val="XMACHINARYX"/>
      <sheetName val="PPKM 01"/>
      <sheetName val="BLASTING"/>
      <sheetName val="ALUR"/>
      <sheetName val="Biaya Departemen"/>
      <sheetName val="TERM OF PAYMENT"/>
      <sheetName val="DEPK2003"/>
      <sheetName val="A"/>
      <sheetName val="0"/>
      <sheetName val="Tax Rate"/>
      <sheetName val="Keterangan"/>
      <sheetName val="kode"/>
      <sheetName val="Credit-22"/>
      <sheetName val="Ex-Rate"/>
      <sheetName val="BM"/>
      <sheetName val="Sst02BBng&lt;95 (Dep123)"/>
      <sheetName val="Sst02&gt;=95 (Dep123)"/>
    </sheetNames>
    <sheetDataSet>
      <sheetData sheetId="0"/>
      <sheetData sheetId="1"/>
      <sheetData sheetId="2"/>
      <sheetData sheetId="3"/>
      <sheetData sheetId="4" refreshError="1"/>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2)"/>
      <sheetName val="INFORMATION"/>
      <sheetName val="COVER PAGE"/>
      <sheetName val="INDEX"/>
      <sheetName val="BALANCE SHEET"/>
      <sheetName val="PROFIT AND LOSS ACCOUNT"/>
      <sheetName val="NOTES "/>
      <sheetName val="MRC1"/>
      <sheetName val="Marshal"/>
      <sheetName val="2"/>
      <sheetName val="GeneralInfo"/>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Set>
  </externalBook>
</externalLink>
</file>

<file path=xl/externalLinks/externalLink2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DATA"/>
      <sheetName val="actMonth"/>
      <sheetName val="Calculation Distribution"/>
      <sheetName val="F.1.09"/>
      <sheetName val="0"/>
      <sheetName val="Biaya Departemen"/>
      <sheetName val="A"/>
      <sheetName val="DEPK2003"/>
      <sheetName val="P&amp;L98"/>
      <sheetName val="WHT_21"/>
      <sheetName val="Links"/>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DATA"/>
      <sheetName val="actMonth"/>
      <sheetName val="Calculation Distribution"/>
      <sheetName val="A"/>
      <sheetName val="0"/>
      <sheetName val="Biaya Departemen"/>
      <sheetName val="P&amp;L98"/>
      <sheetName val="F.1.09"/>
      <sheetName val="DEPK2003"/>
      <sheetName val="WHT_21"/>
      <sheetName val="Links"/>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_Information"/>
      <sheetName val="BS"/>
      <sheetName val="PL"/>
      <sheetName val="CF Indirect Method"/>
      <sheetName val="CF Direct Method"/>
      <sheetName val="Bank"/>
      <sheetName val="Petty Cash"/>
      <sheetName val="Receivable"/>
      <sheetName val="Payable"/>
      <sheetName val="Inventory"/>
      <sheetName val="Vehicle List"/>
      <sheetName val="Ex Fact"/>
      <sheetName val="Ex-Dist"/>
      <sheetName val="Advance"/>
      <sheetName val="Employee Loan"/>
      <sheetName val="Tax Payment"/>
      <sheetName val="USD Balance"/>
      <sheetName val="PL Budget"/>
      <sheetName val="Cover"/>
      <sheetName val="FORM01"/>
      <sheetName val="EQUIPMENT"/>
    </sheetNames>
    <sheetDataSet>
      <sheetData sheetId="0" refreshError="1">
        <row r="12">
          <cell r="E12" t="str">
            <v>t</v>
          </cell>
        </row>
      </sheetData>
      <sheetData sheetId="1">
        <row r="12">
          <cell r="E12" t="str">
            <v>t</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2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Tickmarks"/>
      <sheetName val="Biaya Departemen"/>
    </sheetNames>
    <sheetDataSet>
      <sheetData sheetId="0"/>
      <sheetData sheetId="1"/>
      <sheetData sheetId="2"/>
      <sheetData sheetId="3" refreshError="1"/>
    </sheetDataSet>
  </externalBook>
</externalLink>
</file>

<file path=xl/externalLinks/externalLink2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2-1-2006 Calc"/>
      <sheetName val="Promotions to Level 3"/>
      <sheetName val="I015"/>
      <sheetName val="Oct Units"/>
      <sheetName val="Level 1-3 Listing not ELT"/>
      <sheetName val="ELT Unit Tool"/>
      <sheetName val="DH_RI_SI Exceptions"/>
      <sheetName val="FY07 Local EPU"/>
      <sheetName val="Links"/>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2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KT_PJK"/>
      <sheetName val="FP_MODI"/>
      <sheetName val="Sheet2"/>
      <sheetName val="PPh Final"/>
      <sheetName val="Lap_PPh"/>
      <sheetName val="DATA_FP"/>
      <sheetName val="KUIT"/>
      <sheetName val="KUIT Final"/>
      <sheetName val="REV 96"/>
      <sheetName val="KD PERS"/>
      <sheetName val="SSP"/>
      <sheetName val="SSP (final)"/>
      <sheetName val="Sheet1"/>
      <sheetName val="FP MODI_A"/>
      <sheetName val="KUIT MODI"/>
      <sheetName val="Kuit Pusdi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A"/>
      <sheetName val="CFI"/>
      <sheetName val="BB"/>
      <sheetName val="BDG"/>
      <sheetName val="BS (print)"/>
      <sheetName val="pl agt"/>
      <sheetName val="TB"/>
      <sheetName val="GJ"/>
      <sheetName val="LDG"/>
      <sheetName val="TS"/>
      <sheetName val="BS"/>
      <sheetName val="PL"/>
      <sheetName val="CF1.0"/>
      <sheetName val="CF2.0"/>
      <sheetName val="CIP"/>
      <sheetName val="By.Praoperasi des"/>
      <sheetName val="B.Peny. mar"/>
      <sheetName val="B.Peny. jun"/>
      <sheetName val="B.Peny. jul"/>
      <sheetName val="B.Peny. AGT"/>
      <sheetName val="B.Peny. 2006"/>
      <sheetName val="BS-"/>
      <sheetName val="pl-"/>
      <sheetName val="tes"/>
      <sheetName val="bs-audit"/>
      <sheetName val="p&amp;l-audit"/>
      <sheetName val="detail-bs-audit"/>
      <sheetName val="Trf-SAP-G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manent info"/>
      <sheetName val="DH_RI_SI Exceptions"/>
    </sheetNames>
    <sheetDataSet>
      <sheetData sheetId="0" refreshError="1"/>
      <sheetData sheetId="1" refreshError="1"/>
    </sheetDataSet>
  </externalBook>
</externalLink>
</file>

<file path=xl/externalLinks/externalLink2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B"/>
      <sheetName val="GL"/>
      <sheetName val="FIXED ASSETS"/>
      <sheetName val="AP"/>
      <sheetName val="Shareholders"/>
      <sheetName val="DH_RI_SI Exceptions"/>
    </sheetNames>
    <sheetDataSet>
      <sheetData sheetId="0" refreshError="1"/>
      <sheetData sheetId="1"/>
      <sheetData sheetId="2" refreshError="1"/>
      <sheetData sheetId="3"/>
      <sheetData sheetId="4" refreshError="1"/>
      <sheetData sheetId="5" refreshError="1"/>
      <sheetData sheetId="6" refreshError="1"/>
    </sheetDataSet>
  </externalBook>
</externalLink>
</file>

<file path=xl/externalLinks/externalLink2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ftar Isi"/>
      <sheetName val="NERACA"/>
      <sheetName val="POS"/>
      <sheetName val="P.Plasma"/>
      <sheetName val="rekap (2)"/>
      <sheetName val="tanah (2)"/>
      <sheetName val="inv.kantor (2)"/>
      <sheetName val="inv.mess (2)"/>
      <sheetName val="bangunan (2)"/>
      <sheetName val="kenderaan (2)"/>
      <sheetName val="alat berat (2)"/>
      <sheetName val="inv. bengkel (2)"/>
      <sheetName val="pertanian (2)"/>
      <sheetName val="telkom (2)"/>
      <sheetName val="air (2)"/>
      <sheetName val="rekap"/>
      <sheetName val="tanah"/>
      <sheetName val="bangunan"/>
      <sheetName val="kenderaan"/>
      <sheetName val="alat berat"/>
      <sheetName val="inv. bengkel"/>
      <sheetName val="pertanian"/>
      <sheetName val="inv.mess"/>
      <sheetName val="inv.kantor"/>
      <sheetName val="air"/>
      <sheetName val="telkom"/>
      <sheetName val="prasarana"/>
      <sheetName val="bibit"/>
      <sheetName val="TBM"/>
      <sheetName val="DETAIL AT"/>
      <sheetName val="DETAIL AT1"/>
      <sheetName val="IntiPlasma"/>
      <sheetName val="PER HA"/>
      <sheetName val="BUNGA"/>
      <sheetName val="A. TETAP"/>
      <sheetName val="PLASMA"/>
      <sheetName val="INTI"/>
      <sheetName val="RHB&amp;RWT INTI"/>
      <sheetName val="RHB&amp;RWT TM"/>
      <sheetName val="RHB&amp;RWT PLASMA"/>
      <sheetName val="PEMBIBITAN"/>
      <sheetName val="P &amp; L"/>
      <sheetName val="PENJUALAN"/>
      <sheetName val="BTL"/>
      <sheetName val="ALOKASI"/>
      <sheetName val="BYT"/>
      <sheetName val="BUNGA PLASMA"/>
      <sheetName val="PT.BSL-Mar'01"/>
      <sheetName val="Ref"/>
      <sheetName val="T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1771.P1"/>
      <sheetName val="FE-1771.P1"/>
      <sheetName val="FI-1771.P2"/>
      <sheetName val="FE-1771.P2"/>
      <sheetName val="FI-1771-I (2)"/>
      <sheetName val="FE-1771-I (2)"/>
      <sheetName val="FI-1771-II (2)"/>
      <sheetName val="FE-1771-II (2)"/>
      <sheetName val="FI-1771-III (2)"/>
      <sheetName val="FE-1771-III (2)"/>
      <sheetName val="FI-1771-IV (2)"/>
      <sheetName val="FE-1771-IV (2)"/>
      <sheetName val="FI-1771-V (2)"/>
      <sheetName val="FE-1771-V (2)"/>
      <sheetName val="FI-1771-VI (2)"/>
      <sheetName val="FE-1771-VI (2)"/>
      <sheetName val="DAFTARL"/>
      <sheetName val="NERACA"/>
      <sheetName val="LR"/>
      <sheetName val="Iktisar koreksi"/>
      <sheetName val="Iktisar koreksi -E"/>
      <sheetName val="DEPRECIATION"/>
      <sheetName val="DEPRECIATION (E)"/>
      <sheetName val="PPh25"/>
      <sheetName val="PPh 23"/>
      <sheetName val="EXPENSELIST"/>
      <sheetName val="Art.25 Inst."/>
      <sheetName val="Art.25 Inst. (E)"/>
      <sheetName val="GeneralInfo"/>
      <sheetName val="Marshal"/>
      <sheetName val="Reconcile23"/>
      <sheetName val="Sheet3"/>
      <sheetName val="Sheet2"/>
      <sheetName val="Sheet1"/>
      <sheetName val="DH_RI_SI Excep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Set>
  </externalBook>
</externalLink>
</file>

<file path=xl/externalLinks/externalLink2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d"/>
      <sheetName val="di"/>
      <sheetName val="konsol"/>
      <sheetName val="nrc"/>
      <sheetName val="p"/>
      <sheetName val="Rkp-LR-Budget"/>
      <sheetName val="lr"/>
      <sheetName val="penj.i"/>
      <sheetName val="r-tmi"/>
      <sheetName val="tmi-s"/>
      <sheetName val="rtmp-s"/>
      <sheetName val="tmp-s"/>
      <sheetName val="bbt"/>
      <sheetName val="btl-ho-ro"/>
      <sheetName val="btl-k-d"/>
      <sheetName val="ALK-BTL-DO I"/>
      <sheetName val="ALK-BTL-RO"/>
      <sheetName val="ALK-BTL-HO"/>
      <sheetName val="ALK-BUNGA-HO"/>
      <sheetName val="ALK-PENY-HO "/>
      <sheetName val="Piutang Affiliasi"/>
      <sheetName val="Piut AFF RO-HO"/>
      <sheetName val="Piutang Plasma"/>
      <sheetName val="penj.p"/>
      <sheetName val="Kas"/>
      <sheetName val="Bank"/>
      <sheetName val="Piutang staff"/>
      <sheetName val="Persediaan Bahan"/>
      <sheetName val="uang Muka Dinas"/>
      <sheetName val="Uang muka lain2"/>
      <sheetName val="Uang Muka supplier"/>
      <sheetName val="rak"/>
      <sheetName val="a"/>
      <sheetName val="tm"/>
      <sheetName val="AktivaDlmProses"/>
      <sheetName val="PPN"/>
      <sheetName val="PPH 23"/>
      <sheetName val="PPH 21"/>
      <sheetName val="Biaya yg ditangguhkan"/>
      <sheetName val="Hutang D. TBS"/>
      <sheetName val="Hutang dagang "/>
      <sheetName val="hutang gaji"/>
      <sheetName val="Hutang Biaya"/>
      <sheetName val="Hutang kontraktor"/>
      <sheetName val="Hutang retensi"/>
      <sheetName val="Hutang Lain2 "/>
      <sheetName val="Pendapatan Jasa GIRO"/>
      <sheetName val="Piut AFF RO-HO (2)"/>
      <sheetName val="GeneralInfo"/>
      <sheetName val="Permanent info"/>
      <sheetName val="Table Array"/>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Set>
  </externalBook>
</externalLink>
</file>

<file path=xl/externalLinks/externalLink2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manent info"/>
      <sheetName val="A"/>
      <sheetName val="B"/>
      <sheetName val="Balancesheets-I"/>
      <sheetName val="Balancesheet-E"/>
      <sheetName val="Marshal"/>
      <sheetName val="Attachement"/>
      <sheetName val="Lampiran"/>
      <sheetName val="TB1197"/>
      <sheetName val="list FA"/>
      <sheetName val="penyusutan (E)"/>
      <sheetName val="penyusutan(I)"/>
      <sheetName val="Summary fiscal depr(E)"/>
      <sheetName val="Sheet8"/>
      <sheetName val="FI-1771-P1"/>
      <sheetName val="FI-1771-P2"/>
      <sheetName val="FI-1771-I"/>
      <sheetName val="Sheet4"/>
      <sheetName val="Sheet3"/>
      <sheetName val="Sheet2"/>
      <sheetName val="Sheet1"/>
      <sheetName val="Summary fiscal depr(I)"/>
      <sheetName val="GeneralInfo"/>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Set>
  </externalBook>
</externalLink>
</file>

<file path=xl/externalLinks/externalLink2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Job class 15 above"/>
      <sheetName val="count-sample"/>
      <sheetName val="BONUS"/>
      <sheetName val="BONUS-LE"/>
      <sheetName val="JOB-CLAS"/>
      <sheetName val="HOD Ins"/>
      <sheetName val="MEMO"/>
      <sheetName val="COMP"/>
      <sheetName val="PROPOSAL"/>
      <sheetName val="Permanent info"/>
    </sheetNames>
    <sheetDataSet>
      <sheetData sheetId="0"/>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2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Job class 15 above"/>
      <sheetName val="count-sample"/>
      <sheetName val="BONUS"/>
      <sheetName val="BONUS-LE"/>
      <sheetName val="JOB-CLAS"/>
      <sheetName val="HOD Ins"/>
      <sheetName val="MEMO"/>
      <sheetName val="COMP"/>
      <sheetName val="PROPOSAL"/>
      <sheetName val="Permanent info"/>
      <sheetName val="B28(old version)"/>
      <sheetName val="INDRCT DTL"/>
    </sheetNames>
    <sheetDataSet>
      <sheetData sheetId="0"/>
      <sheetData sheetId="1"/>
      <sheetData sheetId="2"/>
      <sheetData sheetId="3" refreshError="1"/>
      <sheetData sheetId="4"/>
      <sheetData sheetId="5"/>
      <sheetData sheetId="6"/>
      <sheetData sheetId="7"/>
      <sheetData sheetId="8"/>
      <sheetData sheetId="9"/>
      <sheetData sheetId="10" refreshError="1"/>
      <sheetData sheetId="11" refreshError="1"/>
      <sheetData sheetId="12" refreshError="1"/>
    </sheetDataSet>
  </externalBook>
</externalLink>
</file>

<file path=xl/externalLinks/externalLink2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A"/>
      <sheetName val="BB"/>
      <sheetName val="CC"/>
      <sheetName val="CC-1"/>
      <sheetName val="CC-2"/>
      <sheetName val="CC-3"/>
      <sheetName val="DD"/>
      <sheetName val="DD-1"/>
      <sheetName val="DD-2"/>
      <sheetName val="EE"/>
      <sheetName val="FF"/>
      <sheetName val="GG"/>
      <sheetName val="HH"/>
      <sheetName val="HH-1"/>
      <sheetName val="II"/>
      <sheetName val="Control"/>
      <sheetName val="BARSdec05"/>
      <sheetName val="BONUS"/>
      <sheetName val="Permanent info"/>
      <sheetName val="Disposal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Set>
  </externalBook>
</externalLink>
</file>

<file path=xl/externalLinks/externalLink2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
      <sheetName val="Bank Rec"/>
      <sheetName val="Op HU"/>
      <sheetName val="1001 Op"/>
      <sheetName val="1002 Cap"/>
      <sheetName val="BNI HU"/>
      <sheetName val="1003 BNI"/>
      <sheetName val="1005 Amro"/>
      <sheetName val="1007 Kas"/>
      <sheetName val="1009 VICO"/>
      <sheetName val="1102 PU"/>
      <sheetName val="JM"/>
      <sheetName val="FA"/>
      <sheetName val="IC"/>
      <sheetName val="IC kurs"/>
      <sheetName val="Permanent inf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
      <sheetName val="BS"/>
      <sheetName val="TB2012"/>
      <sheetName val="Ex-Rate"/>
      <sheetName val="TB"/>
      <sheetName val="MSC-L5"/>
      <sheetName val="pesd_bahan"/>
      <sheetName val="Detail_FA"/>
      <sheetName val="CVR"/>
      <sheetName val="Ex_Rate"/>
      <sheetName val="Table Array"/>
      <sheetName val="LRK"/>
      <sheetName val="PEND+BIAYA"/>
      <sheetName val="NONCAB"/>
      <sheetName val="lr treas"/>
      <sheetName val="Hidden"/>
      <sheetName val="Assumptions"/>
      <sheetName val="FKT_PJK"/>
      <sheetName val="Links"/>
      <sheetName val="Lead"/>
      <sheetName val="Source Data"/>
      <sheetName val="KPI"/>
      <sheetName val="Sheet2"/>
      <sheetName val="Menu"/>
      <sheetName val="Monitoring Penjualan"/>
      <sheetName val="Permanent info"/>
      <sheetName val="Daftar Customer"/>
      <sheetName val="data (2)"/>
      <sheetName val="Depreciation Methods"/>
      <sheetName val="LOOKUP"/>
      <sheetName val="Delkrederavs. 31.03.10"/>
      <sheetName val="Balance Sheet"/>
      <sheetName val="BSliRp"/>
      <sheetName val="Macro5"/>
      <sheetName val="Data Supp _Monthly_"/>
      <sheetName val="GeneralInfo"/>
      <sheetName val="TO"/>
      <sheetName val="Menlo NW"/>
      <sheetName val="tabel"/>
      <sheetName val="All 06 Home Base Salaries"/>
      <sheetName val="602 LEDGER"/>
      <sheetName val="CTRL"/>
      <sheetName val="Credit-22"/>
      <sheetName val="Februari"/>
      <sheetName val="REKAP"/>
      <sheetName val="STAF"/>
      <sheetName val="D4"/>
      <sheetName val="D6"/>
      <sheetName val="D7"/>
      <sheetName val="D8"/>
      <sheetName val="gaji"/>
      <sheetName val="Project Input Sheet "/>
      <sheetName val="Judul"/>
      <sheetName val="Con"/>
      <sheetName val="rinci"/>
      <sheetName val="As"/>
      <sheetName val="Customize"/>
      <sheetName val="Marshal"/>
      <sheetName val="Total"/>
      <sheetName val="TB 20 Dec 2002"/>
      <sheetName val="AJE-CAJE-RJE 2015"/>
      <sheetName val="CF-WP-Dir, 15"/>
      <sheetName val="Jurnal Modal"/>
      <sheetName val="Notes - QA"/>
      <sheetName val="ARK-Ind"/>
      <sheetName val="CF-WP-Ind"/>
      <sheetName val="CF-WP-2011"/>
      <sheetName val="Materialitas 2019"/>
      <sheetName val="Materialitas"/>
      <sheetName val="AJE, PAJE, CJE 2017"/>
      <sheetName val="AJE, PAJE, CJE 2018"/>
      <sheetName val="WBS"/>
      <sheetName val="Sheet1"/>
      <sheetName val=" TB 17"/>
      <sheetName val="L-R"/>
      <sheetName val="LPE"/>
      <sheetName val="ARK-Dir"/>
      <sheetName val="Neraca"/>
      <sheetName val="CF-WP-Dir-jun 2019"/>
      <sheetName val="CF-WP-Dir-18"/>
      <sheetName val="CF-WP-17"/>
      <sheetName val="3. Kas dan Setara Kas"/>
      <sheetName val="4. Piutang Pelanggan"/>
      <sheetName val="5. Piutang Lain-lain"/>
      <sheetName val="6. Uang Muka"/>
      <sheetName val="7. Aset Real Estate  "/>
      <sheetName val="7. Biaya Dibayar Dimuka"/>
      <sheetName val="8. Uang Jaminan"/>
      <sheetName val="9. Piutang Pemegang Saham"/>
      <sheetName val="11. Utang Usaha"/>
      <sheetName val="10. Aset Tetap"/>
      <sheetName val="12 Beban Akrual"/>
      <sheetName val="13. Perpajakan"/>
      <sheetName val="14. Uang Muka Penjualan"/>
      <sheetName val="15. Modal saham"/>
      <sheetName val="16. Penjualan"/>
      <sheetName val="17.  Beban Pokok Penjualan"/>
      <sheetName val="18. Beban Usaha"/>
      <sheetName val="19. Pendapatan(Beban)Lain-lain"/>
      <sheetName val="20. Beban PPh Final"/>
      <sheetName val="Parameters"/>
      <sheetName val="Rekap Budget"/>
      <sheetName val="Essbase L&amp;S Budget"/>
      <sheetName val="Farmer-Pond-Monodon"/>
      <sheetName val="Data"/>
      <sheetName val="NOPAT_VDF"/>
      <sheetName val="Map"/>
      <sheetName val="Biaya Departemen"/>
      <sheetName val="Palikanci"/>
      <sheetName val="Information"/>
      <sheetName val="Trial"/>
      <sheetName val="Quarterly3"/>
      <sheetName val="bq"/>
      <sheetName val="GRAND SUMMARY"/>
      <sheetName val="Table_Array"/>
      <sheetName val="lr_treas"/>
      <sheetName val="Source_Data"/>
      <sheetName val="Monitoring_Penjualan"/>
      <sheetName val="Permanent_info"/>
      <sheetName val="Daftar_Customer"/>
      <sheetName val="ALT"/>
      <sheetName val="MHP Options "/>
      <sheetName val="Details"/>
      <sheetName val="Standar"/>
      <sheetName val="Definition"/>
      <sheetName val="견적기준"/>
      <sheetName val="Material"/>
      <sheetName val="KKP-II.2.2.1.2"/>
      <sheetName val="D.BOARD"/>
      <sheetName val="Table_Array1"/>
      <sheetName val="lr_treas1"/>
      <sheetName val="Source_Data1"/>
      <sheetName val="Monitoring_Penjualan1"/>
      <sheetName val="Permanent_info1"/>
      <sheetName val="Daftar_Customer1"/>
      <sheetName val="BASIC"/>
      <sheetName val="EVAL-ANAL"/>
      <sheetName val="RAB"/>
      <sheetName val="RKP"/>
      <sheetName val="div-2"/>
      <sheetName val="Rkp(1)"/>
      <sheetName val="Cover"/>
      <sheetName val="Material&amp;Upah"/>
      <sheetName val="HS-2"/>
      <sheetName val="BasicPrice"/>
      <sheetName val="Rekap Direct Cost"/>
      <sheetName val="BoQ"/>
      <sheetName val="AnalisaSIPIL RIIL"/>
      <sheetName val="Konfirm"/>
      <sheetName val="Estimate"/>
      <sheetName val="Basic Price"/>
      <sheetName val="TIE-INS"/>
      <sheetName val="Analisa"/>
      <sheetName val="PEMBAGIAN"/>
      <sheetName val="pricing"/>
      <sheetName val="KAS $"/>
      <sheetName val="prelim"/>
      <sheetName val="harsat"/>
      <sheetName val="HARGA MATERIAL"/>
      <sheetName val="Template"/>
      <sheetName val="MasterSheet"/>
      <sheetName val="Agg Halus &amp; Kasar"/>
      <sheetName val="S.UPAH"/>
      <sheetName val="BONUS"/>
      <sheetName val="QUERY"/>
      <sheetName val="Tanah"/>
      <sheetName val="NP"/>
      <sheetName val="Order"/>
      <sheetName val="Schedule"/>
      <sheetName val="Schedule OK Status"/>
      <sheetName val="sepdua"/>
      <sheetName val="Source"/>
      <sheetName val="Schedule 11a"/>
      <sheetName val="Temporary"/>
      <sheetName val="Septick tank"/>
      <sheetName val="Subkon"/>
      <sheetName val="A"/>
      <sheetName val="UNDER PASS"/>
      <sheetName val="Pier Head"/>
      <sheetName val="DASH"/>
      <sheetName val="GP-WB"/>
      <sheetName val="Sales Parameter"/>
      <sheetName val="div 7"/>
      <sheetName val="RPP-6"/>
      <sheetName val="Monitor"/>
      <sheetName val="TABEL-DETASIR"/>
      <sheetName val="hs-ars"/>
      <sheetName val="HB ARSITEKTUR"/>
      <sheetName val="TBM"/>
      <sheetName val="DB"/>
      <sheetName val="An HarSatPek"/>
      <sheetName val="Sat Bah &amp; Up"/>
      <sheetName val="Struk"/>
      <sheetName val="hasat"/>
      <sheetName val="telp"/>
      <sheetName val="RIG 134-ASSETS APR 97"/>
      <sheetName val="RIG 027-ASSETS-AFTER 30 JUN 97"/>
      <sheetName val="Harga"/>
      <sheetName val="bbt-1999"/>
      <sheetName val="DATAOKT"/>
      <sheetName val="Harsat Bahan"/>
      <sheetName val="Harsat Upah"/>
      <sheetName val="cons workpapers"/>
      <sheetName val="bialangsung"/>
      <sheetName val="equity of abacus"/>
      <sheetName val="COVER-01"/>
      <sheetName val="Divisi1"/>
      <sheetName val="HSD (2)"/>
      <sheetName val="Analisa K"/>
      <sheetName val="H.Satuan"/>
      <sheetName val="MATAUANG"/>
      <sheetName val="Kuantitas &amp; Harga"/>
      <sheetName val="DATAJUNI"/>
      <sheetName val="Mobdemobalat"/>
      <sheetName val="Hargamat"/>
      <sheetName val="610.03a 15-7"/>
      <sheetName val="hardas"/>
      <sheetName val="PRY01-1"/>
      <sheetName val="Du_lieu"/>
      <sheetName val="HS-1"/>
      <sheetName val="HargaBahan"/>
      <sheetName val="harga dasar"/>
      <sheetName val="01Reg3"/>
      <sheetName val="H-SAT"/>
      <sheetName val="Pipe"/>
      <sheetName val="hsat-SD"/>
      <sheetName val="an-satuan"/>
      <sheetName val="Input Data"/>
      <sheetName val="412src2"/>
      <sheetName val="INPUT"/>
      <sheetName val="EVALUASI"/>
      <sheetName val="ANAL.BOW"/>
      <sheetName val="bahan"/>
      <sheetName val="Agregat Halus &amp; Kasar"/>
      <sheetName val="sdm"/>
      <sheetName val="ANAL"/>
      <sheetName val="LAMP gnrlP4"/>
      <sheetName val="P-5"/>
      <sheetName val="LAMP gnrl_P5"/>
      <sheetName val="gnrl_P4"/>
      <sheetName val="gnrl_P5"/>
      <sheetName val="61004"/>
      <sheetName val="61006"/>
      <sheetName val="61007"/>
      <sheetName val="61008"/>
      <sheetName val="RINCIAN"/>
      <sheetName val="DIV.9"/>
      <sheetName val="EDTL"/>
      <sheetName val="Fill this out first..."/>
      <sheetName val="Parameter"/>
      <sheetName val="tp 45x45 (6)"/>
      <sheetName val="DaftarHarga"/>
      <sheetName val="validation"/>
      <sheetName val="AC"/>
      <sheetName val="Param"/>
      <sheetName val="HR Detail"/>
      <sheetName val="HRPar"/>
      <sheetName val="RPP01 6"/>
      <sheetName val="F1771-V"/>
      <sheetName val="fcsp-w"/>
      <sheetName val="h90-160 (penebalan)"/>
      <sheetName val="TEKNIS"/>
      <sheetName val="trans"/>
      <sheetName val="Analisa &amp; Upah"/>
      <sheetName val="UnitR"/>
      <sheetName val="COV"/>
      <sheetName val="KENDALA PRODUKSI"/>
      <sheetName val="resume"/>
      <sheetName val="KOEF"/>
      <sheetName val="HD Alat"/>
      <sheetName val="BTL-Bau"/>
      <sheetName val="Management"/>
      <sheetName val="Kinerja Proyek"/>
      <sheetName val="Ranking-LK"/>
      <sheetName val="extern"/>
      <sheetName val="target raker2"/>
      <sheetName val="#REF"/>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refreshError="1"/>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Set>
  </externalBook>
</externalLink>
</file>

<file path=xl/externalLinks/externalLink2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Marshal"/>
      <sheetName val="Attachement"/>
      <sheetName val="Attachement (2)"/>
      <sheetName val="Sheet5"/>
      <sheetName val="Sheet4"/>
      <sheetName val="Sheet3"/>
      <sheetName val="Sheet2"/>
      <sheetName val="Sheet1"/>
      <sheetName val="FI-1771.P1"/>
      <sheetName val="FE-1771.P1"/>
      <sheetName val="FI-1771.P2"/>
      <sheetName val="FE-1771.P2"/>
      <sheetName val="FI-1771-I"/>
      <sheetName val="FE-1771-I"/>
      <sheetName val="FI-1771-II"/>
      <sheetName val="FE-1771-II"/>
      <sheetName val="FI-1771-III"/>
      <sheetName val="FE-1771-III"/>
      <sheetName val="FI-1771-IV"/>
      <sheetName val="FE-1771-IV"/>
      <sheetName val="FI-1771-V"/>
      <sheetName val="FE-1771-V"/>
      <sheetName val="FI-1771-VI"/>
      <sheetName val="FE-1771-VI"/>
      <sheetName val="Margin"/>
      <sheetName val="OpsHighlite"/>
      <sheetName val="Permanent info"/>
      <sheetName val="IS"/>
      <sheetName val="BSliRp"/>
      <sheetName val="TB"/>
      <sheetName val="Detail_FA"/>
      <sheetName val="Attachement_(2)"/>
      <sheetName val="FI-1771_P1"/>
      <sheetName val="FE-1771_P1"/>
      <sheetName val="FI-1771_P2"/>
      <sheetName val="FE-1771_P2"/>
      <sheetName val="Ex-Rate"/>
      <sheetName val="tabel"/>
      <sheetName val="Links"/>
      <sheetName val="Lead"/>
      <sheetName val="Cover Sheet"/>
      <sheetName val="PRO"/>
      <sheetName val="Exchange Rates"/>
      <sheetName val="PROJ CASH"/>
      <sheetName val="RumusTB 1 bln"/>
      <sheetName val="Harga"/>
      <sheetName val="PER-HP"/>
      <sheetName val="Credit-22"/>
      <sheetName val="mat&amp;upah"/>
      <sheetName val="DATA"/>
      <sheetName val="data (2)"/>
      <sheetName val="Data Jual"/>
      <sheetName val="List-Value"/>
      <sheetName val="Customize"/>
      <sheetName val="table"/>
      <sheetName val="Pricelist 2004c"/>
      <sheetName val="pesd_bahan"/>
      <sheetName val="Irregular Income"/>
      <sheetName val="status"/>
      <sheetName val="FE-1770.P1"/>
      <sheetName val="Data WP"/>
      <sheetName val="Table Array"/>
      <sheetName val="Lampiran"/>
      <sheetName val="MASTER"/>
      <sheetName val="Hidden"/>
      <sheetName val="monthly"/>
      <sheetName val="daftar"/>
      <sheetName val="AA.1.1 BNI"/>
      <sheetName val="hitung"/>
      <sheetName val="Account Payable"/>
      <sheetName val="Revenue (10)"/>
      <sheetName val="Data Supp _Monthly_"/>
      <sheetName val="Assumptions"/>
      <sheetName val="WMSO.3"/>
      <sheetName val="WMSO.7"/>
      <sheetName val="WMSO.1"/>
      <sheetName val="Ex_Rate"/>
      <sheetName val="Menu"/>
      <sheetName val="Attachement_(2)2"/>
      <sheetName val="FI-1771_P12"/>
      <sheetName val="FE-1771_P12"/>
      <sheetName val="FI-1771_P22"/>
      <sheetName val="FE-1771_P22"/>
      <sheetName val="Permanent_info"/>
      <sheetName val="Attachement_(2)1"/>
      <sheetName val="FI-1771_P11"/>
      <sheetName val="FE-1771_P11"/>
      <sheetName val="FI-1771_P21"/>
      <sheetName val="FE-1771_P21"/>
      <sheetName val="KAS $"/>
      <sheetName val="Lease_Deprec"/>
      <sheetName val="Con"/>
      <sheetName val="P&amp;L98"/>
      <sheetName val="BS-RTI"/>
      <sheetName val="LP-PENJ-EKSKUTIF-LP-2"/>
      <sheetName val="cons workpapers"/>
      <sheetName val="Konsentrasi-1"/>
      <sheetName val="LOOKUP"/>
      <sheetName val="I. COA Definition &amp; Responsible"/>
      <sheetName val="Cover"/>
      <sheetName val="Cover_Sheet"/>
      <sheetName val="Exchange_Rates"/>
      <sheetName val="PROJ_CASH"/>
      <sheetName val="RumusTB_1_bln"/>
      <sheetName val="Data_Jual"/>
      <sheetName val="data_(2)"/>
      <sheetName val="Pricelist_2004c"/>
      <sheetName val="Source Data"/>
      <sheetName val="Depreciation Methods"/>
      <sheetName val="Macro5"/>
      <sheetName val="Attachement_(2)3"/>
      <sheetName val="FI-1771_P13"/>
      <sheetName val="FE-1771_P13"/>
      <sheetName val="FI-1771_P23"/>
      <sheetName val="FE-1771_P23"/>
      <sheetName val="Permanent_info1"/>
      <sheetName val="MASTER_INPUT"/>
      <sheetName val="10 yr val"/>
      <sheetName val="Balance Sheet"/>
      <sheetName val="NOPAT_VDF"/>
      <sheetName val="Biaya Departemen"/>
      <sheetName val="U"/>
      <sheetName val="Standar"/>
      <sheetName val="Cover_Sheet1"/>
      <sheetName val="Exchange_Rates1"/>
      <sheetName val="PROJ_CASH1"/>
      <sheetName val="RumusTB_1_bln1"/>
      <sheetName val="Irregular_Income"/>
      <sheetName val="FE-1770_P1"/>
      <sheetName val="Data_WP"/>
      <sheetName val="Table_Array"/>
      <sheetName val="data_(2)1"/>
      <sheetName val="Data_Jual1"/>
      <sheetName val="Pricelist_2004c1"/>
      <sheetName val="AA_1_1_BNI"/>
      <sheetName val="Account_Payable"/>
      <sheetName val="Revenue_(10)"/>
      <sheetName val="Data_Supp__Monthly_"/>
      <sheetName val="WMSO_3"/>
      <sheetName val="WMSO_7"/>
      <sheetName val="WMSO_1"/>
      <sheetName val="KAS_$"/>
      <sheetName val="cons_workpapers"/>
      <sheetName val="I__COA_Definition_&amp;_Responsible"/>
      <sheetName val="Source_Data"/>
      <sheetName val="Depreciation_Methods"/>
      <sheetName val="10_yr_val"/>
      <sheetName val="Balance_Sheet"/>
      <sheetName val="Biaya_Departemen"/>
      <sheetName val="Introduction"/>
      <sheetName val="FKT_PJK"/>
      <sheetName val="As"/>
      <sheetName val="Attachement_(2)4"/>
      <sheetName val="FI-1771_P14"/>
      <sheetName val="FE-1771_P14"/>
      <sheetName val="FI-1771_P24"/>
      <sheetName val="FE-1771_P24"/>
      <sheetName val="Permanent_info2"/>
      <sheetName val="Cover_Sheet2"/>
      <sheetName val="Exchange_Rates2"/>
      <sheetName val="PROJ_CASH2"/>
      <sheetName val="RumusTB_1_bln2"/>
      <sheetName val="Irregular_Income1"/>
      <sheetName val="FE-1770_P11"/>
      <sheetName val="Data_WP1"/>
      <sheetName val="Table_Array1"/>
      <sheetName val="data_(2)2"/>
      <sheetName val="Data_Jual2"/>
      <sheetName val="Pricelist_2004c2"/>
      <sheetName val="AA_1_1_BNI1"/>
      <sheetName val="Account_Payable1"/>
      <sheetName val="Revenue_(10)1"/>
      <sheetName val="Data_Supp__Monthly_1"/>
      <sheetName val="WMSO_31"/>
      <sheetName val="WMSO_71"/>
      <sheetName val="WMSO_11"/>
      <sheetName val="I__COA_Definition_&amp;_Responsibl1"/>
      <sheetName val="KAS_$1"/>
      <sheetName val="cons_workpapers1"/>
      <sheetName val="Source_Data1"/>
      <sheetName val="Depreciation_Methods1"/>
      <sheetName val="10_yr_val1"/>
      <sheetName val="Balance_Sheet1"/>
      <sheetName val="Biaya_Departemen1"/>
      <sheetName val="General Info"/>
      <sheetName val="Price"/>
      <sheetName val="A"/>
      <sheetName val="BARSdec05"/>
      <sheetName val="CVR"/>
      <sheetName val="Reklas"/>
      <sheetName val="akumulasi kerugian"/>
      <sheetName val="Attachment"/>
      <sheetName val="Penyusutan"/>
      <sheetName val="F1771"/>
      <sheetName val="F1771-I"/>
      <sheetName val="F1771-II"/>
      <sheetName val="F1771-III"/>
      <sheetName val="F1771-IV"/>
      <sheetName val="F1771-V"/>
      <sheetName val="M_T_D_"/>
      <sheetName val="Local"/>
      <sheetName val="forex"/>
      <sheetName val="HypUpload"/>
      <sheetName val="Februari"/>
      <sheetName val="9"/>
      <sheetName val="TP_DATABASE"/>
      <sheetName val="Essbase L&amp;S Budget"/>
      <sheetName val="UV.10"/>
      <sheetName val="commercial"/>
      <sheetName val="Material"/>
      <sheetName val="Upah"/>
      <sheetName val="Design"/>
      <sheetName val="Operasi Harian"/>
      <sheetName val="Information"/>
      <sheetName val="AFS Adj"/>
      <sheetName val="PIK_QUO"/>
      <sheetName val="Total"/>
      <sheetName val="I.4.1 (2)"/>
      <sheetName val="RATE-NEW"/>
      <sheetName val="STAF"/>
      <sheetName val="Rekap"/>
      <sheetName val="SBY"/>
      <sheetName val="budget idr"/>
      <sheetName val="JADI"/>
      <sheetName val="neraca"/>
      <sheetName val="Parameter"/>
      <sheetName val="cc_Link"/>
      <sheetName val="charts"/>
      <sheetName val="skenario"/>
      <sheetName val="JSiar"/>
      <sheetName val="fin pro centers"/>
      <sheetName val="tabel nilai"/>
      <sheetName val="akumulasi_kerugian"/>
      <sheetName val="Operasi_Harian"/>
      <sheetName val="AFS_Adj"/>
      <sheetName val="SheetGMP"/>
      <sheetName val="SheetGMT"/>
      <sheetName val="me rate"/>
      <sheetName val="rinci"/>
      <sheetName val="KALENDER"/>
      <sheetName val="营业预算"/>
      <sheetName val="Map"/>
      <sheetName val="Projection 2007 Medan"/>
      <sheetName val="Projection 2007 PSVN"/>
      <sheetName val="MCOST1"/>
      <sheetName val="Parameters"/>
      <sheetName val="Kebun"/>
      <sheetName val="KKP-II.2.2.1.2"/>
      <sheetName val="Macro1"/>
      <sheetName val="DFA"/>
      <sheetName val="RJ"/>
      <sheetName val="LabaRugi"/>
      <sheetName val="Labor"/>
      <sheetName val="Kontrol"/>
      <sheetName val="Penjualan"/>
      <sheetName val="ProdSendiri"/>
      <sheetName val="PS&amp;Susut TL"/>
      <sheetName val="SewaBeli"/>
      <sheetName val="Transfer"/>
      <sheetName val="Listing"/>
      <sheetName val="Kode Jabatan UPMKR 2012"/>
      <sheetName val="12013"/>
      <sheetName val="A12A.301.SSD"/>
      <sheetName val="name"/>
      <sheetName val="NAMES"/>
      <sheetName val="d_com"/>
      <sheetName val="2703.1"/>
      <sheetName val="SCORE_RC_Code"/>
      <sheetName val="TAX SUMMARY"/>
      <sheetName val="견적기준"/>
      <sheetName val="gaji"/>
      <sheetName val="Materiality"/>
      <sheetName val="AJE-RJE-CAJE 2017"/>
      <sheetName val="AJE-RJE-CAJE 2018"/>
      <sheetName val="Control IPK VS LK"/>
      <sheetName val="AJE-RJE-CAJE 2016"/>
      <sheetName val="WBS"/>
      <sheetName val="BS"/>
      <sheetName val="PL"/>
      <sheetName val="LPE"/>
      <sheetName val="Arus kas"/>
      <sheetName val="WP-CF-DIR-18"/>
      <sheetName val="WP-CF-Dir- 17"/>
      <sheetName val="WP-CF-Dir-16"/>
      <sheetName val="BOD &amp; BOC"/>
      <sheetName val="5. Kas &amp; Bank"/>
      <sheetName val="6. Investasi entitas asosiasi"/>
      <sheetName val="7. Persediaan"/>
      <sheetName val="8. Aset Tetap"/>
      <sheetName val="9. Biaya ditangguhkan"/>
      <sheetName val="10. Utang usaha pihak ketiga"/>
      <sheetName val="11. BMHD"/>
      <sheetName val="12. Perpajakan"/>
      <sheetName val="13. Utang lain2 pihak berelasi"/>
      <sheetName val="14 Imbalan Pasca Kerja"/>
      <sheetName val="15 Modal Saham"/>
      <sheetName val="16 Beban penjualan"/>
      <sheetName val="17 Beban Umum &amp; Administrasi"/>
      <sheetName val="18.Pendapatan (Beban) Lain2"/>
      <sheetName val="19 Pihak berelasi"/>
      <sheetName val="20 Instrumen keuangan"/>
      <sheetName val="21 Manajemen Risiko"/>
      <sheetName val="Gastos Generales 0814"/>
      <sheetName val="12.14 EE+ER (amend) "/>
      <sheetName val="E7000-Header"/>
      <sheetName val="#REF!"/>
      <sheetName val="Menlo NW"/>
      <sheetName val="ODC Indonesia"/>
      <sheetName val="Data_CA.3.1"/>
      <sheetName val="Data_CA.3.2"/>
      <sheetName val="Data_CA.1_DN_LN"/>
      <sheetName val="Data_ArusKas"/>
      <sheetName val="Data_Neraca_Detail"/>
      <sheetName val="Judul"/>
      <sheetName val="Attachement_(2)5"/>
      <sheetName val="FI-1771_P15"/>
      <sheetName val="FE-1771_P15"/>
      <sheetName val="FI-1771_P25"/>
      <sheetName val="FE-1771_P25"/>
      <sheetName val="Permanent_info3"/>
      <sheetName val="Cover_Sheet3"/>
      <sheetName val="Exchange_Rates3"/>
      <sheetName val="PROJ_CASH3"/>
      <sheetName val="RumusTB_1_bln3"/>
      <sheetName val="data_(2)3"/>
      <sheetName val="Data_Jual3"/>
      <sheetName val="Pricelist_2004c3"/>
      <sheetName val="Irregular_Income2"/>
      <sheetName val="FE-1770_P12"/>
      <sheetName val="Data_WP2"/>
      <sheetName val="Table_Array2"/>
      <sheetName val="Account_Payable2"/>
      <sheetName val="Revenue_(10)2"/>
      <sheetName val="Data_Supp__Monthly_2"/>
      <sheetName val="Source_Data2"/>
      <sheetName val="Depreciation_Methods2"/>
      <sheetName val="AA_1_1_BNI2"/>
      <sheetName val="WMSO_32"/>
      <sheetName val="WMSO_72"/>
      <sheetName val="WMSO_12"/>
      <sheetName val="KAS_$2"/>
      <sheetName val="10_yr_val2"/>
      <sheetName val="I__COA_Definition_&amp;_Responsibl2"/>
      <sheetName val="Balance_Sheet2"/>
      <sheetName val="Biaya_Departemen2"/>
      <sheetName val="cons_workpapers2"/>
      <sheetName val="General_Info"/>
      <sheetName val="ALT"/>
      <sheetName val="month"/>
      <sheetName val="Project Input Sheet "/>
      <sheetName val="Var Analysis (old)"/>
      <sheetName val="TBS"/>
      <sheetName val="Grading"/>
      <sheetName val="Posisi Stock"/>
      <sheetName val="Monthly RecapLO"/>
      <sheetName val="Monthly Recap"/>
      <sheetName val="1771"/>
      <sheetName val="PPh 23,4(2),15, 26"/>
      <sheetName val="Penyusutan Kendaraan"/>
      <sheetName val="WP AKTIVA"/>
      <sheetName val="Sheet8"/>
      <sheetName val="bq"/>
      <sheetName val="HRG- UPAH"/>
      <sheetName val="Data LPJUM"/>
      <sheetName val="march'08"/>
      <sheetName val="Source"/>
      <sheetName val="Attachement_(2)6"/>
      <sheetName val="FI-1771_P16"/>
      <sheetName val="FE-1771_P16"/>
      <sheetName val="FI-1771_P26"/>
      <sheetName val="FE-1771_P26"/>
      <sheetName val="Permanent_info4"/>
      <sheetName val="Cover_Sheet4"/>
      <sheetName val="Exchange_Rates4"/>
      <sheetName val="PROJ_CASH4"/>
      <sheetName val="RumusTB_1_bln4"/>
      <sheetName val="data_(2)4"/>
      <sheetName val="Data_Jual4"/>
      <sheetName val="Pricelist_2004c4"/>
      <sheetName val="Irregular_Income3"/>
      <sheetName val="FE-1770_P13"/>
      <sheetName val="Data_WP3"/>
      <sheetName val="Table_Array3"/>
      <sheetName val="Account_Payable3"/>
      <sheetName val="Revenue_(10)3"/>
      <sheetName val="Data_Supp__Monthly_3"/>
      <sheetName val="Source_Data3"/>
      <sheetName val="Depreciation_Methods3"/>
      <sheetName val="AA_1_1_BNI3"/>
      <sheetName val="WMSO_33"/>
      <sheetName val="WMSO_73"/>
      <sheetName val="WMSO_13"/>
      <sheetName val="KAS_$3"/>
      <sheetName val="10_yr_val3"/>
      <sheetName val="I__COA_Definition_&amp;_Responsibl3"/>
      <sheetName val="Balance_Sheet3"/>
      <sheetName val="Biaya_Departemen3"/>
      <sheetName val="cons_workpapers3"/>
      <sheetName val="General_Info1"/>
      <sheetName val="akumulasi_kerugian1"/>
      <sheetName val="DbCost"/>
      <sheetName val="EQUIPMENT"/>
      <sheetName val="99CITR"/>
      <sheetName val="Report By Value"/>
      <sheetName val="317935OCT99"/>
      <sheetName val="317935DEC99"/>
      <sheetName val="317935NOV99"/>
      <sheetName val="Orders"/>
      <sheetName val="BONUS"/>
      <sheetName val="Sales Analysis BSA"/>
      <sheetName val="Credit_22"/>
      <sheetName val="MPO Shit Rota"/>
      <sheetName val="All_Table"/>
      <sheetName val="Aging"/>
      <sheetName val="317897NOV99"/>
      <sheetName val="317897OCT99"/>
      <sheetName val="Operation"/>
      <sheetName val="Attachement_(2)9"/>
      <sheetName val="FI-1771_P19"/>
      <sheetName val="FE-1771_P19"/>
      <sheetName val="FI-1771_P29"/>
      <sheetName val="FE-1771_P29"/>
      <sheetName val="Permanent_info7"/>
      <sheetName val="Cover_Sheet7"/>
      <sheetName val="Exchange_Rates7"/>
      <sheetName val="PROJ_CASH7"/>
      <sheetName val="RumusTB_1_bln7"/>
      <sheetName val="data_(2)7"/>
      <sheetName val="Data_Jual7"/>
      <sheetName val="Pricelist_2004c7"/>
      <sheetName val="Irregular_Income6"/>
      <sheetName val="FE-1770_P16"/>
      <sheetName val="Data_WP6"/>
      <sheetName val="Table_Array6"/>
      <sheetName val="Account_Payable6"/>
      <sheetName val="Revenue_(10)6"/>
      <sheetName val="Data_Supp__Monthly_6"/>
      <sheetName val="Source_Data6"/>
      <sheetName val="Depreciation_Methods6"/>
      <sheetName val="AA_1_1_BNI6"/>
      <sheetName val="WMSO_36"/>
      <sheetName val="WMSO_76"/>
      <sheetName val="WMSO_16"/>
      <sheetName val="KAS_$6"/>
      <sheetName val="10_yr_val6"/>
      <sheetName val="I__COA_Definition_&amp;_Responsibl6"/>
      <sheetName val="Balance_Sheet6"/>
      <sheetName val="Biaya_Departemen6"/>
      <sheetName val="cons_workpapers6"/>
      <sheetName val="General_Info4"/>
      <sheetName val="akumulasi_kerugian4"/>
      <sheetName val="Attachement_(2)7"/>
      <sheetName val="FI-1771_P17"/>
      <sheetName val="FE-1771_P17"/>
      <sheetName val="FI-1771_P27"/>
      <sheetName val="FE-1771_P27"/>
      <sheetName val="Permanent_info5"/>
      <sheetName val="Cover_Sheet5"/>
      <sheetName val="Exchange_Rates5"/>
      <sheetName val="PROJ_CASH5"/>
      <sheetName val="RumusTB_1_bln5"/>
      <sheetName val="data_(2)5"/>
      <sheetName val="Data_Jual5"/>
      <sheetName val="Pricelist_2004c5"/>
      <sheetName val="Irregular_Income4"/>
      <sheetName val="FE-1770_P14"/>
      <sheetName val="Data_WP4"/>
      <sheetName val="Table_Array4"/>
      <sheetName val="Account_Payable4"/>
      <sheetName val="Revenue_(10)4"/>
      <sheetName val="Data_Supp__Monthly_4"/>
      <sheetName val="Source_Data4"/>
      <sheetName val="Depreciation_Methods4"/>
      <sheetName val="AA_1_1_BNI4"/>
      <sheetName val="WMSO_34"/>
      <sheetName val="WMSO_74"/>
      <sheetName val="WMSO_14"/>
      <sheetName val="KAS_$4"/>
      <sheetName val="10_yr_val4"/>
      <sheetName val="I__COA_Definition_&amp;_Responsibl4"/>
      <sheetName val="Balance_Sheet4"/>
      <sheetName val="Biaya_Departemen4"/>
      <sheetName val="cons_workpapers4"/>
      <sheetName val="General_Info2"/>
      <sheetName val="akumulasi_kerugian2"/>
      <sheetName val="Attachement_(2)8"/>
      <sheetName val="FI-1771_P18"/>
      <sheetName val="FE-1771_P18"/>
      <sheetName val="FI-1771_P28"/>
      <sheetName val="FE-1771_P28"/>
      <sheetName val="Permanent_info6"/>
      <sheetName val="Cover_Sheet6"/>
      <sheetName val="Exchange_Rates6"/>
      <sheetName val="PROJ_CASH6"/>
      <sheetName val="RumusTB_1_bln6"/>
      <sheetName val="data_(2)6"/>
      <sheetName val="Data_Jual6"/>
      <sheetName val="Pricelist_2004c6"/>
      <sheetName val="Irregular_Income5"/>
      <sheetName val="FE-1770_P15"/>
      <sheetName val="Data_WP5"/>
      <sheetName val="Table_Array5"/>
      <sheetName val="Account_Payable5"/>
      <sheetName val="Revenue_(10)5"/>
      <sheetName val="Data_Supp__Monthly_5"/>
      <sheetName val="Source_Data5"/>
      <sheetName val="Depreciation_Methods5"/>
      <sheetName val="AA_1_1_BNI5"/>
      <sheetName val="WMSO_35"/>
      <sheetName val="WMSO_75"/>
      <sheetName val="WMSO_15"/>
      <sheetName val="KAS_$5"/>
      <sheetName val="10_yr_val5"/>
      <sheetName val="I__COA_Definition_&amp;_Responsibl5"/>
      <sheetName val="Balance_Sheet5"/>
      <sheetName val="Biaya_Departemen5"/>
      <sheetName val="cons_workpapers5"/>
      <sheetName val="General_Info3"/>
      <sheetName val="akumulasi_kerugian3"/>
      <sheetName val="TIE-INS"/>
      <sheetName val="PriceList"/>
      <sheetName val="Estimate"/>
      <sheetName val="7.공정표"/>
      <sheetName val="BoQ"/>
      <sheetName val="AnalisaSIPIL RIIL"/>
      <sheetName val="HS-2"/>
      <sheetName val="BasicPrice"/>
      <sheetName val="prelim"/>
      <sheetName val="Template"/>
      <sheetName val="RIG 134-ASSETS APR 97"/>
      <sheetName val="RIG 027-ASSETS-AFTER 30 JUN 97"/>
      <sheetName val="Pipe"/>
      <sheetName val="DB"/>
      <sheetName val="Marshal -1"/>
      <sheetName val="Hargamat"/>
      <sheetName val="NP (2)"/>
      <sheetName val="NP"/>
      <sheetName val="6-AGREGAT"/>
      <sheetName val="K"/>
      <sheetName val="Urai _ Guide Post"/>
      <sheetName val="Urai_Galian Tanah"/>
      <sheetName val="SPI"/>
      <sheetName val="Stamping Process"/>
      <sheetName val="HARSAT"/>
      <sheetName val="Mobdemobalat"/>
      <sheetName val="Rkp1"/>
      <sheetName val="sdm"/>
      <sheetName val="rkp"/>
      <sheetName val="LUMPSUM"/>
      <sheetName val="Sales Parameter"/>
      <sheetName val="Fill this out first..."/>
      <sheetName val="tp 45x45 (6)"/>
      <sheetName val="Rekap Direct Cost"/>
      <sheetName val="VAT out"/>
      <sheetName val="Analisa K"/>
      <sheetName val="HARGA DASAR"/>
      <sheetName val="D.BOARD"/>
      <sheetName val="bialangsung"/>
      <sheetName val="DB-PU"/>
      <sheetName val="PERALATAN PROYEK GOL III A"/>
      <sheetName val="HargaBahan"/>
      <sheetName val="Suggestions Made Per Person"/>
      <sheetName val="Total Suggestions Made"/>
      <sheetName val="NOTHIT"/>
      <sheetName val="main"/>
      <sheetName val="Family"/>
      <sheetName val="C"/>
      <sheetName val="Plan"/>
      <sheetName val="173"/>
      <sheetName val="BL"/>
      <sheetName val="Simple Coff."/>
      <sheetName val="General Parameter"/>
      <sheetName val="kurs"/>
      <sheetName val="cls"/>
      <sheetName val="iloi"/>
      <sheetName val="SMC2"/>
      <sheetName val="Menu BAV2"/>
      <sheetName val="Index (VH)"/>
      <sheetName val="RBAV1 Total"/>
      <sheetName val="RJxmPkkTahun"/>
      <sheetName val="RJxmPkkBulan"/>
      <sheetName val="data cabang"/>
      <sheetName val="Run Off"/>
      <sheetName val="MTD_Flash_Report"/>
      <sheetName val="Power"/>
      <sheetName val="3800"/>
      <sheetName val="Int Acc"/>
      <sheetName val="OLDMAP"/>
      <sheetName val="Exch.rate"/>
      <sheetName val="2-asi-00"/>
      <sheetName val="Desc "/>
      <sheetName val="Trial"/>
      <sheetName val="OFF"/>
      <sheetName val="PEGAWAI"/>
      <sheetName val="1721"/>
      <sheetName val="1721-A"/>
      <sheetName val="1721-A1"/>
      <sheetName val="1721-A1 (2)"/>
      <sheetName val="1721-A2"/>
      <sheetName val="1721-B"/>
      <sheetName val="1721-C"/>
      <sheetName val="FxRate"/>
      <sheetName val="pbt - issue-to-issue"/>
      <sheetName val="labarugi_31 maret 2008"/>
      <sheetName val="rkap2008"/>
      <sheetName val="SUM"/>
      <sheetName val="Constn &amp; Install - LEV.4"/>
      <sheetName val="Essbase_L&amp;S_Budget"/>
      <sheetName val="UV_10"/>
      <sheetName val="Operasi_Harian1"/>
      <sheetName val="AFS_Adj1"/>
      <sheetName val="budget_idr"/>
      <sheetName val="fin_pro_centers"/>
      <sheetName val="me_rate"/>
      <sheetName val="I_4_1_(2)"/>
      <sheetName val="tabel_nilai"/>
      <sheetName val="Projection_2007_Medan"/>
      <sheetName val="Projection_2007_PSVN"/>
      <sheetName val="KKP-II_2_2_1_2"/>
      <sheetName val="TAX_SUMMARY"/>
      <sheetName val="Gastos_Generales_0814"/>
      <sheetName val="12_14_EE+ER_(amend)_"/>
      <sheetName val="Menlo_NW"/>
      <sheetName val="HRG-_UPAH"/>
      <sheetName val="ODC_Indonesia"/>
      <sheetName val="Data_CA_3_1"/>
      <sheetName val="Data_CA_3_2"/>
      <sheetName val="Data_CA_1_DN_LN"/>
      <sheetName val="2703_1"/>
      <sheetName val="Data_LPJUM"/>
      <sheetName val="Posisi_Stock"/>
      <sheetName val="Report_By_Value"/>
      <sheetName val="MPO_Shit_Rota"/>
      <sheetName val="Var_Analysis_(old)"/>
      <sheetName val="PS&amp;Susut_TL"/>
      <sheetName val="Kode_Jabatan_UPMKR_2012"/>
      <sheetName val="A12A_301_SSD"/>
      <sheetName val="Sales_Analysis_BSA"/>
      <sheetName val="Monthly_RecapLO"/>
      <sheetName val="Monthly_Recap"/>
      <sheetName val="PPh_23,4(2),15,_26"/>
      <sheetName val="Penyusutan_Kendaraan"/>
      <sheetName val="labarugi_31_maret_2008"/>
      <sheetName val="2001 Monthly Sum"/>
      <sheetName val="COGS"/>
      <sheetName val="GLJ"/>
      <sheetName val="ged"/>
      <sheetName val="Alat"/>
      <sheetName val="AN_EL(16.0)"/>
      <sheetName val="InterestCalculation"/>
      <sheetName val="LIST 99"/>
      <sheetName val="Drivers ST1"/>
      <sheetName val="PER ABJAD"/>
      <sheetName val="AJE&amp;RJE"/>
      <sheetName val="TIRE DIVISION"/>
      <sheetName val="STKBB"/>
      <sheetName val="NEGARA"/>
      <sheetName val="Client Aje"/>
      <sheetName val="Farmer-Pond-Monodon"/>
      <sheetName val="412src2"/>
      <sheetName val="ListAnalisa"/>
      <sheetName val="extern"/>
      <sheetName val="UNDER PASS"/>
      <sheetName val="Pier Head"/>
      <sheetName val="BP1_23"/>
      <sheetName val="DATAOKT"/>
      <sheetName val="AHSbj"/>
      <sheetName val="AnalisaHarga"/>
      <sheetName val="AC"/>
      <sheetName val="Basic"/>
      <sheetName val="telp"/>
      <sheetName val="trans"/>
      <sheetName val="D HARGA"/>
      <sheetName val="HD Bahan"/>
      <sheetName val="K3LM"/>
      <sheetName val="HD Upah"/>
      <sheetName val="HD Alat"/>
      <sheetName val="jalur-TH-INI"/>
      <sheetName val="jalur-th-lalu"/>
      <sheetName val="Basic Price"/>
      <sheetName val="LR Komprehensif per Scope"/>
      <sheetName val="load"/>
      <sheetName val="sub"/>
      <sheetName val="Div2"/>
      <sheetName val="rumus"/>
      <sheetName val="ANALISA TENDER"/>
      <sheetName val="SPT TAHUNAN"/>
      <sheetName val="Rinc_Setoran Astek"/>
      <sheetName val="DPLK_PST"/>
      <sheetName val="jkk_takaful"/>
      <sheetName val="DIV.9"/>
      <sheetName val="L-Mechanical"/>
      <sheetName val="DEF"/>
      <sheetName val="Master Schedule"/>
      <sheetName val="smt"/>
      <sheetName val="inputs"/>
      <sheetName val="HargaSat"/>
      <sheetName val="Z"/>
      <sheetName val="H.Satuan"/>
      <sheetName val="div 7"/>
      <sheetName val="SUMBER"/>
      <sheetName val="BHN-ALAT"/>
      <sheetName val="TABEL-DETASIR"/>
      <sheetName val="ABSEN"/>
      <sheetName val="UPAH_B_KAS"/>
      <sheetName val="UPAH_B_KAS _2_"/>
      <sheetName val="T_TANGAN"/>
      <sheetName val="Analisa SNI STANDART "/>
      <sheetName val="Plumbing"/>
      <sheetName val="Rekapitulasi"/>
      <sheetName val="7.PEK-STRUKTUR"/>
      <sheetName val="Param"/>
      <sheetName val="HS"/>
      <sheetName val="Data_Umum"/>
      <sheetName val="P2"/>
      <sheetName val="HS-1"/>
      <sheetName val="Unit Rate"/>
      <sheetName val="Teknis"/>
      <sheetName val="5.1-5.4(1)-5.4(2)"/>
      <sheetName val="PRIST LIST"/>
      <sheetName val="New MADC"/>
      <sheetName val="HRG UPAH BAHAN"/>
      <sheetName val="ESCON"/>
      <sheetName val="bhn-upah"/>
      <sheetName val="Kuantitas &amp; Harga"/>
      <sheetName val="GP-WB"/>
      <sheetName val="Divisi1"/>
      <sheetName val="WT-LIST"/>
      <sheetName val="Analysis"/>
      <sheetName val="rms remunerasi"/>
      <sheetName val="PEMBAGIAN"/>
      <sheetName val="pricing"/>
      <sheetName val="SUB &amp; mandor"/>
      <sheetName val="Cash Flow bulanan"/>
      <sheetName val="HARGA MATERIAL"/>
      <sheetName val="AnAlat"/>
      <sheetName val="Sat Bah &amp; Up"/>
      <sheetName val="EVALUASI"/>
      <sheetName val="Cashflow_ref"/>
      <sheetName val="brd2"/>
      <sheetName val="rate"/>
      <sheetName val="DAF-5"/>
      <sheetName val="Ana. PU"/>
      <sheetName val="Konfirm"/>
      <sheetName val="Analis Kusen okk"/>
      <sheetName val="Schedule 11a"/>
      <sheetName val="RPP01 3"/>
      <sheetName val="Rekap 1"/>
      <sheetName val="MAP-Prog"/>
      <sheetName val="KOEF"/>
      <sheetName val="analisa Str"/>
      <sheetName val="database"/>
      <sheetName val="PROD"/>
      <sheetName val="DKH-S3"/>
      <sheetName val="UPH,BHN,ALT"/>
      <sheetName val="jan"/>
      <sheetName val="FEB"/>
      <sheetName val="HRPar"/>
      <sheetName val="MAR"/>
      <sheetName val="HARGADASAR"/>
      <sheetName val="Sales Rental"/>
      <sheetName val="BOQ CONTRACT WK"/>
      <sheetName val="Perm. Test"/>
      <sheetName val="LAMP_2.2"/>
      <sheetName val="equity of abacus"/>
      <sheetName val="610.05"/>
      <sheetName val="41,9&amp;36,3"/>
      <sheetName val="PersList"/>
      <sheetName val="D4"/>
      <sheetName val="D6"/>
      <sheetName val="D7"/>
      <sheetName val="D8"/>
      <sheetName val="RINCIAN"/>
      <sheetName val="est proy"/>
      <sheetName val="INPUT"/>
      <sheetName val="DASH"/>
      <sheetName val="Basic P"/>
      <sheetName val="DAF-3"/>
      <sheetName val="Kinerja Proyek"/>
      <sheetName val="MATAUANG"/>
      <sheetName val="igp_alt4"/>
      <sheetName val="july"/>
      <sheetName val="june"/>
      <sheetName val="PAD-F"/>
      <sheetName val="BTL-Bau"/>
      <sheetName val="Management"/>
      <sheetName val="Monitor"/>
      <sheetName val="Utilitas Plant"/>
      <sheetName val="URUTAN PLANT"/>
      <sheetName val="DKH"/>
      <sheetName val="Daftar Upah,Bhn,&amp; alat"/>
      <sheetName val="validation"/>
      <sheetName val="Hrg Sat"/>
      <sheetName val="BLOK-BJR"/>
      <sheetName val="MAPP"/>
      <sheetName val="Bab10"/>
      <sheetName val="TBM"/>
      <sheetName val="Tambahan anal"/>
      <sheetName val="upah-prod"/>
      <sheetName val="STOK MAT"/>
      <sheetName val="DaftarHarga"/>
      <sheetName val="factor"/>
      <sheetName val="Z017"/>
      <sheetName val="Arsitektur"/>
      <sheetName val="HS KALIJATI"/>
      <sheetName val="BQ (by owner)"/>
      <sheetName val="rab me (fisik)"/>
      <sheetName val="DIRECT COST"/>
      <sheetName val="UnitR"/>
      <sheetName val="hs-ars"/>
      <sheetName val="DIV_4"/>
      <sheetName val="PRY 01-8"/>
      <sheetName val="RKP-1"/>
      <sheetName val="Temporary"/>
      <sheetName val="Septick tank"/>
      <sheetName val="Subkon"/>
      <sheetName val="hsat-SD"/>
      <sheetName val="ytd _dept_"/>
      <sheetName val="Table 1"/>
      <sheetName val="DAF-1"/>
      <sheetName val="Agregat Halus &amp; Kasar"/>
      <sheetName val="BETON"/>
      <sheetName val="Vission"/>
      <sheetName val="EX RATE"/>
      <sheetName val="Lookup Lists"/>
      <sheetName val="AUG02"/>
      <sheetName val="leave"/>
      <sheetName val="IGSYC"/>
      <sheetName val="Ranges"/>
      <sheetName val="Operasi_Harian2"/>
      <sheetName val="AFS_Adj2"/>
      <sheetName val="UV_101"/>
      <sheetName val="Essbase_L&amp;S_Budget1"/>
      <sheetName val="budget_idr1"/>
      <sheetName val="tabel_nilai1"/>
      <sheetName val="KKP-II_2_2_1_21"/>
      <sheetName val="HRG-_UPAH1"/>
      <sheetName val="Menü"/>
      <sheetName val="bahan"/>
      <sheetName val="Project_Input_Sheet_"/>
      <sheetName val="WP_AKTIVA"/>
      <sheetName val="Menu_BAV2"/>
      <sheetName val="Index_(VH)"/>
      <sheetName val="RBAV1_Total"/>
      <sheetName val="Simple_Coff_"/>
      <sheetName val="Attachement_(2)10"/>
      <sheetName val="FI-1771_P110"/>
      <sheetName val="FE-1771_P110"/>
      <sheetName val="FI-1771_P210"/>
      <sheetName val="FE-1771_P210"/>
      <sheetName val="Permanent_info8"/>
      <sheetName val="Cover_Sheet8"/>
      <sheetName val="Exchange_Rates8"/>
      <sheetName val="PROJ_CASH8"/>
      <sheetName val="RumusTB_1_bln8"/>
      <sheetName val="Data_Jual8"/>
      <sheetName val="data_(2)8"/>
      <sheetName val="AA_1_1_BNI7"/>
      <sheetName val="Table_Array7"/>
      <sheetName val="Irregular_Income7"/>
      <sheetName val="FE-1770_P17"/>
      <sheetName val="Data_WP7"/>
      <sheetName val="Account_Payable7"/>
      <sheetName val="Revenue_(10)7"/>
      <sheetName val="Pricelist_2004c8"/>
      <sheetName val="Data_Supp__Monthly_7"/>
      <sheetName val="WMSO_37"/>
      <sheetName val="WMSO_77"/>
      <sheetName val="WMSO_17"/>
      <sheetName val="KAS_$7"/>
      <sheetName val="10_yr_val7"/>
      <sheetName val="I_4_1_(2)1"/>
      <sheetName val="Source_Data7"/>
      <sheetName val="Depreciation_Methods7"/>
      <sheetName val="I__COA_Definition_&amp;_Responsibl7"/>
      <sheetName val="Balance_Sheet7"/>
      <sheetName val="Biaya_Departemen7"/>
      <sheetName val="cons_workpapers7"/>
      <sheetName val="General_Info5"/>
      <sheetName val="akumulasi_kerugian5"/>
      <sheetName val="fin_pro_centers1"/>
      <sheetName val="me_rate1"/>
      <sheetName val="TAX_SUMMARY1"/>
      <sheetName val="Projection_2007_Medan1"/>
      <sheetName val="Projection_2007_PSVN1"/>
      <sheetName val="Gastos_Generales_08141"/>
      <sheetName val="12_14_EE+ER_(amend)_1"/>
      <sheetName val="Menlo_NW1"/>
      <sheetName val="Data_LPJUM1"/>
      <sheetName val="ODC_Indonesia1"/>
      <sheetName val="Data_CA_3_11"/>
      <sheetName val="Data_CA_3_21"/>
      <sheetName val="Data_CA_1_DN_LN1"/>
      <sheetName val="2703_11"/>
      <sheetName val="Var_Analysis_(old)1"/>
      <sheetName val="PS&amp;Susut_TL1"/>
      <sheetName val="Kode_Jabatan_UPMKR_20121"/>
      <sheetName val="A12A_301_SSD1"/>
      <sheetName val="Posisi_Stock1"/>
      <sheetName val="Report_By_Value1"/>
      <sheetName val="MPO_Shit_Rota1"/>
      <sheetName val="Sales_Analysis_BSA1"/>
      <sheetName val="Monthly_RecapLO1"/>
      <sheetName val="Monthly_Recap1"/>
      <sheetName val="PPh_23,4(2),15,_261"/>
      <sheetName val="Penyusutan_Kendaraan1"/>
      <sheetName val="WP_AKTIVA1"/>
      <sheetName val="Menu_BAV21"/>
      <sheetName val="Index_(VH)1"/>
      <sheetName val="RBAV1_Total1"/>
      <sheetName val="Project_Input_Sheet_1"/>
      <sheetName val="Simple_Coff_1"/>
      <sheetName val="AN_EL(16_0)"/>
      <sheetName val="LIST_99"/>
      <sheetName val="labarugi_31_maret_20081"/>
      <sheetName val="Marshal_-1"/>
      <sheetName val="2001_Monthly_Sum"/>
      <sheetName val="data_cabang"/>
      <sheetName val="Run_Off"/>
      <sheetName val="Desc_"/>
      <sheetName val="General_Parameter"/>
      <sheetName val="Constn_&amp;_Install_-_LEV_4"/>
      <sheetName val="Int_Acc"/>
      <sheetName val="Exch_rate"/>
      <sheetName val="7_공정표"/>
      <sheetName val="AnalisaSIPIL_RIIL"/>
      <sheetName val="AJE-RJE-CAJE_2017"/>
      <sheetName val="Operasi_Harian4"/>
      <sheetName val="AFS_Adj4"/>
      <sheetName val="UV_103"/>
      <sheetName val="Essbase_L&amp;S_Budget3"/>
      <sheetName val="budget_idr3"/>
      <sheetName val="tabel_nilai3"/>
      <sheetName val="KKP-II_2_2_1_23"/>
      <sheetName val="HRG-_UPAH3"/>
      <sheetName val="Operasi_Harian3"/>
      <sheetName val="AFS_Adj3"/>
      <sheetName val="UV_102"/>
      <sheetName val="Essbase_L&amp;S_Budget2"/>
      <sheetName val="budget_idr2"/>
      <sheetName val="tabel_nilai2"/>
      <sheetName val="KKP-II_2_2_1_22"/>
      <sheetName val="HRG-_UPAH2"/>
      <sheetName val="Operasi_Harian5"/>
      <sheetName val="AFS_Adj5"/>
      <sheetName val="UV_104"/>
      <sheetName val="Essbase_L&amp;S_Budget4"/>
      <sheetName val="budget_idr4"/>
      <sheetName val="tabel_nilai4"/>
      <sheetName val="KKP-II_2_2_1_24"/>
      <sheetName val="HRG-_UPAH4"/>
      <sheetName val="fin_pro_centers2"/>
      <sheetName val="Projection_2007_Medan2"/>
      <sheetName val="Projection_2007_PSVN2"/>
      <sheetName val="me_rate2"/>
      <sheetName val="I_4_1_(2)2"/>
      <sheetName val="Monthly_RecapLO2"/>
      <sheetName val="Monthly_Recap2"/>
      <sheetName val="PPh_23,4(2),15,_262"/>
      <sheetName val="Penyusutan_Kendaraan2"/>
      <sheetName val="Var_Analysis_(old)2"/>
      <sheetName val="PS&amp;Susut_TL2"/>
      <sheetName val="Kode_Jabatan_UPMKR_20122"/>
      <sheetName val="A12A_301_SSD2"/>
      <sheetName val="Menlo_NW2"/>
      <sheetName val="2703_12"/>
      <sheetName val="TAX_SUMMARY2"/>
      <sheetName val="Posisi_Stock2"/>
      <sheetName val="WP_AKTIVA2"/>
      <sheetName val="Gastos_Generales_08142"/>
      <sheetName val="12_14_EE+ER_(amend)_2"/>
      <sheetName val="Data_LPJUM2"/>
      <sheetName val="ODC_Indonesia2"/>
      <sheetName val="Data_CA_3_12"/>
      <sheetName val="Data_CA_3_22"/>
      <sheetName val="Data_CA_1_DN_LN2"/>
      <sheetName val="akumulasi_kerugian6"/>
      <sheetName val="Operasi_Harian6"/>
      <sheetName val="AFS_Adj6"/>
      <sheetName val="UV_105"/>
      <sheetName val="Essbase_L&amp;S_Budget5"/>
      <sheetName val="budget_idr5"/>
      <sheetName val="tabel_nilai5"/>
      <sheetName val="KKP-II_2_2_1_25"/>
      <sheetName val="HRG-_UPAH5"/>
      <sheetName val="fin_pro_centers3"/>
      <sheetName val="Projection_2007_Medan3"/>
      <sheetName val="Projection_2007_PSVN3"/>
      <sheetName val="me_rate3"/>
      <sheetName val="I_4_1_(2)3"/>
      <sheetName val="Monthly_RecapLO3"/>
      <sheetName val="Monthly_Recap3"/>
      <sheetName val="PPh_23,4(2),15,_263"/>
      <sheetName val="Penyusutan_Kendaraan3"/>
      <sheetName val="Var_Analysis_(old)3"/>
      <sheetName val="PS&amp;Susut_TL3"/>
      <sheetName val="Kode_Jabatan_UPMKR_20123"/>
      <sheetName val="A12A_301_SSD3"/>
      <sheetName val="Menlo_NW3"/>
      <sheetName val="2703_13"/>
      <sheetName val="TAX_SUMMARY3"/>
      <sheetName val="Posisi_Stock3"/>
      <sheetName val="WP_AKTIVA3"/>
      <sheetName val="Gastos_Generales_08143"/>
      <sheetName val="12_14_EE+ER_(amend)_3"/>
      <sheetName val="Data_LPJUM3"/>
      <sheetName val="ODC_Indonesia3"/>
      <sheetName val="Data_CA_3_13"/>
      <sheetName val="Data_CA_3_23"/>
      <sheetName val="Data_CA_1_DN_LN3"/>
      <sheetName val="Realisasi"/>
      <sheetName val="calc"/>
      <sheetName val="Projection 2007 Lampung"/>
      <sheetName val="Projection 2007 Pasuruan"/>
      <sheetName val="Projection 2007 Pemalang"/>
      <sheetName val="Projection 2007 PSN"/>
      <sheetName val="Projection 2007 Sulawesi"/>
      <sheetName val="MAPPING"/>
      <sheetName val="Proj Summ"/>
      <sheetName val="jenisagunan"/>
      <sheetName val="jenispembiayaan"/>
      <sheetName val="Drop-down List of Answers"/>
      <sheetName val="Customers"/>
      <sheetName val="MAR06"/>
      <sheetName val="ANGGARAN"/>
      <sheetName val="BS-Report"/>
      <sheetName val="sad CHECKING"/>
      <sheetName val="XX"/>
      <sheetName val="KPNO"/>
      <sheetName val="Manual"/>
      <sheetName val="BIAYA OVER"/>
      <sheetName val="KENR OPRS"/>
      <sheetName val="Okt"/>
    </sheetNames>
    <sheetDataSet>
      <sheetData sheetId="0">
        <row r="195">
          <cell r="H195">
            <v>971910300.00474882</v>
          </cell>
        </row>
      </sheetData>
      <sheetData sheetId="1" refreshError="1">
        <row r="195">
          <cell r="H195">
            <v>971910300.00474882</v>
          </cell>
        </row>
      </sheetData>
      <sheetData sheetId="2"/>
      <sheetData sheetId="3"/>
      <sheetData sheetId="4"/>
      <sheetData sheetId="5"/>
      <sheetData sheetId="6">
        <row r="195">
          <cell r="H195">
            <v>971910300.00474882</v>
          </cell>
        </row>
      </sheetData>
      <sheetData sheetId="7"/>
      <sheetData sheetId="8"/>
      <sheetData sheetId="9"/>
      <sheetData sheetId="10"/>
      <sheetData sheetId="11"/>
      <sheetData sheetId="12"/>
      <sheetData sheetId="13"/>
      <sheetData sheetId="14"/>
      <sheetData sheetId="15"/>
      <sheetData sheetId="16">
        <row r="195">
          <cell r="H195">
            <v>971910300.00474882</v>
          </cell>
        </row>
      </sheetData>
      <sheetData sheetId="17">
        <row r="195">
          <cell r="H195">
            <v>971910300.00474882</v>
          </cell>
        </row>
      </sheetData>
      <sheetData sheetId="18"/>
      <sheetData sheetId="19"/>
      <sheetData sheetId="20"/>
      <sheetData sheetId="21"/>
      <sheetData sheetId="22">
        <row r="195">
          <cell r="H195">
            <v>971910300.00474882</v>
          </cell>
        </row>
      </sheetData>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sheetData sheetId="273"/>
      <sheetData sheetId="274"/>
      <sheetData sheetId="275"/>
      <sheetData sheetId="276"/>
      <sheetData sheetId="277">
        <row r="195">
          <cell r="H195">
            <v>0</v>
          </cell>
        </row>
      </sheetData>
      <sheetData sheetId="278"/>
      <sheetData sheetId="279"/>
      <sheetData sheetId="280"/>
      <sheetData sheetId="281"/>
      <sheetData sheetId="282"/>
      <sheetData sheetId="283"/>
      <sheetData sheetId="284"/>
      <sheetData sheetId="285"/>
      <sheetData sheetId="286">
        <row r="195">
          <cell r="H195">
            <v>0</v>
          </cell>
        </row>
      </sheetData>
      <sheetData sheetId="287"/>
      <sheetData sheetId="288"/>
      <sheetData sheetId="289">
        <row r="195">
          <cell r="H195">
            <v>0</v>
          </cell>
        </row>
      </sheetData>
      <sheetData sheetId="290"/>
      <sheetData sheetId="291"/>
      <sheetData sheetId="292"/>
      <sheetData sheetId="293"/>
      <sheetData sheetId="294"/>
      <sheetData sheetId="295"/>
      <sheetData sheetId="296">
        <row r="195">
          <cell r="H195">
            <v>0</v>
          </cell>
        </row>
      </sheetData>
      <sheetData sheetId="297"/>
      <sheetData sheetId="298"/>
      <sheetData sheetId="299"/>
      <sheetData sheetId="300"/>
      <sheetData sheetId="301"/>
      <sheetData sheetId="302"/>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sheetData sheetId="366" refreshError="1"/>
      <sheetData sheetId="367"/>
      <sheetData sheetId="368"/>
      <sheetData sheetId="369"/>
      <sheetData sheetId="370">
        <row r="195">
          <cell r="H195">
            <v>0</v>
          </cell>
        </row>
      </sheetData>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row r="195">
          <cell r="H195">
            <v>0</v>
          </cell>
        </row>
      </sheetData>
      <sheetData sheetId="395"/>
      <sheetData sheetId="396"/>
      <sheetData sheetId="397"/>
      <sheetData sheetId="398"/>
      <sheetData sheetId="399"/>
      <sheetData sheetId="400"/>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sheetData sheetId="447"/>
      <sheetData sheetId="448"/>
      <sheetData sheetId="449"/>
      <sheetData sheetId="450"/>
      <sheetData sheetId="451">
        <row r="195">
          <cell r="H195">
            <v>0</v>
          </cell>
        </row>
      </sheetData>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row r="195">
          <cell r="H195">
            <v>0</v>
          </cell>
        </row>
      </sheetData>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refreshError="1"/>
      <sheetData sheetId="645" refreshError="1"/>
      <sheetData sheetId="646" refreshError="1"/>
      <sheetData sheetId="647" refreshError="1"/>
      <sheetData sheetId="648" refreshError="1"/>
      <sheetData sheetId="649" refreshError="1"/>
      <sheetData sheetId="650" refreshError="1"/>
      <sheetData sheetId="651"/>
      <sheetData sheetId="652" refreshError="1"/>
      <sheetData sheetId="653" refreshError="1"/>
      <sheetData sheetId="654" refreshError="1"/>
      <sheetData sheetId="655" refreshError="1"/>
      <sheetData sheetId="656" refreshError="1"/>
      <sheetData sheetId="657" refreshError="1"/>
      <sheetData sheetId="658"/>
      <sheetData sheetId="659"/>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sheetData sheetId="917"/>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Set>
  </externalBook>
</externalLink>
</file>

<file path=xl/externalLinks/externalLink2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Marshal"/>
      <sheetName val="data wp"/>
      <sheetName val="cover"/>
      <sheetName val="Depr 2001"/>
      <sheetName val="Lampiran"/>
      <sheetName val="PPh 25"/>
      <sheetName val="PPh 22"/>
      <sheetName val="PPh 23"/>
      <sheetName val="1771"/>
      <sheetName val="1771.2"/>
      <sheetName val="1771-I"/>
      <sheetName val="1771-II"/>
      <sheetName val="1771-III"/>
      <sheetName val="1771-IV"/>
      <sheetName val="1771-V"/>
      <sheetName val="1771-VI"/>
      <sheetName val="1771 (E)"/>
      <sheetName val="1771.2 (E)"/>
      <sheetName val="1771-I (E)"/>
      <sheetName val="1771-II (E)"/>
      <sheetName val="1771-III (E)"/>
      <sheetName val="1771-IV (E)"/>
      <sheetName val="1771-V (E)"/>
      <sheetName val="1771-VI (E)"/>
      <sheetName val="1771-Y"/>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Set>
  </externalBook>
</externalLink>
</file>

<file path=xl/externalLinks/externalLink2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sheetName val="INV"/>
      <sheetName val="Type"/>
      <sheetName val="Sheet3"/>
      <sheetName val="Sheet2"/>
      <sheetName val="Sheet1"/>
      <sheetName val="NOV"/>
      <sheetName val="Marshal"/>
      <sheetName val="DH_RI_SI Exceptions"/>
      <sheetName val="TB"/>
      <sheetName val="TERM OF PAYMENT"/>
      <sheetName val="0"/>
      <sheetName val="A"/>
      <sheetName val="P&amp;L98"/>
      <sheetName val="Links"/>
      <sheetName val="data (2)"/>
      <sheetName val="BS"/>
      <sheetName val="Table Array"/>
      <sheetName val="Journal"/>
      <sheetName val="K&amp;B"/>
      <sheetName val="BARSdec05"/>
      <sheetName val="#REF"/>
      <sheetName val="Con"/>
      <sheetName val="monthly"/>
      <sheetName val="NERACA JUL"/>
      <sheetName val="INDRCT DTL"/>
      <sheetName val="1771"/>
      <sheetName val="1771-I"/>
      <sheetName val="1771-II"/>
      <sheetName val="1771-IV"/>
      <sheetName val="1771-V"/>
      <sheetName val="1771-VI"/>
      <sheetName val="LAMPIRAN"/>
      <sheetName val="Home Statement-BS"/>
      <sheetName val="Home Statement-PL"/>
      <sheetName val="APT"/>
      <sheetName val="Report and Note"/>
      <sheetName val="Sheet4"/>
      <sheetName val="Rekap BPS-Pajak"/>
      <sheetName val="Permanent info"/>
      <sheetName val="Sheet2 (2)"/>
      <sheetName val="O2.1"/>
      <sheetName val="MCOST1"/>
      <sheetName val="BONUS"/>
      <sheetName val="P&amp;L"/>
      <sheetName val="Projection 2007 Medan"/>
      <sheetName val="Projection 2007 PSVN"/>
      <sheetName val="Travel"/>
      <sheetName val="Bank Rec"/>
      <sheetName val="Op HU"/>
      <sheetName val="1001 Op"/>
      <sheetName val="1002 Cap"/>
      <sheetName val="BNI HU"/>
      <sheetName val="1003 BNI"/>
      <sheetName val="1005 Amro"/>
      <sheetName val="1007 Kas"/>
      <sheetName val="1009 VICO"/>
      <sheetName val="1102 PU"/>
      <sheetName val="JM"/>
      <sheetName val="FA"/>
      <sheetName val="IC"/>
      <sheetName val="IC kurs"/>
      <sheetName val="LP-PENJ-EKSKUTIF-LP-2"/>
      <sheetName val="TF Set"/>
      <sheetName val="DATA"/>
      <sheetName val="KODE"/>
      <sheetName val="NAME"/>
      <sheetName val="Adj"/>
      <sheetName val="Forecast01(12-14)"/>
      <sheetName val="COA"/>
      <sheetName val="DbKtr"/>
      <sheetName val="LOOKUP"/>
      <sheetName val="MK(7ｶ国+5,7,12万台)"/>
      <sheetName val="Cost Code"/>
      <sheetName val="SK HTM"/>
      <sheetName val="SheetGMP"/>
      <sheetName val="SheetGMT"/>
      <sheetName val="Account Payable"/>
      <sheetName val="Revenue (10)"/>
      <sheetName val="DH_RI_SI_Exceptions1"/>
      <sheetName val="TERM_OF_PAYMENT1"/>
      <sheetName val="data_(2)1"/>
      <sheetName val="Table_Array1"/>
      <sheetName val="O2_11"/>
      <sheetName val="NERACA_JUL1"/>
      <sheetName val="Permanent_info1"/>
      <sheetName val="Home_Statement-BS1"/>
      <sheetName val="Home_Statement-PL1"/>
      <sheetName val="Report_and_Note1"/>
      <sheetName val="Rekap_BPS-Pajak1"/>
      <sheetName val="TF_Set1"/>
      <sheetName val="INDRCT_DTL1"/>
      <sheetName val="Sheet2_(2)1"/>
      <sheetName val="Bank_Rec1"/>
      <sheetName val="Op_HU1"/>
      <sheetName val="1001_Op1"/>
      <sheetName val="1002_Cap1"/>
      <sheetName val="BNI_HU1"/>
      <sheetName val="1003_BNI1"/>
      <sheetName val="1005_Amro1"/>
      <sheetName val="1007_Kas1"/>
      <sheetName val="1009_VICO1"/>
      <sheetName val="1102_PU1"/>
      <sheetName val="IC_kurs1"/>
      <sheetName val="Projection_2007_Medan1"/>
      <sheetName val="Projection_2007_PSVN1"/>
      <sheetName val="Cost_Code1"/>
      <sheetName val="SK_HTM1"/>
      <sheetName val="DH_RI_SI_Exceptions"/>
      <sheetName val="TERM_OF_PAYMENT"/>
      <sheetName val="data_(2)"/>
      <sheetName val="Table_Array"/>
      <sheetName val="O2_1"/>
      <sheetName val="NERACA_JUL"/>
      <sheetName val="Permanent_info"/>
      <sheetName val="Home_Statement-BS"/>
      <sheetName val="Home_Statement-PL"/>
      <sheetName val="Report_and_Note"/>
      <sheetName val="Rekap_BPS-Pajak"/>
      <sheetName val="TF_Set"/>
      <sheetName val="INDRCT_DTL"/>
      <sheetName val="Sheet2_(2)"/>
      <sheetName val="Bank_Rec"/>
      <sheetName val="Op_HU"/>
      <sheetName val="1001_Op"/>
      <sheetName val="1002_Cap"/>
      <sheetName val="BNI_HU"/>
      <sheetName val="1003_BNI"/>
      <sheetName val="1005_Amro"/>
      <sheetName val="1007_Kas"/>
      <sheetName val="1009_VICO"/>
      <sheetName val="1102_PU"/>
      <sheetName val="IC_kurs"/>
      <sheetName val="Projection_2007_Medan"/>
      <sheetName val="Projection_2007_PSVN"/>
      <sheetName val="Cost_Code"/>
      <sheetName val="SK_HTM"/>
      <sheetName val="DH_RI_SI_Exceptions2"/>
      <sheetName val="TERM_OF_PAYMENT2"/>
      <sheetName val="data_(2)2"/>
      <sheetName val="Table_Array2"/>
      <sheetName val="O2_12"/>
      <sheetName val="NERACA_JUL2"/>
      <sheetName val="Permanent_info2"/>
      <sheetName val="Home_Statement-BS2"/>
      <sheetName val="Home_Statement-PL2"/>
      <sheetName val="Report_and_Note2"/>
      <sheetName val="Rekap_BPS-Pajak2"/>
      <sheetName val="TF_Set2"/>
      <sheetName val="INDRCT_DTL2"/>
      <sheetName val="Sheet2_(2)2"/>
      <sheetName val="Bank_Rec2"/>
      <sheetName val="Op_HU2"/>
      <sheetName val="1001_Op2"/>
      <sheetName val="1002_Cap2"/>
      <sheetName val="BNI_HU2"/>
      <sheetName val="1003_BNI2"/>
      <sheetName val="1005_Amro2"/>
      <sheetName val="1007_Kas2"/>
      <sheetName val="1009_VICO2"/>
      <sheetName val="1102_PU2"/>
      <sheetName val="IC_kurs2"/>
      <sheetName val="Projection_2007_Medan2"/>
      <sheetName val="Projection_2007_PSVN2"/>
      <sheetName val="Cost_Code2"/>
      <sheetName val="SK_HTM2"/>
      <sheetName val="DH_RI_SI_Exceptions3"/>
      <sheetName val="TERM_OF_PAYMENT3"/>
      <sheetName val="data_(2)3"/>
      <sheetName val="Table_Array3"/>
      <sheetName val="O2_13"/>
      <sheetName val="NERACA_JUL3"/>
      <sheetName val="Permanent_info3"/>
      <sheetName val="Home_Statement-BS3"/>
      <sheetName val="Home_Statement-PL3"/>
      <sheetName val="Report_and_Note3"/>
      <sheetName val="Rekap_BPS-Pajak3"/>
      <sheetName val="TF_Set3"/>
      <sheetName val="INDRCT_DTL3"/>
      <sheetName val="Sheet2_(2)3"/>
      <sheetName val="Bank_Rec3"/>
      <sheetName val="Op_HU3"/>
      <sheetName val="1001_Op3"/>
      <sheetName val="1002_Cap3"/>
      <sheetName val="BNI_HU3"/>
      <sheetName val="1003_BNI3"/>
      <sheetName val="1005_Amro3"/>
      <sheetName val="1007_Kas3"/>
      <sheetName val="1009_VICO3"/>
      <sheetName val="1102_PU3"/>
      <sheetName val="IC_kurs3"/>
      <sheetName val="Projection_2007_Medan3"/>
      <sheetName val="Projection_2007_PSVN3"/>
      <sheetName val="Cost_Code3"/>
      <sheetName val="SK_HTM3"/>
      <sheetName val="DH_RI_SI_Exceptions6"/>
      <sheetName val="TERM_OF_PAYMENT6"/>
      <sheetName val="data_(2)6"/>
      <sheetName val="Table_Array6"/>
      <sheetName val="O2_16"/>
      <sheetName val="NERACA_JUL6"/>
      <sheetName val="Permanent_info6"/>
      <sheetName val="Home_Statement-BS6"/>
      <sheetName val="Home_Statement-PL6"/>
      <sheetName val="Report_and_Note6"/>
      <sheetName val="Rekap_BPS-Pajak6"/>
      <sheetName val="TF_Set6"/>
      <sheetName val="INDRCT_DTL6"/>
      <sheetName val="Sheet2_(2)6"/>
      <sheetName val="Bank_Rec6"/>
      <sheetName val="Op_HU6"/>
      <sheetName val="1001_Op6"/>
      <sheetName val="1002_Cap6"/>
      <sheetName val="BNI_HU6"/>
      <sheetName val="1003_BNI6"/>
      <sheetName val="1005_Amro6"/>
      <sheetName val="1007_Kas6"/>
      <sheetName val="1009_VICO6"/>
      <sheetName val="1102_PU6"/>
      <sheetName val="IC_kurs6"/>
      <sheetName val="Projection_2007_Medan6"/>
      <sheetName val="Projection_2007_PSVN6"/>
      <sheetName val="Cost_Code6"/>
      <sheetName val="SK_HTM6"/>
      <sheetName val="DH_RI_SI_Exceptions4"/>
      <sheetName val="TERM_OF_PAYMENT4"/>
      <sheetName val="data_(2)4"/>
      <sheetName val="Table_Array4"/>
      <sheetName val="O2_14"/>
      <sheetName val="NERACA_JUL4"/>
      <sheetName val="Permanent_info4"/>
      <sheetName val="Home_Statement-BS4"/>
      <sheetName val="Home_Statement-PL4"/>
      <sheetName val="Report_and_Note4"/>
      <sheetName val="Rekap_BPS-Pajak4"/>
      <sheetName val="TF_Set4"/>
      <sheetName val="INDRCT_DTL4"/>
      <sheetName val="Sheet2_(2)4"/>
      <sheetName val="Bank_Rec4"/>
      <sheetName val="Op_HU4"/>
      <sheetName val="1001_Op4"/>
      <sheetName val="1002_Cap4"/>
      <sheetName val="BNI_HU4"/>
      <sheetName val="1003_BNI4"/>
      <sheetName val="1005_Amro4"/>
      <sheetName val="1007_Kas4"/>
      <sheetName val="1009_VICO4"/>
      <sheetName val="1102_PU4"/>
      <sheetName val="IC_kurs4"/>
      <sheetName val="Projection_2007_Medan4"/>
      <sheetName val="Projection_2007_PSVN4"/>
      <sheetName val="Cost_Code4"/>
      <sheetName val="SK_HTM4"/>
      <sheetName val="DH_RI_SI_Exceptions5"/>
      <sheetName val="TERM_OF_PAYMENT5"/>
      <sheetName val="data_(2)5"/>
      <sheetName val="Table_Array5"/>
      <sheetName val="O2_15"/>
      <sheetName val="NERACA_JUL5"/>
      <sheetName val="Permanent_info5"/>
      <sheetName val="Home_Statement-BS5"/>
      <sheetName val="Home_Statement-PL5"/>
      <sheetName val="Report_and_Note5"/>
      <sheetName val="Rekap_BPS-Pajak5"/>
      <sheetName val="TF_Set5"/>
      <sheetName val="INDRCT_DTL5"/>
      <sheetName val="Sheet2_(2)5"/>
      <sheetName val="Bank_Rec5"/>
      <sheetName val="Op_HU5"/>
      <sheetName val="1001_Op5"/>
      <sheetName val="1002_Cap5"/>
      <sheetName val="BNI_HU5"/>
      <sheetName val="1003_BNI5"/>
      <sheetName val="1005_Amro5"/>
      <sheetName val="1007_Kas5"/>
      <sheetName val="1009_VICO5"/>
      <sheetName val="1102_PU5"/>
      <sheetName val="IC_kurs5"/>
      <sheetName val="Projection_2007_Medan5"/>
      <sheetName val="Projection_2007_PSVN5"/>
      <sheetName val="Cost_Code5"/>
      <sheetName val="SK_HTM5"/>
      <sheetName val="DH_RI_SI_Exceptions7"/>
      <sheetName val="TERM_OF_PAYMENT7"/>
      <sheetName val="data_(2)7"/>
      <sheetName val="Table_Array7"/>
      <sheetName val="O2_17"/>
      <sheetName val="NERACA_JUL7"/>
      <sheetName val="Permanent_info7"/>
      <sheetName val="Home_Statement-BS7"/>
      <sheetName val="Home_Statement-PL7"/>
      <sheetName val="Report_and_Note7"/>
      <sheetName val="Rekap_BPS-Pajak7"/>
      <sheetName val="TF_Set7"/>
      <sheetName val="INDRCT_DTL7"/>
      <sheetName val="Sheet2_(2)7"/>
      <sheetName val="Bank_Rec7"/>
      <sheetName val="Op_HU7"/>
      <sheetName val="1001_Op7"/>
      <sheetName val="1002_Cap7"/>
      <sheetName val="BNI_HU7"/>
      <sheetName val="1003_BNI7"/>
      <sheetName val="1005_Amro7"/>
      <sheetName val="1007_Kas7"/>
      <sheetName val="1009_VICO7"/>
      <sheetName val="1102_PU7"/>
      <sheetName val="IC_kurs7"/>
      <sheetName val="Projection_2007_Medan7"/>
      <sheetName val="Projection_2007_PSVN7"/>
      <sheetName val="Cost_Code7"/>
      <sheetName val="SK_HTM7"/>
      <sheetName val="DH_RI_SI_Exceptions8"/>
      <sheetName val="TERM_OF_PAYMENT8"/>
      <sheetName val="data_(2)8"/>
      <sheetName val="Table_Array8"/>
      <sheetName val="O2_18"/>
      <sheetName val="NERACA_JUL8"/>
      <sheetName val="Permanent_info8"/>
      <sheetName val="Home_Statement-BS8"/>
      <sheetName val="Home_Statement-PL8"/>
      <sheetName val="Report_and_Note8"/>
      <sheetName val="Rekap_BPS-Pajak8"/>
      <sheetName val="TF_Set8"/>
      <sheetName val="INDRCT_DTL8"/>
      <sheetName val="Sheet2_(2)8"/>
      <sheetName val="Bank_Rec8"/>
      <sheetName val="Op_HU8"/>
      <sheetName val="1001_Op8"/>
      <sheetName val="1002_Cap8"/>
      <sheetName val="BNI_HU8"/>
      <sheetName val="1003_BNI8"/>
      <sheetName val="1005_Amro8"/>
      <sheetName val="1007_Kas8"/>
      <sheetName val="1009_VICO8"/>
      <sheetName val="1102_PU8"/>
      <sheetName val="IC_kurs8"/>
      <sheetName val="Projection_2007_Medan8"/>
      <sheetName val="Projection_2007_PSVN8"/>
      <sheetName val="Cost_Code8"/>
      <sheetName val="SK_HTM8"/>
      <sheetName val="단가"/>
    </sheetNames>
    <sheetDataSet>
      <sheetData sheetId="0"/>
      <sheetData sheetId="1"/>
      <sheetData sheetId="2" refreshError="1"/>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Set>
  </externalBook>
</externalLink>
</file>

<file path=xl/externalLinks/externalLink2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
      <sheetName val="INV (2)"/>
      <sheetName val="KEND"/>
      <sheetName val="KEND (2)"/>
      <sheetName val="jnrl reverse"/>
      <sheetName val="Depr-Inv"/>
      <sheetName val="Depr-Kend"/>
      <sheetName val="Depr-Bgn"/>
      <sheetName val="Jnrl Reklase"/>
      <sheetName val="Rev-ADP"/>
      <sheetName val="Sheet1"/>
      <sheetName val="Saldo"/>
      <sheetName val="MASTER"/>
      <sheetName val="Type"/>
      <sheetName val="PLL"/>
      <sheetName val="PP"/>
    </sheetNames>
    <sheetDataSet>
      <sheetData sheetId="0" refreshError="1"/>
      <sheetData sheetId="1" refreshError="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UNFIN1"/>
      <sheetName val="ALLInv"/>
      <sheetName val="dEFF"/>
      <sheetName val="Summary"/>
      <sheetName val="ADJ03060001"/>
      <sheetName val="SheetGMP"/>
      <sheetName val="SheetGMT"/>
      <sheetName val="MASTER"/>
      <sheetName val="Permanent info"/>
      <sheetName val="BONUS"/>
      <sheetName val="KEND"/>
      <sheetName val="Art_22"/>
      <sheetName val="Type"/>
      <sheetName val="harga"/>
      <sheetName val="#REF!"/>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GMP"/>
      <sheetName val="SheetGMT"/>
      <sheetName val="MASTER"/>
    </sheetNames>
    <sheetDataSet>
      <sheetData sheetId="0"/>
      <sheetData sheetId="1"/>
      <sheetData sheetId="2" refreshError="1"/>
    </sheetDataSet>
  </externalBook>
</externalLink>
</file>

<file path=xl/externalLinks/externalLink2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L"/>
      <sheetName val="TGR"/>
      <sheetName val="BTR"/>
      <sheetName val="BGR"/>
      <sheetName val="BKS"/>
      <sheetName val="PTK"/>
      <sheetName val="XXX"/>
      <sheetName val="SUMMARY"/>
      <sheetName val="Var-Des'04"/>
      <sheetName val="Audit Adj'04"/>
      <sheetName val="Cisco"/>
      <sheetName val="KEND"/>
      <sheetName val="#REF!"/>
    </sheetNames>
    <sheetDataSet>
      <sheetData sheetId="0" refreshError="1"/>
      <sheetData sheetId="1" refreshError="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4.2.1"/>
      <sheetName val="U4.2"/>
      <sheetName val="PPh23 th.04"/>
      <sheetName val="BTR"/>
      <sheetName val="BGR"/>
      <sheetName val="BKS"/>
      <sheetName val="Cisco"/>
      <sheetName val="Marshal"/>
    </sheetNames>
    <sheetDataSet>
      <sheetData sheetId="0"/>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2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ftar Isi"/>
      <sheetName val="NERACA"/>
      <sheetName val="POS"/>
      <sheetName val="P.Plasma"/>
      <sheetName val="rekap (2)"/>
      <sheetName val="tanah (2)"/>
      <sheetName val="inv.kantor (2)"/>
      <sheetName val="inv.mess (2)"/>
      <sheetName val="bangunan (2)"/>
      <sheetName val="kenderaan (2)"/>
      <sheetName val="alat berat (2)"/>
      <sheetName val="inv. bengkel (2)"/>
      <sheetName val="pertanian (2)"/>
      <sheetName val="telkom (2)"/>
      <sheetName val="air (2)"/>
      <sheetName val="rekap"/>
      <sheetName val="tanah"/>
      <sheetName val="bangunan"/>
      <sheetName val="kenderaan"/>
      <sheetName val="alat berat"/>
      <sheetName val="inv. bengkel"/>
      <sheetName val="pertanian"/>
      <sheetName val="inv.mess"/>
      <sheetName val="inv.kantor"/>
      <sheetName val="air"/>
      <sheetName val="telkom"/>
      <sheetName val="prasarana"/>
      <sheetName val="bibit"/>
      <sheetName val="TBM"/>
      <sheetName val="DETAIL AT"/>
      <sheetName val="DETAIL AT1"/>
      <sheetName val="IntiPlasma"/>
      <sheetName val="PER HA"/>
      <sheetName val="BUNGA"/>
      <sheetName val="A. TETAP"/>
      <sheetName val="PLASMA"/>
      <sheetName val="INTI"/>
      <sheetName val="RHB&amp;RWT INTI"/>
      <sheetName val="RHB&amp;RWT TM"/>
      <sheetName val="RHB&amp;RWT PLASMA"/>
      <sheetName val="PEMBIBITAN"/>
      <sheetName val="P &amp; L"/>
      <sheetName val="PENJUALAN"/>
      <sheetName val="BTL"/>
      <sheetName val="ALOKASI"/>
      <sheetName val="BYT"/>
      <sheetName val="BUNGA PLASMA"/>
      <sheetName val="PT.BSL-Mar'01"/>
      <sheetName val="BBT-1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manent info"/>
      <sheetName val="Marshal"/>
      <sheetName val="F1771"/>
      <sheetName val="F1771-I"/>
      <sheetName val="F1771-II"/>
      <sheetName val="F1771- III"/>
      <sheetName val="F1771-IV"/>
      <sheetName val="F1771- V"/>
      <sheetName val="F1771-VI"/>
      <sheetName val="Depreciation  schedule"/>
      <sheetName val="Depreciation"/>
      <sheetName val="Penyusutan"/>
      <sheetName val="Attachement"/>
      <sheetName val="Gain FA"/>
      <sheetName val="Lampiran"/>
      <sheetName val="WP- Lain"/>
      <sheetName val="ppH22"/>
      <sheetName val="Fiskal"/>
      <sheetName val="Sheet14"/>
      <sheetName val="sAL-REC"/>
      <sheetName val="Cover"/>
      <sheetName val="reconciliation"/>
      <sheetName val="LOOKUP"/>
      <sheetName val="Account Code"/>
      <sheetName val="GeneralInfo"/>
      <sheetName val="Permanent_info"/>
      <sheetName val="F1771-_III"/>
      <sheetName val="F1771-_V"/>
      <sheetName val="Depreciation__schedule"/>
      <sheetName val="Gain_FA"/>
      <sheetName val="WP-_Lain"/>
      <sheetName val="Table"/>
      <sheetName val="Sheet2"/>
      <sheetName val="MY_SG&amp;A"/>
      <sheetName val="Sheet1"/>
      <sheetName val="SUMMARY"/>
      <sheetName val="01"/>
      <sheetName val="Sum"/>
      <sheetName val="Orders"/>
      <sheetName val="POMALAA"/>
      <sheetName val="TB"/>
      <sheetName val="Marshal -1"/>
      <sheetName val="Cost Rate &amp; Factor"/>
      <sheetName val="TP"/>
      <sheetName val="MW"/>
      <sheetName val="STOCK"/>
      <sheetName val="TRANP BIBIT"/>
      <sheetName val="FIXED ASSETS"/>
      <sheetName val="Type"/>
      <sheetName val="Monthly Recap"/>
      <sheetName val="BTR"/>
      <sheetName val="BGR"/>
      <sheetName val="BKS"/>
      <sheetName val="KEND"/>
      <sheetName val="FA FISKAL"/>
      <sheetName val="DH_RI_SI Exceptions"/>
      <sheetName val="SheetGMP"/>
      <sheetName val="SheetGMT"/>
      <sheetName val="SMD"/>
      <sheetName val="U.P"/>
      <sheetName val="B1 Data"/>
      <sheetName val="Inputs"/>
      <sheetName val="Mth by Mth KPI's"/>
      <sheetName val="Analysis Data"/>
      <sheetName val="WHT-21"/>
      <sheetName val="MULTIPERIOD RETURNS"/>
      <sheetName val="CA Sheet"/>
      <sheetName val="Ex-Rate"/>
      <sheetName val="IS"/>
      <sheetName val="DFR CT"/>
      <sheetName val="Data"/>
      <sheetName val="Irregular Income"/>
      <sheetName val="FE-1770.P1"/>
      <sheetName val="U"/>
      <sheetName val="FSA"/>
      <sheetName val="Permanent_info1"/>
      <sheetName val="F1771-_III1"/>
      <sheetName val="F1771-_V1"/>
      <sheetName val="Depreciation__schedule1"/>
      <sheetName val="Gain_FA1"/>
      <sheetName val="WP-_Lain1"/>
      <sheetName val="Cost_Rate_&amp;_Factor"/>
      <sheetName val="FIXED_ASSETS"/>
      <sheetName val="Marshal_-1"/>
      <sheetName val="CIP_USD"/>
      <sheetName val="RATE"/>
      <sheetName val="Macro1"/>
      <sheetName val="MASTER"/>
      <sheetName val="MMR"/>
      <sheetName val="KGCC"/>
      <sheetName val="MSDK"/>
      <sheetName val="Links"/>
      <sheetName val="Lead-BS"/>
      <sheetName val="BS Assum"/>
      <sheetName val="VAT out"/>
      <sheetName val="Prepaid Rent"/>
      <sheetName val="Parameter"/>
      <sheetName val="DATA21"/>
      <sheetName val="gl-cip"/>
      <sheetName val="MTD_Flash_Report"/>
      <sheetName val="Power"/>
      <sheetName val="Front Page"/>
      <sheetName val="Metals"/>
      <sheetName val="CVR"/>
      <sheetName val="recaploan_mop,cop,eop,loan_des "/>
      <sheetName val="COEFF "/>
      <sheetName val="LIST 99"/>
      <sheetName val="MAIN MENU"/>
      <sheetName val="monthly"/>
      <sheetName val="1771"/>
      <sheetName val="HQ"/>
      <sheetName val="NL"/>
      <sheetName val="EXC-R2004"/>
      <sheetName val="소상 &quot;1&quot;"/>
      <sheetName val="Daftar Isi"/>
      <sheetName val="SUPPORT"/>
      <sheetName val="cellular"/>
      <sheetName val="ASSUM-COMB-Prop"/>
      <sheetName val="Isolasi Luar Dalam"/>
      <sheetName val="Isolasi Luar"/>
      <sheetName val="Family"/>
      <sheetName val="tabel nilai"/>
      <sheetName val="0"/>
      <sheetName val="rab_50"/>
      <sheetName val="TRANP_BIBIT"/>
      <sheetName val="CA_Sheet"/>
      <sheetName val="B1_Data"/>
      <sheetName val="MULTIPERIOD_RETURNS"/>
      <sheetName val="Mth_by_Mth_KPI's"/>
      <sheetName val="Analysis_Data"/>
      <sheetName val="#REF"/>
      <sheetName val="working papers"/>
      <sheetName val="B1"/>
      <sheetName val="A3"/>
      <sheetName val="LAPORAN "/>
      <sheetName val="C"/>
      <sheetName val="C1"/>
      <sheetName val="C1.01"/>
      <sheetName val="C2 Cash"/>
      <sheetName val="C2"/>
      <sheetName val="C3"/>
      <sheetName val="C4"/>
      <sheetName val="C5"/>
      <sheetName val="C6"/>
      <sheetName val="C6-1"/>
      <sheetName val="C6-2"/>
      <sheetName val="C6-3"/>
      <sheetName val="C6-4"/>
      <sheetName val="C7"/>
      <sheetName val="Monthly RecapLO"/>
      <sheetName val="F"/>
      <sheetName val="F1"/>
      <sheetName val="F1.01"/>
      <sheetName val="A2-1"/>
      <sheetName val="A2-2"/>
      <sheetName val="F.1 OTHER REC "/>
      <sheetName val="F3"/>
      <sheetName val="F4"/>
      <sheetName val="F5-1"/>
      <sheetName val="F5-2"/>
      <sheetName val="F5-3"/>
      <sheetName val="F5-4"/>
      <sheetName val="F5-5"/>
      <sheetName val="F6"/>
      <sheetName val="F7-1"/>
      <sheetName val="I"/>
      <sheetName val="I1"/>
      <sheetName val="I1.01"/>
      <sheetName val="I.2 INTANGIBLE"/>
      <sheetName val="I3"/>
      <sheetName val="I3.01 addition"/>
      <sheetName val="I.3-01.A ammortization"/>
      <sheetName val="6"/>
      <sheetName val="I3.02"/>
      <sheetName val="I3.03"/>
      <sheetName val="I4"/>
      <sheetName val="I5"/>
      <sheetName val="data (2)"/>
      <sheetName val="Rincian"/>
      <sheetName val="AJE&amp;RJE"/>
      <sheetName val="WP-Panu'02"/>
      <sheetName val="Input Acts-Fcst"/>
      <sheetName val="General Info"/>
      <sheetName val="Input Acts-Fcst Restate-BB"/>
      <sheetName val="2011"/>
      <sheetName val="Updated MU2"/>
      <sheetName val="1771'98-Adj Rev2"/>
      <sheetName val="Data-1996"/>
      <sheetName val="Tran0104"/>
      <sheetName val="Altman Z Score"/>
      <sheetName val="A"/>
      <sheetName val="Smartphone_Symbian Parameters"/>
      <sheetName val="Opening"/>
      <sheetName val="FA_FISKAL"/>
      <sheetName val="DH_RI_SI_Exceptions"/>
      <sheetName val="U_P"/>
      <sheetName val="Cisco"/>
      <sheetName val="laporan"/>
      <sheetName val="LAMKOM"/>
      <sheetName val="MSC-L5"/>
      <sheetName val="NAP"/>
      <sheetName val="d_com"/>
      <sheetName val="cwip"/>
      <sheetName val="Entity"/>
      <sheetName val="NAME"/>
      <sheetName val="harsat"/>
      <sheetName val=" MS"/>
      <sheetName val="T.B"/>
      <sheetName val="subcont"/>
      <sheetName val="CN Jackaroo"/>
      <sheetName val="BARSdec05"/>
      <sheetName val="1999"/>
      <sheetName val="Lookup Lists"/>
      <sheetName val="Table Array"/>
      <sheetName val="Rev Accrual Sum"/>
      <sheetName val="Control"/>
      <sheetName val="Unit Data Collection"/>
      <sheetName val="recaploan_mop,cop,eop,loan_apr "/>
      <sheetName val="TB Client 0607"/>
      <sheetName val="E-9.3(PBC)"/>
      <sheetName val="Permanent_info2"/>
      <sheetName val="F1771-_III2"/>
      <sheetName val="F1771-_V2"/>
      <sheetName val="Depreciation__schedule2"/>
      <sheetName val="Gain_FA2"/>
      <sheetName val="WP-_Lain2"/>
      <sheetName val="Marshal_-11"/>
      <sheetName val="Cost_Rate_&amp;_Factor1"/>
      <sheetName val="FIXED_ASSETS1"/>
      <sheetName val="DFR_CT"/>
      <sheetName val="Irregular_Income"/>
      <sheetName val="FE-1770_P1"/>
      <sheetName val="VAT_out"/>
      <sheetName val="Prepaid_Rent"/>
      <sheetName val="LIST_99"/>
      <sheetName val="Account_Code"/>
      <sheetName val="Monthly_Recap"/>
      <sheetName val="MAIN_MENU"/>
      <sheetName val="Front_Page"/>
      <sheetName val="TRANP_BIBIT1"/>
      <sheetName val="FA_FISKAL1"/>
      <sheetName val="DH_RI_SI_Exceptions1"/>
      <sheetName val="U_P1"/>
      <sheetName val="B1_Data1"/>
      <sheetName val="Mth_by_Mth_KPI's1"/>
      <sheetName val="Analysis_Data1"/>
      <sheetName val="MULTIPERIOD_RETURNS1"/>
      <sheetName val="CA_Sheet1"/>
      <sheetName val="Daftar_Isi"/>
      <sheetName val="COEFF_"/>
      <sheetName val="BS_Assum"/>
      <sheetName val="소상_&quot;1&quot;"/>
      <sheetName val="data_(2)"/>
      <sheetName val="tabel_nilai"/>
      <sheetName val="1771'98-Adj_Rev2"/>
      <sheetName val="recaploan_mop,cop,eop,loan_des_"/>
      <sheetName val="Isolasi_Luar_Dalam"/>
      <sheetName val="Isolasi_Luar"/>
      <sheetName val="working_papers"/>
      <sheetName val="LAPORAN_"/>
      <sheetName val="C1_01"/>
      <sheetName val="C2_Cash"/>
      <sheetName val="F1771-III"/>
      <sheetName val="MATERIALFINAL"/>
      <sheetName val="PRB_loadchart"/>
      <sheetName val="FKT_PJK"/>
      <sheetName val="SAA"/>
      <sheetName val="11-12"/>
      <sheetName val="Master Data"/>
      <sheetName val="Index"/>
      <sheetName val="P&amp;L98"/>
      <sheetName val="Account Payable"/>
      <sheetName val="Revenue (10)"/>
      <sheetName val="All"/>
      <sheetName val="Hidden"/>
      <sheetName val="rinci"/>
      <sheetName val="Travel"/>
      <sheetName val="Macro5"/>
      <sheetName val="MAIN"/>
      <sheetName val="BS"/>
      <sheetName val="2002"/>
      <sheetName val="NZ data"/>
      <sheetName val="Con"/>
      <sheetName val="filetmp"/>
      <sheetName val="MSC Product Characteristics"/>
      <sheetName val="G1"/>
      <sheetName val="A1-B ASSET"/>
      <sheetName val="D1"/>
      <sheetName val="S1"/>
      <sheetName val="TB "/>
      <sheetName val="T.1-A PROFIT&amp;LOSS"/>
      <sheetName val="worksheet"/>
      <sheetName val="R&amp;D"/>
      <sheetName val="SCORE_RC_Code"/>
      <sheetName val="Bankruptcies"/>
      <sheetName val="fiscal depr(E)"/>
      <sheetName val=""/>
      <sheetName val="LB Plan 97 neu 15531 Best "/>
      <sheetName val="SAPAdd"/>
      <sheetName val="Permanent_info3"/>
      <sheetName val="F1771-_III3"/>
      <sheetName val="F1771-_V3"/>
      <sheetName val="Depreciation__schedule3"/>
      <sheetName val="Gain_FA3"/>
      <sheetName val="WP-_Lain3"/>
      <sheetName val="FIXED_ASSETS2"/>
      <sheetName val="Marshal_-12"/>
      <sheetName val="Cost_Rate_&amp;_Factor2"/>
      <sheetName val="DFR_CT1"/>
      <sheetName val="Irregular_Income1"/>
      <sheetName val="FE-1770_P11"/>
      <sheetName val="VAT_out1"/>
      <sheetName val="Prepaid_Rent1"/>
      <sheetName val="Front_Page1"/>
      <sheetName val="LIST_991"/>
      <sheetName val="Account_Code1"/>
      <sheetName val="MAIN_MENU1"/>
      <sheetName val="Monthly_Recap1"/>
      <sheetName val="_MS"/>
      <sheetName val="recaploan_mop,cop,eop,loan_apr_"/>
      <sheetName val="Table_Array"/>
      <sheetName val="Unit_Data_Collection"/>
      <sheetName val="Altman_Z_Score"/>
      <sheetName val="Smartphone_Symbian_Parameters"/>
      <sheetName val="AGUSTUS05"/>
      <sheetName val="NEGARA"/>
      <sheetName val="Data Entry"/>
      <sheetName val="TB DEC-17"/>
      <sheetName val="Menu"/>
      <sheetName val="Revenue"/>
      <sheetName val="GO Salary"/>
      <sheetName val="SELL-SUMM-COST"/>
      <sheetName val="Macros"/>
      <sheetName val="N2.2"/>
      <sheetName val="Master Price List"/>
      <sheetName val="Company Code"/>
      <sheetName val="Internal Account Code"/>
      <sheetName val="month"/>
      <sheetName val="Basic Information"/>
      <sheetName val="CA"/>
      <sheetName val="Journal Template"/>
      <sheetName val="Rev_Accrual_Sum"/>
      <sheetName val="TB_Client_0607"/>
      <sheetName val="Lookup_Lists"/>
      <sheetName val="Monthly_RecapLO"/>
      <sheetName val="F1_01"/>
      <sheetName val="F_1_OTHER_REC_"/>
      <sheetName val="I1_01"/>
      <sheetName val="I_2_INTANGIBLE"/>
      <sheetName val="I3_01_addition"/>
      <sheetName val="I_3-01_A_ammortization"/>
      <sheetName val="I3_02"/>
      <sheetName val="I3_03"/>
      <sheetName val="data_val"/>
      <sheetName val="oktober'96"/>
      <sheetName val="Infield Charge (OBP)"/>
      <sheetName val="LP-PENJ-EKSKUTIF-LP-2"/>
      <sheetName val="단가"/>
      <sheetName val="master1"/>
      <sheetName val="Penj Sub NPK"/>
      <sheetName val="GIsi di PK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sheetData sheetId="342"/>
      <sheetData sheetId="343"/>
      <sheetData sheetId="344"/>
      <sheetData sheetId="345"/>
      <sheetData sheetId="346"/>
      <sheetData sheetId="347"/>
      <sheetData sheetId="348"/>
      <sheetData sheetId="349"/>
      <sheetData sheetId="350"/>
      <sheetData sheetId="351"/>
      <sheetData sheetId="352"/>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Set>
  </externalBook>
</externalLink>
</file>

<file path=xl/externalLinks/externalLink2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
      <sheetName val="Sheet5"/>
      <sheetName val="Sheet1"/>
      <sheetName val="Sheet2"/>
      <sheetName val="Sheet6"/>
      <sheetName val="Sheet3"/>
      <sheetName val="Cover-01"/>
      <sheetName val="ULASAN"/>
      <sheetName val="RINGKASAN LAP &amp; ANALISA"/>
      <sheetName val="D_ISI"/>
      <sheetName val="IKHTISAR"/>
      <sheetName val="NERACA GAB"/>
      <sheetName val="NERC.INTI"/>
      <sheetName val="NERC.PLASMA"/>
      <sheetName val="RINGKASAN PNL"/>
      <sheetName val="RINGKASAN HPP"/>
      <sheetName val="CASHFLOW"/>
      <sheetName val="PENJ.NERACA"/>
      <sheetName val="PIUT PLASMA"/>
      <sheetName val="PIUT.KARYAWAN"/>
      <sheetName val="UANG MUKA KARY."/>
      <sheetName val="STOCK"/>
      <sheetName val="HUT.KONTRAKTOR"/>
      <sheetName val="HUT.DAGANG"/>
      <sheetName val="SALES"/>
      <sheetName val="RINC.laba-rugi"/>
      <sheetName val="HPProd EST"/>
      <sheetName val="HPProd PKS"/>
      <sheetName val="LABARUGI sept"/>
      <sheetName val="RINC.PNL EST (Tunggal)"/>
      <sheetName val="RINC.PNL PKS (Tunggal)"/>
      <sheetName val="HPProd PKS (Tunggal)"/>
      <sheetName val="PRODUKSI"/>
      <sheetName val="PEMB TBS"/>
      <sheetName val="PEMBATAS"/>
      <sheetName val="NERACA AGUST"/>
      <sheetName val="NERACA JUL"/>
      <sheetName val="MANAGEMENT FEE"/>
      <sheetName val="LPBLN_2"/>
      <sheetName val="LPBLN_1"/>
      <sheetName val="SALDO AWAL 2006"/>
      <sheetName val="Penyusutan"/>
      <sheetName val="Memorial"/>
      <sheetName val="BSAA"/>
      <sheetName val="Permanent inf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Set>
  </externalBook>
</externalLink>
</file>

<file path=xl/externalLinks/externalLink2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manent info"/>
      <sheetName val="Chart1"/>
      <sheetName val="Marshal"/>
      <sheetName val="Lampiran"/>
      <sheetName val="Attachment"/>
      <sheetName val="F1771"/>
      <sheetName val="F1771-I"/>
      <sheetName val="F1771-II"/>
      <sheetName val="F1771-III"/>
      <sheetName val="F1771-IV"/>
      <sheetName val="F1771-V"/>
      <sheetName val="Sheet1"/>
      <sheetName val="Komisaris"/>
      <sheetName val="FB"/>
      <sheetName val="Reconciliation"/>
      <sheetName val="shareholders"/>
      <sheetName val="other expense"/>
      <sheetName val="disp calc"/>
      <sheetName val="FA List"/>
      <sheetName val="Depresiasi"/>
      <sheetName val="Depreciation RBW"/>
      <sheetName val="Type"/>
      <sheetName val="SAA"/>
      <sheetName val="Daftar Isi"/>
    </sheetNames>
    <sheetDataSet>
      <sheetData sheetId="0" refreshError="1"/>
      <sheetData sheetId="1" refreshError="1"/>
      <sheetData sheetId="2"/>
      <sheetData sheetId="3"/>
      <sheetData sheetId="4" refreshError="1"/>
      <sheetData sheetId="5" refreshError="1"/>
      <sheetData sheetId="6"/>
      <sheetData sheetId="7" refreshError="1"/>
      <sheetData sheetId="8" refreshError="1"/>
      <sheetData sheetId="9"/>
      <sheetData sheetId="10"/>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Marshal"/>
      <sheetName val="Range"/>
      <sheetName val="Permanent info"/>
      <sheetName val="Opening"/>
      <sheetName val="TAX LIST"/>
      <sheetName val="master"/>
      <sheetName val="SheetGMP"/>
      <sheetName val="SheetGMT"/>
      <sheetName val="Bobot rev"/>
      <sheetName val="NAMA ITEM"/>
      <sheetName val="Price"/>
      <sheetName val="CODE"/>
      <sheetName val="SUMMARY"/>
      <sheetName val="SAA"/>
      <sheetName val="Sheet1"/>
      <sheetName val="MSC Product Characteristics"/>
      <sheetName val="WPL"/>
      <sheetName val="tb"/>
      <sheetName val="BTR"/>
      <sheetName val="BGR"/>
      <sheetName val="BKS"/>
      <sheetName val="GLOBAL"/>
      <sheetName val="Nama Perusahaan"/>
      <sheetName val="mat&amp;upah"/>
      <sheetName val="Orders"/>
      <sheetName val="Sheet2"/>
      <sheetName val="ALL"/>
      <sheetName val="Data Supp _Monthly_"/>
      <sheetName val="FA Fiscal"/>
      <sheetName val="IS"/>
      <sheetName val="MW"/>
      <sheetName val="BSAA"/>
      <sheetName val="Credit-22"/>
      <sheetName val="Cost Code"/>
      <sheetName val="LabaRugi"/>
      <sheetName val="CD&amp;Stok"/>
      <sheetName val="Neraca"/>
      <sheetName val="Permanent_info"/>
      <sheetName val="TAX_LIST"/>
      <sheetName val="Bobot_rev"/>
      <sheetName val="NAMA_ITEM"/>
      <sheetName val="F1771-V"/>
      <sheetName val="Links"/>
      <sheetName val="Lead"/>
      <sheetName val="Sheet3"/>
      <sheetName val="AUG02"/>
      <sheetName val="UV.10"/>
      <sheetName val="LP-PENJ-EKSKUTIF-LP-2"/>
      <sheetName val="Name"/>
      <sheetName val="Permanent_info1"/>
      <sheetName val="TAX_LIST1"/>
      <sheetName val="Bobot_rev1"/>
      <sheetName val="NAMA_ITEM1"/>
      <sheetName val="RAB"/>
      <sheetName val="K5"/>
      <sheetName val="Progres Rasio LR"/>
      <sheetName val="B - Norelec"/>
      <sheetName val="Simple Coff."/>
      <sheetName val="Master Price List"/>
      <sheetName val="KONS2008"/>
      <sheetName val="MSC_Product_Characteristics"/>
      <sheetName val="Nama_Perusahaan"/>
      <sheetName val="Data_Supp__Monthly_"/>
      <sheetName val="FA_Fiscal"/>
      <sheetName val="Cost_Code"/>
      <sheetName val="UV_10"/>
      <sheetName val="Progres_Rasio_LR"/>
      <sheetName val="B_-_Norelec"/>
      <sheetName val="Simple_Coff_"/>
      <sheetName val="Master_Price_List"/>
      <sheetName val="Biaya Departemen"/>
      <sheetName val="TBM"/>
      <sheetName val="AKUN"/>
      <sheetName val="Harga"/>
      <sheetName val="Permanent_info2"/>
      <sheetName val="TAX_LIST2"/>
      <sheetName val="Bobot_rev2"/>
      <sheetName val="NAMA_ITEM2"/>
      <sheetName val="MSC_Product_Characteristics1"/>
      <sheetName val="Nama_Perusahaan1"/>
      <sheetName val="Data_Supp__Monthly_1"/>
      <sheetName val="FA_Fiscal1"/>
      <sheetName val="Cost_Code1"/>
      <sheetName val="UV_101"/>
      <sheetName val="Progres_Rasio_LR1"/>
      <sheetName val="B_-_Norelec1"/>
      <sheetName val="Simple_Coff_1"/>
      <sheetName val="Master_Price_List1"/>
      <sheetName val="Biaya_Departemen"/>
      <sheetName val="pesd_bahan"/>
      <sheetName val="ARC_SEGMENT"/>
      <sheetName val="Ex-Rate"/>
      <sheetName val="Family"/>
      <sheetName val="Assumptions"/>
      <sheetName val="LOOKUP"/>
      <sheetName val="UPAH + ALAT"/>
      <sheetName val="DATA WP"/>
      <sheetName val="MALE"/>
      <sheetName val="SING"/>
      <sheetName val="SRI L"/>
      <sheetName val="VIET"/>
      <sheetName val="Check on 8.10.2003"/>
      <sheetName val="Rekap"/>
      <sheetName val="D4"/>
      <sheetName val="D6"/>
      <sheetName val="D7"/>
      <sheetName val="D8"/>
      <sheetName val="CUACA"/>
      <sheetName val="Table Array"/>
      <sheetName val="MT"/>
      <sheetName val="cc_Link"/>
      <sheetName val="charts"/>
      <sheetName val="skenario"/>
      <sheetName val="JSiar"/>
      <sheetName val="PB(B)"/>
      <sheetName val="DOC"/>
      <sheetName val="FEED"/>
      <sheetName val="Equipment"/>
      <sheetName val="tabel nilai"/>
      <sheetName val="Type"/>
      <sheetName val="Data Jual"/>
      <sheetName val="Revenue"/>
      <sheetName val="Macro5"/>
      <sheetName val="Detail_FA"/>
      <sheetName val="KKP 01 Audit"/>
      <sheetName val="RJ"/>
      <sheetName val="Info"/>
      <sheetName val="Daftar Customer"/>
      <sheetName val="P90"/>
      <sheetName val="BANGUNAN"/>
      <sheetName val="KODE"/>
      <sheetName val="TP"/>
      <sheetName val="Projection 2007 Medan"/>
      <sheetName val="Projection 2007 PSVN"/>
      <sheetName val="NO AKUN (2)"/>
      <sheetName val="FKT_PJK"/>
      <sheetName val="Audited"/>
      <sheetName val="Hrg.Sat"/>
      <sheetName val="BSliRp"/>
      <sheetName val="DATA"/>
      <sheetName val="Total"/>
      <sheetName val="Material"/>
      <sheetName val="Upah"/>
      <sheetName val="Attachment"/>
      <sheetName val="Summary Fiscal Adjustment"/>
      <sheetName val="Daftar Koreksi Positif"/>
      <sheetName val="Rekon FA "/>
      <sheetName val="Add (Eng)"/>
      <sheetName val="GainLoss"/>
      <sheetName val="Fiscal Depreciation"/>
      <sheetName val="Exit Fiscal (Eng)"/>
      <sheetName val="Interest income"/>
      <sheetName val="7.1(3)"/>
      <sheetName val="RKAP"/>
      <sheetName val="HSBahan"/>
      <sheetName val="Harsat Mat"/>
      <sheetName val="monthly"/>
      <sheetName val="ODC Indonesia"/>
      <sheetName val="Basic MCS 06"/>
      <sheetName val="Factor"/>
      <sheetName val="2002"/>
      <sheetName val="Mar"/>
      <sheetName val="326BQSTC"/>
      <sheetName val="Standar"/>
      <sheetName val="Mandays karyawan"/>
      <sheetName val="M.GC"/>
      <sheetName val="Oilpalm Profile"/>
      <sheetName val="LC_3"/>
      <sheetName val="Rek_LC"/>
      <sheetName val="LC_2"/>
      <sheetName val="CType"/>
      <sheetName val="harsat"/>
      <sheetName val="TAX_LIST3"/>
      <sheetName val="Permanent_info3"/>
      <sheetName val="Bobot_rev3"/>
      <sheetName val="NAMA_ITEM3"/>
      <sheetName val="Nama_Perusahaan2"/>
      <sheetName val="MSC_Product_Characteristics2"/>
      <sheetName val="Data_Supp__Monthly_2"/>
      <sheetName val="FA_Fiscal2"/>
      <sheetName val="Cost_Code2"/>
      <sheetName val="Progres_Rasio_LR2"/>
      <sheetName val="B_-_Norelec2"/>
      <sheetName val="Simple_Coff_2"/>
      <sheetName val="Master_Price_List2"/>
      <sheetName val="UV_102"/>
      <sheetName val="Biaya_Departemen1"/>
      <sheetName val="TAX_LIST4"/>
      <sheetName val="Permanent_info4"/>
      <sheetName val="Bobot_rev4"/>
      <sheetName val="NAMA_ITEM4"/>
      <sheetName val="Nama_Perusahaan3"/>
      <sheetName val="MSC_Product_Characteristics3"/>
      <sheetName val="Data_Supp__Monthly_3"/>
      <sheetName val="FA_Fiscal3"/>
      <sheetName val="Cost_Code3"/>
      <sheetName val="Progres_Rasio_LR3"/>
      <sheetName val="B_-_Norelec3"/>
      <sheetName val="Simple_Coff_3"/>
      <sheetName val="Master_Price_List3"/>
      <sheetName val="UV_103"/>
      <sheetName val="Biaya_Departemen2"/>
      <sheetName val="Bekisting"/>
      <sheetName val="Bab10"/>
      <sheetName val="Alat"/>
      <sheetName val="MAPP"/>
      <sheetName val="grail"/>
      <sheetName val="Kinerja Proyek"/>
      <sheetName val="Ranking-LK"/>
      <sheetName val="target raker2"/>
      <sheetName val="Arsitektur"/>
      <sheetName val="As"/>
      <sheetName val="tabel"/>
      <sheetName val="TAX_LIST7"/>
      <sheetName val="Permanent_info7"/>
      <sheetName val="Bobot_rev7"/>
      <sheetName val="NAMA_ITEM7"/>
      <sheetName val="Nama_Perusahaan6"/>
      <sheetName val="MSC_Product_Characteristics6"/>
      <sheetName val="Data_Supp__Monthly_6"/>
      <sheetName val="FA_Fiscal6"/>
      <sheetName val="Cost_Code6"/>
      <sheetName val="Progres_Rasio_LR6"/>
      <sheetName val="B_-_Norelec6"/>
      <sheetName val="Simple_Coff_6"/>
      <sheetName val="Master_Price_List6"/>
      <sheetName val="UV_106"/>
      <sheetName val="Biaya_Departemen5"/>
      <sheetName val="TAX_LIST5"/>
      <sheetName val="Permanent_info5"/>
      <sheetName val="Bobot_rev5"/>
      <sheetName val="NAMA_ITEM5"/>
      <sheetName val="Nama_Perusahaan4"/>
      <sheetName val="MSC_Product_Characteristics4"/>
      <sheetName val="Data_Supp__Monthly_4"/>
      <sheetName val="FA_Fiscal4"/>
      <sheetName val="Cost_Code4"/>
      <sheetName val="Progres_Rasio_LR4"/>
      <sheetName val="B_-_Norelec4"/>
      <sheetName val="Simple_Coff_4"/>
      <sheetName val="Master_Price_List4"/>
      <sheetName val="UV_104"/>
      <sheetName val="Biaya_Departemen3"/>
      <sheetName val="TAX_LIST6"/>
      <sheetName val="Permanent_info6"/>
      <sheetName val="Bobot_rev6"/>
      <sheetName val="NAMA_ITEM6"/>
      <sheetName val="Nama_Perusahaan5"/>
      <sheetName val="MSC_Product_Characteristics5"/>
      <sheetName val="Data_Supp__Monthly_5"/>
      <sheetName val="FA_Fiscal5"/>
      <sheetName val="Cost_Code5"/>
      <sheetName val="Progres_Rasio_LR5"/>
      <sheetName val="B_-_Norelec5"/>
      <sheetName val="Simple_Coff_5"/>
      <sheetName val="Master_Price_List5"/>
      <sheetName val="UV_105"/>
      <sheetName val="Biaya_Departemen4"/>
      <sheetName val="Rkp(1)"/>
      <sheetName val="COVER"/>
      <sheetName val="Template"/>
      <sheetName val="D.BOARD"/>
      <sheetName val="LUMPSUM"/>
      <sheetName val="rkp"/>
      <sheetName val="map"/>
      <sheetName val="DASH"/>
      <sheetName val="BPS"/>
      <sheetName val="A"/>
      <sheetName val="Breakdown"/>
      <sheetName val="SDM"/>
      <sheetName val="PriceList"/>
      <sheetName val="TU"/>
      <sheetName val="Analisa"/>
      <sheetName val="S-1"/>
      <sheetName val="MMR DET"/>
      <sheetName val="GL"/>
      <sheetName val="MSC-L5"/>
      <sheetName val="FF-3"/>
      <sheetName val="Sheet1 (3)"/>
      <sheetName val="Marsall-EI-2001-Revision-email"/>
      <sheetName val="Bank"/>
      <sheetName val="Hargamat"/>
      <sheetName val="KKP-II.2.2.1.2"/>
      <sheetName val="MTD_Flash_Report"/>
      <sheetName val="Power"/>
      <sheetName val="Macro1"/>
      <sheetName val="Link Budget"/>
      <sheetName val="KEND"/>
      <sheetName val="table"/>
      <sheetName val="COV"/>
      <sheetName val="LAMP_2.2"/>
      <sheetName val="H.Satuan"/>
      <sheetName val="610.05"/>
      <sheetName val="TRBP"/>
      <sheetName val="Tariptunda"/>
      <sheetName val="Met_ Minor"/>
      <sheetName val="Tanah"/>
      <sheetName val="Pag_hal"/>
      <sheetName val="INPUT"/>
      <sheetName val="Basic P"/>
      <sheetName val="hardas"/>
      <sheetName val="ListAnalisa"/>
      <sheetName val="NP"/>
      <sheetName val="DB"/>
      <sheetName val="Hsatuan-OK"/>
      <sheetName val="Monitor"/>
      <sheetName val="New MADC"/>
      <sheetName val="GP-WB"/>
      <sheetName val="HRG UPAH BAHAN"/>
      <sheetName val="TEKNIS"/>
      <sheetName val="TERMINAL"/>
      <sheetName val="Source"/>
      <sheetName val="igp_alt4"/>
      <sheetName val="HRPar"/>
      <sheetName val="BK-PU"/>
      <sheetName val="An HarSatPek"/>
      <sheetName val="Sat Bah &amp; Up"/>
      <sheetName val="Struk"/>
      <sheetName val="hasat"/>
      <sheetName val="Harga satuan"/>
      <sheetName val="Upah+Bahan"/>
      <sheetName val="MATERIALFINAL"/>
      <sheetName val="List PT"/>
      <sheetName val="Menu"/>
      <sheetName val="RIG 134-ASSETS APR 97"/>
      <sheetName val="RIG 027-ASSETS-AFTER 30 JUN 97"/>
      <sheetName val="gaji"/>
      <sheetName val="data (2)"/>
      <sheetName val="bau"/>
      <sheetName val="Harga Sat"/>
      <sheetName val="Sales Parameter"/>
      <sheetName val="est proy"/>
      <sheetName val="HS"/>
      <sheetName val="RPP01 6"/>
      <sheetName val="cons workpapers"/>
      <sheetName val="equity of abacus"/>
      <sheetName val="lamplr_0 agustus 2008"/>
      <sheetName val="jvr"/>
      <sheetName val="รหัสพนักงาน"/>
      <sheetName val="SD"/>
      <sheetName val="INV. 0076"/>
      <sheetName val="PARAMETER"/>
      <sheetName val="note_defect"/>
      <sheetName val="dariastek"/>
      <sheetName val="#REF!"/>
      <sheetName val="DATABASE"/>
      <sheetName val="HargaBahan"/>
      <sheetName val="DAF-7"/>
      <sheetName val="PAD-F"/>
      <sheetName val="rumus"/>
      <sheetName val="TL"/>
      <sheetName val="Unit Rate"/>
      <sheetName val="WT-LIST"/>
      <sheetName val="Data_Umum"/>
      <sheetName val="T-3.2 UP Material"/>
      <sheetName val="Basic Price"/>
      <sheetName val="STOK MAT"/>
      <sheetName val="Cash2"/>
      <sheetName val="BasicPrice"/>
      <sheetName val="input data umum"/>
      <sheetName val="bd"/>
      <sheetName val="HARGA MATERIAL"/>
      <sheetName val="ANALISA-SNI"/>
      <sheetName val="div 7"/>
      <sheetName val="Analisa K"/>
      <sheetName val="L-Mechanical"/>
      <sheetName val="Z"/>
      <sheetName val="Plumbing"/>
      <sheetName val="bbt-1999"/>
      <sheetName val="Div2"/>
      <sheetName val="L3 An H Sat Mob"/>
      <sheetName val="DATAOKT"/>
      <sheetName val="Bill_Qua"/>
      <sheetName val="AnAlat"/>
      <sheetName val="Option List"/>
      <sheetName val="ANAL.BOW"/>
      <sheetName val="TABEL-DETASIR"/>
      <sheetName val="ABSEN"/>
      <sheetName val="UPAH_B_KAS"/>
      <sheetName val="UPAH_B_KAS _2_"/>
      <sheetName val="T_TANGAN"/>
      <sheetName val="Analisa SNI STANDART "/>
      <sheetName val="S-Curve"/>
      <sheetName val="bahan"/>
      <sheetName val="PersList"/>
      <sheetName val="Stay Cable PDMR2"/>
      <sheetName val="escon"/>
      <sheetName val="Anls"/>
      <sheetName val="BASIC"/>
      <sheetName val="harga "/>
      <sheetName val="Material&amp;Alat"/>
      <sheetName val="UPH"/>
      <sheetName val="Fill this out first..."/>
      <sheetName val="AN-MAJOR"/>
      <sheetName val="DKH SOKER"/>
      <sheetName val="Rekapitulasi"/>
      <sheetName val="7.PEK-STRUKTUR"/>
      <sheetName val="Param"/>
      <sheetName val="HARGA DASAR"/>
      <sheetName val="DATA2009"/>
      <sheetName val="Data-Masukan"/>
      <sheetName val="resume rkap"/>
      <sheetName val="resume"/>
      <sheetName val="jan"/>
      <sheetName val="FEB"/>
      <sheetName val="BHN-ALAT"/>
      <sheetName val="Pipe"/>
      <sheetName val="RinciBab1_Seksi1"/>
      <sheetName val="Master Schedule"/>
      <sheetName val="DAF-1"/>
      <sheetName val="An_Basic"/>
      <sheetName val="H-Dasar"/>
      <sheetName val="412src2"/>
      <sheetName val="validation"/>
      <sheetName val="EVAL-ANAL"/>
      <sheetName val="tetrapod"/>
      <sheetName val="telp"/>
      <sheetName val="div-2"/>
      <sheetName val="amtek"/>
      <sheetName val="MasterSheet"/>
      <sheetName val="HS-2"/>
      <sheetName val="Utilitas Plant"/>
      <sheetName val="URUTAN PLANT"/>
      <sheetName val="Sch"/>
      <sheetName val="DaftarHarga"/>
      <sheetName val="BL"/>
      <sheetName val="an-satuan"/>
      <sheetName val="detil PER DIVISI"/>
      <sheetName val="Rekap Direct Cost"/>
      <sheetName val="Konfirm"/>
      <sheetName val="Schedule 11a"/>
      <sheetName val="Temporary"/>
      <sheetName val="Septick tank"/>
      <sheetName val="Subkon"/>
      <sheetName val="trans"/>
      <sheetName val="pt-perso"/>
      <sheetName val="KENDALA PRODUKSI"/>
      <sheetName val="DAF-4"/>
      <sheetName val="DAF-5"/>
      <sheetName val="iTEM hARSAT"/>
      <sheetName val="STAF"/>
      <sheetName val="HS KALIJATI"/>
      <sheetName val="Uraian Upah"/>
      <sheetName val="SchC"/>
      <sheetName val="SchA"/>
      <sheetName val="SchB"/>
      <sheetName val="ELEMENT SUM"/>
      <sheetName val="SewAlat"/>
      <sheetName val="Urai _ Guide Post"/>
      <sheetName val="Urai_Galian Tanah"/>
      <sheetName val="Mobdemobalat"/>
      <sheetName val="DKH"/>
      <sheetName val="EVALUASI"/>
      <sheetName val="jalur-TH-INI"/>
      <sheetName val="jalur-th-lalu"/>
      <sheetName val="Analis Kusen okk"/>
      <sheetName val="841"/>
      <sheetName val="311"/>
      <sheetName val="811"/>
      <sheetName val="K"/>
      <sheetName val="bialangsung"/>
      <sheetName val="SATDASAR"/>
      <sheetName val="MAJOR"/>
      <sheetName val="029Cikeas00"/>
      <sheetName val="Rupiah"/>
      <sheetName val="JUNI"/>
      <sheetName val="tp 45x45 (6)"/>
      <sheetName val="RAP"/>
      <sheetName val="july"/>
      <sheetName val="june"/>
      <sheetName val="AHS1"/>
      <sheetName val="UNDER PASS"/>
      <sheetName val="Pier Head"/>
      <sheetName val="NOTHIT"/>
      <sheetName val="Agregat Halus &amp; Kasar"/>
      <sheetName val="Bestat"/>
      <sheetName val="HarDasTenaga"/>
      <sheetName val="HarDasMat"/>
      <sheetName val="TOTAL UPAH"/>
      <sheetName val="DATA 2009"/>
      <sheetName val="DATA 2010"/>
      <sheetName val="Target Raker TW III"/>
      <sheetName val="KUB-01(10)"/>
      <sheetName val="Palikanci"/>
      <sheetName val="B1 Data"/>
      <sheetName val="MUNAV"/>
      <sheetName val="CRA-Detail"/>
      <sheetName val="Pipe Sup Rate"/>
      <sheetName val="Customize"/>
      <sheetName val="10 yr val"/>
      <sheetName val="RINCIAN"/>
      <sheetName val="Customers"/>
      <sheetName val="ItemList"/>
      <sheetName val="KAS $"/>
      <sheetName val="Hrg_Sat"/>
      <sheetName val="Table_Array"/>
      <sheetName val="tabel_nilai"/>
      <sheetName val="KKP_01_Audit"/>
      <sheetName val="Data_Jual"/>
      <sheetName val="Daftar_Customer"/>
      <sheetName val="Summary_Fiscal_Adjustment"/>
      <sheetName val="Daftar_Koreksi_Positif"/>
      <sheetName val="Rekon_FA_"/>
      <sheetName val="Add_(Eng)"/>
      <sheetName val="Fiscal_Depreciation"/>
      <sheetName val="Exit_Fiscal_(Eng)"/>
      <sheetName val="Interest_income"/>
      <sheetName val="Projection_2007_Medan"/>
      <sheetName val="Projection_2007_PSVN"/>
      <sheetName val="ODC_Indonesia"/>
      <sheetName val="Basic_MCS_06"/>
      <sheetName val="NO_AKUN_(2)"/>
      <sheetName val="Mandays_karyawan"/>
      <sheetName val="M_GC"/>
      <sheetName val="Oilpalm_Profile"/>
      <sheetName val="DATA_WP"/>
      <sheetName val="MMR_DET"/>
      <sheetName val="Hrg_Sat1"/>
      <sheetName val="Table_Array1"/>
      <sheetName val="tabel_nilai1"/>
      <sheetName val="KKP_01_Audit1"/>
      <sheetName val="Data_Jual1"/>
      <sheetName val="Daftar_Customer1"/>
      <sheetName val="Summary_Fiscal_Adjustment1"/>
      <sheetName val="Daftar_Koreksi_Positif1"/>
      <sheetName val="Rekon_FA_1"/>
      <sheetName val="Add_(Eng)1"/>
      <sheetName val="Fiscal_Depreciation1"/>
      <sheetName val="Exit_Fiscal_(Eng)1"/>
      <sheetName val="Interest_income1"/>
      <sheetName val="Projection_2007_Medan1"/>
      <sheetName val="Projection_2007_PSVN1"/>
      <sheetName val="ODC_Indonesia1"/>
      <sheetName val="Basic_MCS_061"/>
      <sheetName val="NO_AKUN_(2)1"/>
      <sheetName val="Mandays_karyawan1"/>
      <sheetName val="M_GC1"/>
      <sheetName val="Oilpalm_Profile1"/>
      <sheetName val="DATA_WP1"/>
      <sheetName val="MMR_DET1"/>
      <sheetName val="Hrg_Sat2"/>
      <sheetName val="Table_Array2"/>
      <sheetName val="tabel_nilai2"/>
      <sheetName val="KKP_01_Audit2"/>
      <sheetName val="Data_Jual2"/>
      <sheetName val="Daftar_Customer2"/>
      <sheetName val="Summary_Fiscal_Adjustment2"/>
      <sheetName val="Daftar_Koreksi_Positif2"/>
      <sheetName val="Rekon_FA_2"/>
      <sheetName val="Add_(Eng)2"/>
      <sheetName val="Fiscal_Depreciation2"/>
      <sheetName val="Exit_Fiscal_(Eng)2"/>
      <sheetName val="Interest_income2"/>
      <sheetName val="Projection_2007_Medan2"/>
      <sheetName val="Projection_2007_PSVN2"/>
      <sheetName val="ODC_Indonesia2"/>
      <sheetName val="Basic_MCS_062"/>
      <sheetName val="NO_AKUN_(2)2"/>
      <sheetName val="Mandays_karyawan2"/>
      <sheetName val="M_GC2"/>
      <sheetName val="Oilpalm_Profile2"/>
      <sheetName val="DATA_WP2"/>
      <sheetName val="MMR_DET2"/>
      <sheetName val="Hrg_Sat3"/>
      <sheetName val="Table_Array3"/>
      <sheetName val="tabel_nilai3"/>
      <sheetName val="KKP_01_Audit3"/>
      <sheetName val="Data_Jual3"/>
      <sheetName val="Daftar_Customer3"/>
      <sheetName val="Summary_Fiscal_Adjustment3"/>
      <sheetName val="Daftar_Koreksi_Positif3"/>
      <sheetName val="Rekon_FA_3"/>
      <sheetName val="Add_(Eng)3"/>
      <sheetName val="Fiscal_Depreciation3"/>
      <sheetName val="Exit_Fiscal_(Eng)3"/>
      <sheetName val="Interest_income3"/>
      <sheetName val="Projection_2007_Medan3"/>
      <sheetName val="Projection_2007_PSVN3"/>
      <sheetName val="ODC_Indonesia3"/>
      <sheetName val="Basic_MCS_063"/>
      <sheetName val="NO_AKUN_(2)3"/>
      <sheetName val="Mandays_karyawan3"/>
      <sheetName val="M_GC3"/>
      <sheetName val="Oilpalm_Profile3"/>
      <sheetName val="DATA_WP3"/>
      <sheetName val="MMR_DET3"/>
      <sheetName val="Permanent_info8"/>
      <sheetName val="TAX_LIST8"/>
      <sheetName val="Bobot_rev8"/>
      <sheetName val="NAMA_ITEM8"/>
      <sheetName val="MSC_Product_Characteristics7"/>
      <sheetName val="Nama_Perusahaan7"/>
      <sheetName val="Data_Supp__Monthly_7"/>
      <sheetName val="FA_Fiscal7"/>
      <sheetName val="Progres_Rasio_LR7"/>
      <sheetName val="B_-_Norelec7"/>
      <sheetName val="Cost_Code7"/>
      <sheetName val="Hrg_Sat5"/>
      <sheetName val="UV_107"/>
      <sheetName val="Simple_Coff_7"/>
      <sheetName val="Master_Price_List7"/>
      <sheetName val="Biaya_Departemen6"/>
      <sheetName val="Table_Array5"/>
      <sheetName val="tabel_nilai5"/>
      <sheetName val="KKP_01_Audit5"/>
      <sheetName val="Data_Jual5"/>
      <sheetName val="Daftar_Customer5"/>
      <sheetName val="Summary_Fiscal_Adjustment5"/>
      <sheetName val="Daftar_Koreksi_Positif5"/>
      <sheetName val="Rekon_FA_5"/>
      <sheetName val="Add_(Eng)5"/>
      <sheetName val="Fiscal_Depreciation5"/>
      <sheetName val="Exit_Fiscal_(Eng)5"/>
      <sheetName val="Interest_income5"/>
      <sheetName val="Projection_2007_Medan5"/>
      <sheetName val="Projection_2007_PSVN5"/>
      <sheetName val="ODC_Indonesia5"/>
      <sheetName val="Basic_MCS_065"/>
      <sheetName val="NO_AKUN_(2)5"/>
      <sheetName val="Mandays_karyawan5"/>
      <sheetName val="M_GC5"/>
      <sheetName val="Oilpalm_Profile5"/>
      <sheetName val="DATA_WP5"/>
      <sheetName val="MMR_DET5"/>
      <sheetName val="Hrg_Sat4"/>
      <sheetName val="Table_Array4"/>
      <sheetName val="tabel_nilai4"/>
      <sheetName val="KKP_01_Audit4"/>
      <sheetName val="Data_Jual4"/>
      <sheetName val="Daftar_Customer4"/>
      <sheetName val="Summary_Fiscal_Adjustment4"/>
      <sheetName val="Daftar_Koreksi_Positif4"/>
      <sheetName val="Rekon_FA_4"/>
      <sheetName val="Add_(Eng)4"/>
      <sheetName val="Fiscal_Depreciation4"/>
      <sheetName val="Exit_Fiscal_(Eng)4"/>
      <sheetName val="Interest_income4"/>
      <sheetName val="Projection_2007_Medan4"/>
      <sheetName val="Projection_2007_PSVN4"/>
      <sheetName val="ODC_Indonesia4"/>
      <sheetName val="Basic_MCS_064"/>
      <sheetName val="NO_AKUN_(2)4"/>
      <sheetName val="Mandays_karyawan4"/>
      <sheetName val="M_GC4"/>
      <sheetName val="Oilpalm_Profile4"/>
      <sheetName val="DATA_WP4"/>
      <sheetName val="MMR_DET4"/>
      <sheetName val="Permanent_info9"/>
      <sheetName val="TAX_LIST9"/>
      <sheetName val="Bobot_rev9"/>
      <sheetName val="NAMA_ITEM9"/>
      <sheetName val="MSC_Product_Characteristics8"/>
      <sheetName val="Nama_Perusahaan8"/>
      <sheetName val="Data_Supp__Monthly_8"/>
      <sheetName val="FA_Fiscal8"/>
      <sheetName val="Progres_Rasio_LR8"/>
      <sheetName val="B_-_Norelec8"/>
      <sheetName val="Cost_Code8"/>
      <sheetName val="Hrg_Sat6"/>
      <sheetName val="UV_108"/>
      <sheetName val="Simple_Coff_8"/>
      <sheetName val="Master_Price_List8"/>
      <sheetName val="Biaya_Departemen7"/>
      <sheetName val="Table_Array6"/>
      <sheetName val="tabel_nilai6"/>
      <sheetName val="KKP_01_Audit6"/>
      <sheetName val="Data_Jual6"/>
      <sheetName val="Daftar_Customer6"/>
      <sheetName val="Summary_Fiscal_Adjustment6"/>
      <sheetName val="Daftar_Koreksi_Positif6"/>
      <sheetName val="Rekon_FA_6"/>
      <sheetName val="Add_(Eng)6"/>
      <sheetName val="Fiscal_Depreciation6"/>
      <sheetName val="Exit_Fiscal_(Eng)6"/>
      <sheetName val="Interest_income6"/>
      <sheetName val="Projection_2007_Medan6"/>
      <sheetName val="Projection_2007_PSVN6"/>
      <sheetName val="ODC_Indonesia6"/>
      <sheetName val="Basic_MCS_066"/>
      <sheetName val="NO_AKUN_(2)6"/>
      <sheetName val="Mandays_karyawan6"/>
      <sheetName val="M_GC6"/>
      <sheetName val="Oilpalm_Profile6"/>
      <sheetName val="DATA_WP6"/>
      <sheetName val="MMR_DET6"/>
      <sheetName val="Permanent_info10"/>
      <sheetName val="TAX_LIST10"/>
      <sheetName val="Bobot_rev10"/>
      <sheetName val="NAMA_ITEM10"/>
      <sheetName val="MSC_Product_Characteristics9"/>
      <sheetName val="Nama_Perusahaan9"/>
      <sheetName val="Data_Supp__Monthly_9"/>
      <sheetName val="FA_Fiscal9"/>
      <sheetName val="Progres_Rasio_LR9"/>
      <sheetName val="B_-_Norelec9"/>
      <sheetName val="Cost_Code9"/>
      <sheetName val="Hrg_Sat7"/>
      <sheetName val="UV_109"/>
      <sheetName val="Simple_Coff_9"/>
      <sheetName val="Master_Price_List9"/>
      <sheetName val="Biaya_Departemen8"/>
      <sheetName val="Table_Array7"/>
      <sheetName val="tabel_nilai7"/>
      <sheetName val="KKP_01_Audit7"/>
      <sheetName val="Data_Jual7"/>
      <sheetName val="Daftar_Customer7"/>
      <sheetName val="Summary_Fiscal_Adjustment7"/>
      <sheetName val="Daftar_Koreksi_Positif7"/>
      <sheetName val="Rekon_FA_7"/>
      <sheetName val="Add_(Eng)7"/>
      <sheetName val="Fiscal_Depreciation7"/>
      <sheetName val="Exit_Fiscal_(Eng)7"/>
      <sheetName val="Interest_income7"/>
      <sheetName val="Projection_2007_Medan7"/>
      <sheetName val="Projection_2007_PSVN7"/>
      <sheetName val="ODC_Indonesia7"/>
      <sheetName val="Basic_MCS_067"/>
      <sheetName val="NO_AKUN_(2)7"/>
      <sheetName val="Mandays_karyawan7"/>
      <sheetName val="M_GC7"/>
      <sheetName val="Oilpalm_Profile7"/>
      <sheetName val="DATA_WP7"/>
      <sheetName val="MMR_DET7"/>
      <sheetName val="Permanent_info12"/>
      <sheetName val="TAX_LIST12"/>
      <sheetName val="Bobot_rev12"/>
      <sheetName val="NAMA_ITEM12"/>
      <sheetName val="MSC_Product_Characteristics11"/>
      <sheetName val="Nama_Perusahaan11"/>
      <sheetName val="Data_Supp__Monthly_11"/>
      <sheetName val="FA_Fiscal11"/>
      <sheetName val="Progres_Rasio_LR11"/>
      <sheetName val="B_-_Norelec11"/>
      <sheetName val="Cost_Code11"/>
      <sheetName val="Hrg_Sat9"/>
      <sheetName val="UV_1011"/>
      <sheetName val="Simple_Coff_11"/>
      <sheetName val="Master_Price_List11"/>
      <sheetName val="Biaya_Departemen10"/>
      <sheetName val="Table_Array9"/>
      <sheetName val="tabel_nilai9"/>
      <sheetName val="KKP_01_Audit9"/>
      <sheetName val="Data_Jual9"/>
      <sheetName val="Daftar_Customer9"/>
      <sheetName val="Summary_Fiscal_Adjustment9"/>
      <sheetName val="Daftar_Koreksi_Positif9"/>
      <sheetName val="Rekon_FA_9"/>
      <sheetName val="Add_(Eng)9"/>
      <sheetName val="Fiscal_Depreciation9"/>
      <sheetName val="Exit_Fiscal_(Eng)9"/>
      <sheetName val="Interest_income9"/>
      <sheetName val="Projection_2007_Medan9"/>
      <sheetName val="Projection_2007_PSVN9"/>
      <sheetName val="ODC_Indonesia9"/>
      <sheetName val="Basic_MCS_069"/>
      <sheetName val="NO_AKUN_(2)9"/>
      <sheetName val="Mandays_karyawan9"/>
      <sheetName val="M_GC9"/>
      <sheetName val="Oilpalm_Profile9"/>
      <sheetName val="DATA_WP9"/>
      <sheetName val="MMR_DET9"/>
      <sheetName val="Permanent_info11"/>
      <sheetName val="TAX_LIST11"/>
      <sheetName val="Bobot_rev11"/>
      <sheetName val="NAMA_ITEM11"/>
      <sheetName val="MSC_Product_Characteristics10"/>
      <sheetName val="Nama_Perusahaan10"/>
      <sheetName val="Data_Supp__Monthly_10"/>
      <sheetName val="FA_Fiscal10"/>
      <sheetName val="Progres_Rasio_LR10"/>
      <sheetName val="B_-_Norelec10"/>
      <sheetName val="Cost_Code10"/>
      <sheetName val="Hrg_Sat8"/>
      <sheetName val="UV_1010"/>
      <sheetName val="Simple_Coff_10"/>
      <sheetName val="Master_Price_List10"/>
      <sheetName val="Biaya_Departemen9"/>
      <sheetName val="Table_Array8"/>
      <sheetName val="tabel_nilai8"/>
      <sheetName val="KKP_01_Audit8"/>
      <sheetName val="Data_Jual8"/>
      <sheetName val="Daftar_Customer8"/>
      <sheetName val="Summary_Fiscal_Adjustment8"/>
      <sheetName val="Daftar_Koreksi_Positif8"/>
      <sheetName val="Rekon_FA_8"/>
      <sheetName val="Add_(Eng)8"/>
      <sheetName val="Fiscal_Depreciation8"/>
      <sheetName val="Exit_Fiscal_(Eng)8"/>
      <sheetName val="Interest_income8"/>
      <sheetName val="Projection_2007_Medan8"/>
      <sheetName val="Projection_2007_PSVN8"/>
      <sheetName val="ODC_Indonesia8"/>
      <sheetName val="Basic_MCS_068"/>
      <sheetName val="NO_AKUN_(2)8"/>
      <sheetName val="Mandays_karyawan8"/>
      <sheetName val="M_GC8"/>
      <sheetName val="Oilpalm_Profile8"/>
      <sheetName val="DATA_WP8"/>
      <sheetName val="MMR_DET8"/>
      <sheetName val="Permanent_info13"/>
      <sheetName val="TAX_LIST13"/>
      <sheetName val="Bobot_rev13"/>
      <sheetName val="NAMA_ITEM13"/>
      <sheetName val="MSC_Product_Characteristics12"/>
      <sheetName val="Nama_Perusahaan12"/>
      <sheetName val="Data_Supp__Monthly_12"/>
      <sheetName val="FA_Fiscal12"/>
      <sheetName val="Progres_Rasio_LR12"/>
      <sheetName val="B_-_Norelec12"/>
      <sheetName val="Cost_Code12"/>
      <sheetName val="UV_1012"/>
      <sheetName val="Simple_Coff_12"/>
      <sheetName val="Master_Price_List12"/>
      <sheetName val="Biaya_Departemen11"/>
      <sheetName val="Table_Array10"/>
      <sheetName val="tabel_nilai10"/>
      <sheetName val="KKP_01_Audit10"/>
      <sheetName val="Data_Jual10"/>
      <sheetName val="Daftar_Customer10"/>
      <sheetName val="Projection_2007_Medan10"/>
      <sheetName val="Projection_2007_PSVN10"/>
      <sheetName val="ODC_Indonesia10"/>
      <sheetName val="Basic_MCS_0610"/>
      <sheetName val="Summary_Fiscal_Adjustment10"/>
      <sheetName val="Daftar_Koreksi_Positif10"/>
      <sheetName val="Rekon_FA_10"/>
      <sheetName val="Add_(Eng)10"/>
      <sheetName val="Fiscal_Depreciation10"/>
      <sheetName val="Exit_Fiscal_(Eng)10"/>
      <sheetName val="Interest_income10"/>
      <sheetName val="NO_AKUN_(2)10"/>
      <sheetName val="Mandays_karyawan10"/>
      <sheetName val="M_GC10"/>
      <sheetName val="Oilpalm_Profile10"/>
      <sheetName val="DATA_WP10"/>
      <sheetName val="Hrg_Sat10"/>
      <sheetName val="MMR_DET10"/>
      <sheetName val="Permanent_info14"/>
      <sheetName val="TAX_LIST14"/>
      <sheetName val="Bobot_rev14"/>
      <sheetName val="NAMA_ITEM14"/>
      <sheetName val="MSC_Product_Characteristics13"/>
      <sheetName val="Nama_Perusahaan13"/>
      <sheetName val="Data_Supp__Monthly_13"/>
      <sheetName val="FA_Fiscal13"/>
      <sheetName val="Progres_Rasio_LR13"/>
      <sheetName val="B_-_Norelec13"/>
      <sheetName val="Cost_Code13"/>
      <sheetName val="Hrg_Sat11"/>
      <sheetName val="UV_1013"/>
      <sheetName val="Simple_Coff_13"/>
      <sheetName val="Master_Price_List13"/>
      <sheetName val="Biaya_Departemen12"/>
      <sheetName val="Table_Array11"/>
      <sheetName val="tabel_nilai11"/>
      <sheetName val="KKP_01_Audit11"/>
      <sheetName val="Data_Jual11"/>
      <sheetName val="Daftar_Customer11"/>
      <sheetName val="Summary_Fiscal_Adjustment11"/>
      <sheetName val="Daftar_Koreksi_Positif11"/>
      <sheetName val="Rekon_FA_11"/>
      <sheetName val="Add_(Eng)11"/>
      <sheetName val="Fiscal_Depreciation11"/>
      <sheetName val="Exit_Fiscal_(Eng)11"/>
      <sheetName val="Interest_income11"/>
      <sheetName val="Projection_2007_Medan11"/>
      <sheetName val="Projection_2007_PSVN11"/>
      <sheetName val="ODC_Indonesia11"/>
      <sheetName val="Basic_MCS_0611"/>
      <sheetName val="NO_AKUN_(2)11"/>
      <sheetName val="Mandays_karyawan11"/>
      <sheetName val="M_GC11"/>
      <sheetName val="Oilpalm_Profile11"/>
      <sheetName val="DATA_WP11"/>
      <sheetName val="MMR_DET11"/>
      <sheetName val="Permanent_info15"/>
      <sheetName val="TAX_LIST15"/>
      <sheetName val="Bobot_rev15"/>
      <sheetName val="NAMA_ITEM15"/>
      <sheetName val="MSC_Product_Characteristics14"/>
      <sheetName val="Nama_Perusahaan14"/>
      <sheetName val="Data_Supp__Monthly_14"/>
      <sheetName val="FA_Fiscal14"/>
      <sheetName val="Progres_Rasio_LR14"/>
      <sheetName val="B_-_Norelec14"/>
      <sheetName val="Cost_Code14"/>
      <sheetName val="Hrg_Sat12"/>
      <sheetName val="UV_1014"/>
      <sheetName val="Simple_Coff_14"/>
      <sheetName val="Master_Price_List14"/>
      <sheetName val="Biaya_Departemen13"/>
      <sheetName val="Table_Array12"/>
      <sheetName val="tabel_nilai12"/>
      <sheetName val="KKP_01_Audit12"/>
      <sheetName val="Data_Jual12"/>
      <sheetName val="Daftar_Customer12"/>
      <sheetName val="Summary_Fiscal_Adjustment12"/>
      <sheetName val="Daftar_Koreksi_Positif12"/>
      <sheetName val="Rekon_FA_12"/>
      <sheetName val="Add_(Eng)12"/>
      <sheetName val="Fiscal_Depreciation12"/>
      <sheetName val="Exit_Fiscal_(Eng)12"/>
      <sheetName val="Interest_income12"/>
      <sheetName val="Projection_2007_Medan12"/>
      <sheetName val="Projection_2007_PSVN12"/>
      <sheetName val="ODC_Indonesia12"/>
      <sheetName val="Basic_MCS_0612"/>
      <sheetName val="NO_AKUN_(2)12"/>
      <sheetName val="Mandays_karyawan12"/>
      <sheetName val="M_GC12"/>
      <sheetName val="Oilpalm_Profile12"/>
      <sheetName val="DATA_WP12"/>
      <sheetName val="MMR_DET12"/>
      <sheetName val="lamplr_0_agustus_2008"/>
      <sheetName val="PL"/>
      <sheetName val="Costco Financial mspn 1007"/>
      <sheetName val="Financial mspn Not costco 1007"/>
      <sheetName val="Retail Spider"/>
      <sheetName val="HARGA_MATERIAL"/>
      <sheetName val="NEGARA"/>
      <sheetName val="harsat ars str"/>
      <sheetName val="AHS"/>
      <sheetName val="data-pendukung"/>
      <sheetName val="Resume-Analisa"/>
      <sheetName val="UPAH_+_ALAT"/>
      <sheetName val="SRI_L"/>
      <sheetName val="Check_on_8_10_2003"/>
      <sheetName val="7_1(3)"/>
      <sheetName val="Harsat_Mat"/>
      <sheetName val="Sheet1_(3)"/>
      <sheetName val="Link_Budget"/>
      <sheetName val="rinci"/>
      <sheetName val="Permanent_info16"/>
      <sheetName val="TAX_LIST16"/>
      <sheetName val="Bobot_rev16"/>
      <sheetName val="NAMA_ITEM16"/>
      <sheetName val="Nama_Perusahaan15"/>
      <sheetName val="MSC_Product_Characteristics15"/>
      <sheetName val="Data_Supp__Monthly_15"/>
      <sheetName val="FA_Fiscal15"/>
      <sheetName val="B_-_Norelec15"/>
      <sheetName val="Progres_Rasio_LR15"/>
      <sheetName val="Cost_Code15"/>
      <sheetName val="Hrg_Sat13"/>
      <sheetName val="UV_1015"/>
      <sheetName val="Simple_Coff_15"/>
      <sheetName val="Master_Price_List15"/>
      <sheetName val="Biaya_Departemen14"/>
      <sheetName val="Table_Array13"/>
      <sheetName val="tabel_nilai13"/>
      <sheetName val="KKP_01_Audit13"/>
      <sheetName val="Data_Jual13"/>
      <sheetName val="Daftar_Customer13"/>
      <sheetName val="Summary_Fiscal_Adjustment13"/>
      <sheetName val="Daftar_Koreksi_Positif13"/>
      <sheetName val="Rekon_FA_13"/>
      <sheetName val="Add_(Eng)13"/>
      <sheetName val="Fiscal_Depreciation13"/>
      <sheetName val="Exit_Fiscal_(Eng)13"/>
      <sheetName val="Interest_income13"/>
      <sheetName val="Projection_2007_Medan13"/>
      <sheetName val="Projection_2007_PSVN13"/>
      <sheetName val="ODC_Indonesia13"/>
      <sheetName val="Basic_MCS_0613"/>
      <sheetName val="NO_AKUN_(2)13"/>
      <sheetName val="Mandays_karyawan13"/>
      <sheetName val="M_GC13"/>
      <sheetName val="Oilpalm_Profile13"/>
      <sheetName val="DATA_WP13"/>
      <sheetName val="MMR_DET13"/>
      <sheetName val="SRI_L1"/>
      <sheetName val="Check_on_8_10_20031"/>
      <sheetName val="Sheet1_(3)1"/>
      <sheetName val="UPAH_+_ALAT1"/>
      <sheetName val="7_1(3)1"/>
      <sheetName val="Harsat_Mat1"/>
      <sheetName val="Link_Budget1"/>
      <sheetName val="HARGA_MATERIAL1"/>
    </sheetNames>
    <sheetDataSet>
      <sheetData sheetId="0" refreshError="1">
        <row r="5">
          <cell r="I5" t="str">
            <v>PT ENERGIZER INDONESIA</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sheetData sheetId="213"/>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Set>
  </externalBook>
</externalLink>
</file>

<file path=xl/externalLinks/externalLink2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GL to Audited"/>
      <sheetName val="Marshal"/>
      <sheetName val="Other corrections"/>
      <sheetName val="Interest"/>
      <sheetName val=" art.21 recons"/>
      <sheetName val="Withholdings Recons"/>
      <sheetName val="Tax Credits"/>
      <sheetName val="Depr"/>
      <sheetName val="Add FA"/>
      <sheetName val="disposal"/>
      <sheetName val="Provisi -tax"/>
      <sheetName val="Write-off"/>
      <sheetName val="List of NPL"/>
      <sheetName val="Grey"/>
      <sheetName val="BSPL,etc"/>
      <sheetName val="Fiscal Adjustments"/>
      <sheetName val="Daftar lampiran"/>
      <sheetName val="FI-1771.P1"/>
      <sheetName val="FE-1771.P1"/>
      <sheetName val="FI-1771.P2"/>
      <sheetName val="FE-1771.P2"/>
      <sheetName val="FI-1771-I"/>
      <sheetName val="FE-1771-I"/>
      <sheetName val="FI-1771-II"/>
      <sheetName val="FE-1771-II"/>
      <sheetName val="FI-1771-III"/>
      <sheetName val="FE-1771-III"/>
      <sheetName val="FI-1771-IV"/>
      <sheetName val="FE-1771-IV"/>
      <sheetName val="FI-1771-V"/>
      <sheetName val="FE-1771-V"/>
      <sheetName val="FE-1771-VI"/>
      <sheetName val="FI-1771-VI"/>
      <sheetName val="Rules"/>
      <sheetName val="Permanent info"/>
      <sheetName val="General Info"/>
      <sheetName val="DATA WP"/>
      <sheetName val="TP"/>
      <sheetName val="Sheet2"/>
      <sheetName val="GL_to_Audited"/>
      <sheetName val="Other_corrections"/>
      <sheetName val="_art_21_recons"/>
      <sheetName val="Withholdings_Recons"/>
      <sheetName val="Tax_Credits"/>
      <sheetName val="Add_FA"/>
      <sheetName val="Provisi_-tax"/>
      <sheetName val="List_of_NPL"/>
      <sheetName val="Fiscal_Adjustments"/>
      <sheetName val="Daftar_lampiran"/>
      <sheetName val="FI-1771_P1"/>
      <sheetName val="FE-1771_P1"/>
      <sheetName val="FI-1771_P2"/>
      <sheetName val="FE-1771_P2"/>
      <sheetName val="#REF"/>
      <sheetName val="Main table"/>
      <sheetName val="รหัสพนักงาน"/>
      <sheetName val="IS"/>
      <sheetName val="Table Array"/>
      <sheetName val="Credit-22"/>
      <sheetName val="Marshal -1"/>
      <sheetName val="2002"/>
      <sheetName val="SAA"/>
      <sheetName val="SheetGMP"/>
      <sheetName val="SheetGMT"/>
      <sheetName val="Ex-Rate"/>
      <sheetName val="BSliRp"/>
      <sheetName val="BTR"/>
      <sheetName val="BGR"/>
      <sheetName val="BKS"/>
      <sheetName val="KEND"/>
      <sheetName val="dariastek"/>
      <sheetName val="TBM"/>
      <sheetName val="TR0-7 31072003 (3)"/>
      <sheetName val="BS-after AJE"/>
      <sheetName val="NAMA ITEM"/>
      <sheetName val="Nama Perusahaan"/>
      <sheetName val="ALL"/>
      <sheetName val="Data Supp _Monthly_"/>
      <sheetName val="Contents"/>
      <sheetName val="WORK ORDER"/>
      <sheetName val="Notes"/>
      <sheetName val="Depr(E)"/>
      <sheetName val="Add(E)"/>
      <sheetName val="Prov(E)"/>
      <sheetName val="WO(E)"/>
      <sheetName val="NPL(E)"/>
      <sheetName val="bspl(E)"/>
      <sheetName val="List Att"/>
      <sheetName val="Cost Code"/>
      <sheetName val="Helper"/>
      <sheetName val="BELI"/>
      <sheetName val="N-ASII"/>
      <sheetName val="GL_to_Audited2"/>
      <sheetName val="Other_corrections2"/>
      <sheetName val="_art_21_recons2"/>
      <sheetName val="Withholdings_Recons2"/>
      <sheetName val="Tax_Credits2"/>
      <sheetName val="Add_FA2"/>
      <sheetName val="Provisi_-tax2"/>
      <sheetName val="List_of_NPL2"/>
      <sheetName val="Fiscal_Adjustments2"/>
      <sheetName val="Daftar_lampiran2"/>
      <sheetName val="FI-1771_P12"/>
      <sheetName val="FE-1771_P12"/>
      <sheetName val="FI-1771_P22"/>
      <sheetName val="FE-1771_P22"/>
      <sheetName val="Permanent_info"/>
      <sheetName val="General_Info"/>
      <sheetName val="DATA_WP"/>
      <sheetName val="GL_to_Audited1"/>
      <sheetName val="Other_corrections1"/>
      <sheetName val="_art_21_recons1"/>
      <sheetName val="Withholdings_Recons1"/>
      <sheetName val="Tax_Credits1"/>
      <sheetName val="Add_FA1"/>
      <sheetName val="Provisi_-tax1"/>
      <sheetName val="List_of_NPL1"/>
      <sheetName val="Fiscal_Adjustments1"/>
      <sheetName val="Daftar_lampiran1"/>
      <sheetName val="FI-1771_P11"/>
      <sheetName val="FE-1771_P11"/>
      <sheetName val="FI-1771_P21"/>
      <sheetName val="FE-1771_P21"/>
      <sheetName val="SCORE_RC_Code"/>
      <sheetName val="Simple Coff."/>
      <sheetName val="master"/>
      <sheetName val=""/>
      <sheetName val="RATE 2008"/>
      <sheetName val="P&amp;L"/>
      <sheetName val="Name"/>
      <sheetName val="NAP"/>
      <sheetName val="FE_1770_P1"/>
      <sheetName val="Marshal_-1"/>
      <sheetName val="Main_table"/>
      <sheetName val="Table_Array"/>
      <sheetName val="NAMA_ITEM"/>
      <sheetName val="fr BS"/>
      <sheetName val="GL_to_Audited3"/>
      <sheetName val="Other_corrections3"/>
      <sheetName val="_art_21_recons3"/>
      <sheetName val="Withholdings_Recons3"/>
      <sheetName val="Tax_Credits3"/>
      <sheetName val="Add_FA3"/>
      <sheetName val="Provisi_-tax3"/>
      <sheetName val="List_of_NPL3"/>
      <sheetName val="Fiscal_Adjustments3"/>
      <sheetName val="Daftar_lampiran3"/>
      <sheetName val="FI-1771_P13"/>
      <sheetName val="FE-1771_P13"/>
      <sheetName val="FI-1771_P23"/>
      <sheetName val="FE-1771_P23"/>
      <sheetName val="Permanent_info1"/>
      <sheetName val="General_Info1"/>
      <sheetName val="DATA_WP1"/>
      <sheetName val="cons_workpapers"/>
      <sheetName val="Ket"/>
      <sheetName val="Main_table1"/>
      <sheetName val="Table_Array1"/>
      <sheetName val="Marshal_-11"/>
      <sheetName val="TR0-7_31072003_(3)"/>
      <sheetName val="BS-after_AJE"/>
      <sheetName val="NAMA_ITEM1"/>
      <sheetName val="Nama_Perusahaan"/>
      <sheetName val="Data_Supp__Monthly_"/>
      <sheetName val="WORK_ORDER"/>
      <sheetName val="Cost_Code"/>
      <sheetName val="List_Att"/>
      <sheetName val="Simple_Coff_"/>
      <sheetName val="RATE_2008"/>
      <sheetName val="fr_BS"/>
      <sheetName val="F1771-V"/>
      <sheetName val="JAN 08"/>
      <sheetName val="SUMMARY"/>
      <sheetName val="GL_to_Audited4"/>
      <sheetName val="Other_corrections4"/>
      <sheetName val="_art_21_recons4"/>
      <sheetName val="Withholdings_Recons4"/>
      <sheetName val="Tax_Credits4"/>
      <sheetName val="Add_FA4"/>
      <sheetName val="Provisi_-tax4"/>
      <sheetName val="List_of_NPL4"/>
      <sheetName val="Fiscal_Adjustments4"/>
      <sheetName val="Daftar_lampiran4"/>
      <sheetName val="FI-1771_P14"/>
      <sheetName val="FE-1771_P14"/>
      <sheetName val="FI-1771_P24"/>
      <sheetName val="FE-1771_P24"/>
      <sheetName val="Permanent_info2"/>
      <sheetName val="General_Info2"/>
      <sheetName val="DATA_WP2"/>
      <sheetName val="Main_table2"/>
      <sheetName val="Table_Array2"/>
      <sheetName val="Marshal_-12"/>
      <sheetName val="TR0-7_31072003_(3)1"/>
      <sheetName val="BS-after_AJE1"/>
      <sheetName val="NAMA_ITEM2"/>
      <sheetName val="Nama_Perusahaan1"/>
      <sheetName val="Data_Supp__Monthly_1"/>
      <sheetName val="WORK_ORDER1"/>
      <sheetName val="Cost_Code1"/>
      <sheetName val="List_Att1"/>
      <sheetName val="RATE_20081"/>
      <sheetName val="fr_BS1"/>
      <sheetName val="Simple_Coff_1"/>
      <sheetName val="LabaRugi"/>
      <sheetName val="CD&amp;Stok"/>
      <sheetName val="Neraca"/>
      <sheetName val="Instructions"/>
      <sheetName val="Total_Cost"/>
      <sheetName val="tax-ss"/>
      <sheetName val="Input Acts-Fcst"/>
      <sheetName val="Input Acts-Fcst Restate-BB"/>
      <sheetName val="Rumus"/>
      <sheetName val="Sheet1"/>
      <sheetName val="harga"/>
      <sheetName val="tabel nilai"/>
      <sheetName val="GL"/>
      <sheetName val="kkp"/>
      <sheetName val="Orders"/>
      <sheetName val="Rekap"/>
      <sheetName val="ASS"/>
      <sheetName val="Cover"/>
      <sheetName val="monthly"/>
      <sheetName val="data (2)"/>
      <sheetName val="budget idr"/>
      <sheetName val="1771"/>
      <sheetName val="1771.2"/>
      <sheetName val="tb"/>
      <sheetName val="Tabel Referensi"/>
      <sheetName val="Form B"/>
      <sheetName val="Form A"/>
      <sheetName val="Opening"/>
      <sheetName val="BDO"/>
      <sheetName val="NERD"/>
      <sheetName val="As"/>
      <sheetName val="JAN_08"/>
      <sheetName val="Input_Acts-Fcst"/>
      <sheetName val="Input_Acts-Fcst_Restate-BB"/>
      <sheetName val="Tabel_Referensi"/>
      <sheetName val="Detail_FA"/>
      <sheetName val="Level 1-3 Listing"/>
      <sheetName val="Profile"/>
      <sheetName val="MRC1"/>
      <sheetName val="NO AKUN (2)"/>
      <sheetName val="#REF!"/>
      <sheetName val="DBS-CITR2001"/>
      <sheetName val="TB 2006"/>
      <sheetName val="tabel"/>
      <sheetName val="Standar"/>
      <sheetName val="RJ"/>
      <sheetName val="Links"/>
      <sheetName val="Lead"/>
      <sheetName val="Labor"/>
      <sheetName val="9"/>
      <sheetName val="Kontrol"/>
      <sheetName val="Penjualan"/>
      <sheetName val="ProdSendiri"/>
      <sheetName val="PS&amp;Susut TL"/>
      <sheetName val="SewaBeli"/>
      <sheetName val="Transfer"/>
      <sheetName val="Listing"/>
      <sheetName val="DATA"/>
      <sheetName val="Kode Jabatan UPMKR 2012"/>
      <sheetName val="12013"/>
      <sheetName val="2"/>
      <sheetName val="UPAH + ALAT"/>
      <sheetName val="PARAMETER"/>
      <sheetName val="VAT out"/>
      <sheetName val="Data_CA.3.1"/>
      <sheetName val="Data_CA.3.2"/>
      <sheetName val="Data_CA.1_DN_LN"/>
      <sheetName val="Data_ArusKas"/>
      <sheetName val="Data_Neraca_Detail"/>
      <sheetName val="WIPF0506"/>
      <sheetName val="Domestic Leg"/>
      <sheetName val="Foreign leg"/>
      <sheetName val="Foreign Leg Acc Crv"/>
      <sheetName val="Foreign Leg Disc Crv"/>
      <sheetName val="Scenarios and Sensitivities"/>
      <sheetName val="Operations"/>
      <sheetName val="Financials"/>
      <sheetName val="Global Assumptions"/>
      <sheetName val="PER ABJAD"/>
      <sheetName val="Type"/>
      <sheetName val="pesd_bahan"/>
      <sheetName val="A1-B ASSET"/>
      <sheetName val="master supplier"/>
      <sheetName val="RKAP"/>
      <sheetName val="General"/>
      <sheetName val="Mar 1"/>
      <sheetName val="INPUT SHEET"/>
      <sheetName val="Marketing"/>
      <sheetName val="KKP-II.2.2.1.2"/>
      <sheetName val="HSBahan"/>
      <sheetName val="Hrg.Sat"/>
      <sheetName val="Analisa"/>
      <sheetName val="FE-1771$.P1"/>
      <sheetName val="DATA VALUASI"/>
      <sheetName val="COA"/>
      <sheetName val="MULTIPERIOD RETURNS"/>
      <sheetName val="BLANK"/>
      <sheetName val="Vessel"/>
      <sheetName val="GL_to_Audited5"/>
      <sheetName val="Other_corrections5"/>
      <sheetName val="_art_21_recons5"/>
      <sheetName val="Withholdings_Recons5"/>
      <sheetName val="Tax_Credits5"/>
      <sheetName val="Add_FA5"/>
      <sheetName val="Provisi_-tax5"/>
      <sheetName val="List_of_NPL5"/>
      <sheetName val="Fiscal_Adjustments5"/>
      <sheetName val="Daftar_lampiran5"/>
      <sheetName val="FI-1771_P15"/>
      <sheetName val="FE-1771_P15"/>
      <sheetName val="FI-1771_P25"/>
      <sheetName val="FE-1771_P25"/>
      <sheetName val="Permanent_info3"/>
      <sheetName val="General_Info3"/>
      <sheetName val="DATA_WP3"/>
      <sheetName val="TR0-7_31072003_(3)2"/>
      <sheetName val="BS-after_AJE2"/>
      <sheetName val="Main_table3"/>
      <sheetName val="Table_Array3"/>
      <sheetName val="Marshal_-13"/>
      <sheetName val="NAMA_ITEM3"/>
      <sheetName val="Data_Supp__Monthly_2"/>
      <sheetName val="WORK_ORDER2"/>
      <sheetName val="Nama_Perusahaan2"/>
      <sheetName val="List_Att2"/>
      <sheetName val="Cost_Code2"/>
      <sheetName val="Simple_Coff_2"/>
      <sheetName val="fr_BS2"/>
      <sheetName val="RATE_20082"/>
      <sheetName val="GL_to_Audited6"/>
      <sheetName val="Other_corrections6"/>
      <sheetName val="_art_21_recons6"/>
      <sheetName val="Withholdings_Recons6"/>
      <sheetName val="Tax_Credits6"/>
      <sheetName val="Add_FA6"/>
      <sheetName val="Provisi_-tax6"/>
      <sheetName val="List_of_NPL6"/>
      <sheetName val="Fiscal_Adjustments6"/>
      <sheetName val="Daftar_lampiran6"/>
      <sheetName val="FI-1771_P16"/>
      <sheetName val="FE-1771_P16"/>
      <sheetName val="FI-1771_P26"/>
      <sheetName val="FE-1771_P26"/>
      <sheetName val="Permanent_info4"/>
      <sheetName val="General_Info4"/>
      <sheetName val="DATA_WP4"/>
      <sheetName val="TR0-7_31072003_(3)3"/>
      <sheetName val="BS-after_AJE3"/>
      <sheetName val="Main_table4"/>
      <sheetName val="Table_Array4"/>
      <sheetName val="Marshal_-14"/>
      <sheetName val="NAMA_ITEM4"/>
      <sheetName val="Data_Supp__Monthly_3"/>
      <sheetName val="WORK_ORDER3"/>
      <sheetName val="Nama_Perusahaan3"/>
      <sheetName val="List_Att3"/>
      <sheetName val="Cost_Code3"/>
      <sheetName val="Simple_Coff_3"/>
      <sheetName val="fr_BS3"/>
      <sheetName val="RATE_20083"/>
      <sheetName val="JAN_081"/>
      <sheetName val="Input_Acts-Fcst1"/>
      <sheetName val="Input_Acts-Fcst_Restate-BB1"/>
      <sheetName val="SDM"/>
      <sheetName val="prd01-6"/>
      <sheetName val="6106"/>
      <sheetName val="Kinerja Proyek"/>
      <sheetName val="Ranking-LK"/>
      <sheetName val="target raker2"/>
      <sheetName val="Div2"/>
      <sheetName val="PBTR (Kab. Pemalang)"/>
      <sheetName val="PPTR"/>
      <sheetName val="JSB"/>
      <sheetName val="JMKT"/>
      <sheetName val="WBW"/>
      <sheetName val="SNJ "/>
      <sheetName val="SUMARY"/>
      <sheetName val="rencana 2017"/>
      <sheetName val="resume SPP"/>
      <sheetName val="SKEMA"/>
      <sheetName val="Skema DTT"/>
      <sheetName val="LAP DTT"/>
      <sheetName val="Timeline"/>
      <sheetName val="COF"/>
      <sheetName val="Data Tdk dibayar LMAN"/>
      <sheetName val="paspro non psn"/>
      <sheetName val="wbw non psn"/>
      <sheetName val="komparasi"/>
      <sheetName val="cons workpapers"/>
      <sheetName val="3800"/>
      <sheetName val="J1"/>
      <sheetName val="D.BOARD"/>
      <sheetName val="BasicPrice"/>
      <sheetName val="GL_to_Audited9"/>
      <sheetName val="Other_corrections9"/>
      <sheetName val="_art_21_recons9"/>
      <sheetName val="Withholdings_Recons9"/>
      <sheetName val="Tax_Credits9"/>
      <sheetName val="Add_FA9"/>
      <sheetName val="Provisi_-tax9"/>
      <sheetName val="List_of_NPL9"/>
      <sheetName val="Fiscal_Adjustments9"/>
      <sheetName val="Daftar_lampiran9"/>
      <sheetName val="FI-1771_P19"/>
      <sheetName val="FE-1771_P19"/>
      <sheetName val="FI-1771_P29"/>
      <sheetName val="FE-1771_P29"/>
      <sheetName val="Permanent_info7"/>
      <sheetName val="General_Info7"/>
      <sheetName val="DATA_WP7"/>
      <sheetName val="TR0-7_31072003_(3)6"/>
      <sheetName val="BS-after_AJE6"/>
      <sheetName val="Main_table7"/>
      <sheetName val="Table_Array7"/>
      <sheetName val="Marshal_-17"/>
      <sheetName val="NAMA_ITEM7"/>
      <sheetName val="Data_Supp__Monthly_6"/>
      <sheetName val="WORK_ORDER6"/>
      <sheetName val="Nama_Perusahaan6"/>
      <sheetName val="List_Att6"/>
      <sheetName val="Cost_Code6"/>
      <sheetName val="Simple_Coff_6"/>
      <sheetName val="fr_BS6"/>
      <sheetName val="RATE_20086"/>
      <sheetName val="JAN_084"/>
      <sheetName val="Input_Acts-Fcst4"/>
      <sheetName val="Input_Acts-Fcst_Restate-BB4"/>
      <sheetName val="GL_to_Audited7"/>
      <sheetName val="Other_corrections7"/>
      <sheetName val="_art_21_recons7"/>
      <sheetName val="Withholdings_Recons7"/>
      <sheetName val="Tax_Credits7"/>
      <sheetName val="Add_FA7"/>
      <sheetName val="Provisi_-tax7"/>
      <sheetName val="List_of_NPL7"/>
      <sheetName val="Fiscal_Adjustments7"/>
      <sheetName val="Daftar_lampiran7"/>
      <sheetName val="FI-1771_P17"/>
      <sheetName val="FE-1771_P17"/>
      <sheetName val="FI-1771_P27"/>
      <sheetName val="FE-1771_P27"/>
      <sheetName val="Permanent_info5"/>
      <sheetName val="General_Info5"/>
      <sheetName val="DATA_WP5"/>
      <sheetName val="TR0-7_31072003_(3)4"/>
      <sheetName val="BS-after_AJE4"/>
      <sheetName val="Main_table5"/>
      <sheetName val="Table_Array5"/>
      <sheetName val="Marshal_-15"/>
      <sheetName val="NAMA_ITEM5"/>
      <sheetName val="Data_Supp__Monthly_4"/>
      <sheetName val="WORK_ORDER4"/>
      <sheetName val="Nama_Perusahaan4"/>
      <sheetName val="List_Att4"/>
      <sheetName val="Cost_Code4"/>
      <sheetName val="Simple_Coff_4"/>
      <sheetName val="fr_BS4"/>
      <sheetName val="RATE_20084"/>
      <sheetName val="JAN_082"/>
      <sheetName val="Input_Acts-Fcst2"/>
      <sheetName val="Input_Acts-Fcst_Restate-BB2"/>
      <sheetName val="GL_to_Audited8"/>
      <sheetName val="Other_corrections8"/>
      <sheetName val="_art_21_recons8"/>
      <sheetName val="Withholdings_Recons8"/>
      <sheetName val="Tax_Credits8"/>
      <sheetName val="Add_FA8"/>
      <sheetName val="Provisi_-tax8"/>
      <sheetName val="List_of_NPL8"/>
      <sheetName val="Fiscal_Adjustments8"/>
      <sheetName val="Daftar_lampiran8"/>
      <sheetName val="FI-1771_P18"/>
      <sheetName val="FE-1771_P18"/>
      <sheetName val="FI-1771_P28"/>
      <sheetName val="FE-1771_P28"/>
      <sheetName val="Permanent_info6"/>
      <sheetName val="General_Info6"/>
      <sheetName val="DATA_WP6"/>
      <sheetName val="TR0-7_31072003_(3)5"/>
      <sheetName val="BS-after_AJE5"/>
      <sheetName val="Main_table6"/>
      <sheetName val="Table_Array6"/>
      <sheetName val="Marshal_-16"/>
      <sheetName val="NAMA_ITEM6"/>
      <sheetName val="Data_Supp__Monthly_5"/>
      <sheetName val="WORK_ORDER5"/>
      <sheetName val="Nama_Perusahaan5"/>
      <sheetName val="List_Att5"/>
      <sheetName val="Cost_Code5"/>
      <sheetName val="Simple_Coff_5"/>
      <sheetName val="fr_BS5"/>
      <sheetName val="RATE_20085"/>
      <sheetName val="JAN_083"/>
      <sheetName val="Input_Acts-Fcst3"/>
      <sheetName val="Input_Acts-Fcst_Restate-BB3"/>
      <sheetName val="LUMPSUM"/>
      <sheetName val="terbilang"/>
      <sheetName val="FKT_PJK"/>
      <sheetName val="Breakdown"/>
      <sheetName val="UnitRateA.1.II"/>
      <sheetName val="rkp"/>
      <sheetName val="map"/>
      <sheetName val="Audited"/>
      <sheetName val="MI(data base)"/>
      <sheetName val="RANKING PELAPORAN"/>
      <sheetName val="Schedule 11a"/>
      <sheetName val="Temporary"/>
      <sheetName val="Septick tank"/>
      <sheetName val="Subkon"/>
      <sheetName val="DB"/>
      <sheetName val="Analysis"/>
      <sheetName val="Form 2-FRG"/>
      <sheetName val="J.1 Deffered Landright"/>
      <sheetName val="KBB-CIB BANK"/>
      <sheetName val="RBP- 2"/>
      <sheetName val="bialangsung"/>
      <sheetName val="Lease_Deprec"/>
      <sheetName val="A"/>
      <sheetName val="IS033106"/>
      <sheetName val="Ref"/>
      <sheetName val="Total"/>
      <sheetName val="D3.1"/>
      <sheetName val="code"/>
      <sheetName val="Data_Input"/>
      <sheetName val="MSC Product Characteristics"/>
      <sheetName val="Sales"/>
      <sheetName val="Salary"/>
      <sheetName val="Master Price List"/>
      <sheetName val="List PT"/>
      <sheetName val="Mapping"/>
      <sheetName val="PRO"/>
      <sheetName val="des"/>
      <sheetName val="DATA-BASE"/>
      <sheetName val="price"/>
      <sheetName val="Input"/>
      <sheetName val="Domestic_Leg"/>
      <sheetName val="Foreign_leg"/>
      <sheetName val="Foreign_Leg_Acc_Crv"/>
      <sheetName val="Foreign_Leg_Disc_Crv"/>
      <sheetName val="Scenarios_and_Sensitivities"/>
      <sheetName val="Global_Assumptions"/>
      <sheetName val="PER_ABJAD"/>
      <sheetName val="Form_B"/>
      <sheetName val="Form_A"/>
      <sheetName val="tabel_nilai"/>
      <sheetName val="Tabel_Referensi1"/>
      <sheetName val="FE-1771$_P1"/>
      <sheetName val="DATA_VALUASI"/>
      <sheetName val="data_(2)"/>
      <sheetName val="budget_idr"/>
      <sheetName val="1771_2"/>
      <sheetName val="Level_1-3_Listing"/>
      <sheetName val="NO_AKUN_(2)"/>
      <sheetName val="TB_2006"/>
      <sheetName val="Form_2-FRG"/>
      <sheetName val="J_1_Deffered_Landright"/>
      <sheetName val="Domestic_Leg1"/>
      <sheetName val="Foreign_leg1"/>
      <sheetName val="Foreign_Leg_Acc_Crv1"/>
      <sheetName val="Foreign_Leg_Disc_Crv1"/>
      <sheetName val="Scenarios_and_Sensitivities1"/>
      <sheetName val="Global_Assumptions1"/>
      <sheetName val="PER_ABJAD1"/>
      <sheetName val="Form_B1"/>
      <sheetName val="Form_A1"/>
      <sheetName val="tabel_nilai1"/>
      <sheetName val="Tabel_Referensi2"/>
      <sheetName val="FE-1771$_P11"/>
      <sheetName val="DATA_VALUASI1"/>
      <sheetName val="data_(2)1"/>
      <sheetName val="budget_idr1"/>
      <sheetName val="1771_21"/>
      <sheetName val="Level_1-3_Listing1"/>
      <sheetName val="NO_AKUN_(2)1"/>
      <sheetName val="TB_20061"/>
      <sheetName val="Form_2-FRG1"/>
      <sheetName val="J_1_Deffered_Landright1"/>
      <sheetName val="MSC-L5"/>
      <sheetName val="table"/>
      <sheetName val="Difference Cons"/>
      <sheetName val="Library Procedures"/>
      <sheetName val="hitung"/>
      <sheetName val="KURS"/>
      <sheetName val="KAS $"/>
      <sheetName val="Master_Produk"/>
      <sheetName val="Laba Kotor"/>
      <sheetName val="COA (2)"/>
      <sheetName val="datalist"/>
      <sheetName val="Content"/>
      <sheetName val="HQ"/>
      <sheetName val="M"/>
      <sheetName val="GOP_I"/>
      <sheetName val="By Month"/>
      <sheetName val="Worksheet"/>
      <sheetName val="f&amp;b (2)"/>
      <sheetName val="เงินกู้ธนชาติ"/>
      <sheetName val="new IFS format"/>
      <sheetName val="Data_CA_3_1"/>
      <sheetName val="Data_CA_3_2"/>
      <sheetName val="Data_CA_1_DN_LN"/>
      <sheetName val="Mar_1"/>
      <sheetName val="INPUT_SHEET"/>
      <sheetName val="Hrg_Sat"/>
      <sheetName val="VAT_out"/>
      <sheetName val="MULTIPERIOD_RETURNS"/>
      <sheetName val="PS&amp;Susut_TL"/>
      <sheetName val="cons_workpapers1"/>
      <sheetName val="Names"/>
      <sheetName val="TRBP"/>
      <sheetName val="Tariptunda"/>
      <sheetName val="D3_1"/>
      <sheetName val="TU"/>
      <sheetName val="NOTES "/>
      <sheetName val="INFORMATION"/>
      <sheetName val="Data Sheet"/>
      <sheetName val="BALANCE SHEET"/>
      <sheetName val="chemcal"/>
      <sheetName val="Menu"/>
      <sheetName val="Pipe Sup Rate"/>
      <sheetName val="H.Satuan"/>
      <sheetName val="B1 Data"/>
      <sheetName val="Assumptions"/>
      <sheetName val="Agregat Halus &amp; Kasar"/>
      <sheetName val="PDCC"/>
      <sheetName val="SPI GMBH"/>
      <sheetName val="UK"/>
      <sheetName val="SPI"/>
      <sheetName val="SSI"/>
      <sheetName val="Syntegra"/>
      <sheetName val="NP (2)"/>
      <sheetName val="NP"/>
      <sheetName val="6-AGREGAT"/>
      <sheetName val="DASH"/>
      <sheetName val="BTL-Bau"/>
      <sheetName val="BTL-Persiapan"/>
      <sheetName val="BTL-alat"/>
      <sheetName val="BTL-Rupa"/>
      <sheetName val="K"/>
      <sheetName val="div 7"/>
      <sheetName val="HARGA MATERIAL"/>
      <sheetName val="uba"/>
      <sheetName val="bahan"/>
      <sheetName val="PersList"/>
      <sheetName val="ANALISA TENDER"/>
      <sheetName val="BPS"/>
      <sheetName val="Hsatuan-OK"/>
      <sheetName val="D HARGA"/>
      <sheetName val="Mobdemobalat"/>
      <sheetName val="Rekap Direct Cost"/>
      <sheetName val="Konfirm"/>
      <sheetName val="hardas"/>
      <sheetName val="Harga satuan"/>
      <sheetName val="STAF"/>
      <sheetName val="PriceList"/>
      <sheetName val="HRPar"/>
      <sheetName val="HARGA AT"/>
      <sheetName val="DB-PU"/>
      <sheetName val="TERMINAL"/>
      <sheetName val="Transportasi"/>
      <sheetName val=".."/>
      <sheetName val="PRODUCT"/>
      <sheetName val="cost set 92"/>
      <sheetName val="Calculation"/>
      <sheetName val="EmpData"/>
      <sheetName val="fiscal depr(E)"/>
      <sheetName val="HopCon"/>
      <sheetName val="MAR_REC"/>
      <sheetName val="DATA01-08-2004"/>
      <sheetName val="ROSS LIST"/>
      <sheetName val="Parameters"/>
      <sheetName val="103"/>
      <sheetName val="BUT-1"/>
      <sheetName val="HEX-A"/>
      <sheetName val="HEX-E"/>
      <sheetName val="I-BUT"/>
      <sheetName val="RD I-BUT"/>
      <sheetName val="Ranges"/>
      <sheetName val="Benefit"/>
      <sheetName val="MATAUANG"/>
      <sheetName val="HARSAT"/>
      <sheetName val="igp_alt4"/>
      <sheetName val="D4"/>
      <sheetName val="D6"/>
      <sheetName val="D7"/>
      <sheetName val="D8"/>
      <sheetName val="UnitR"/>
      <sheetName val="UNDER PASS"/>
      <sheetName val="ABSEN"/>
      <sheetName val="UPAH_B_KAS"/>
      <sheetName val="UPAH_B_KAS _2_"/>
      <sheetName val="T_TANGAN"/>
      <sheetName val="Pier Head"/>
      <sheetName val="412src2"/>
      <sheetName val="ListAnalisa"/>
      <sheetName val="7.공정표"/>
      <sheetName val="Uraian Upah"/>
      <sheetName val="input data umum"/>
      <sheetName val="Account"/>
      <sheetName val="A_Fin&amp;Acc Admin"/>
      <sheetName val="analis"/>
      <sheetName val="PER-HP"/>
      <sheetName val="Ex_Rate"/>
      <sheetName val="Equity"/>
      <sheetName val="Subsidiary Manager"/>
      <sheetName val="HargaBahan"/>
      <sheetName val="DAF-1"/>
      <sheetName val="BHN-ALAT"/>
      <sheetName val="MAPP"/>
      <sheetName val="Hargamat"/>
      <sheetName val="610.03a 15-7"/>
      <sheetName val="GP-WB"/>
      <sheetName val="HDasar"/>
      <sheetName val="UPH,BHN,ALT"/>
      <sheetName val="gvl"/>
      <sheetName val="STOK MAT"/>
      <sheetName val="SEX"/>
      <sheetName val="DATA2009"/>
      <sheetName val="T-3.2 UP Material"/>
      <sheetName val="ADVBQT"/>
      <sheetName val="PC-1"/>
      <sheetName val="OPNAME BAD STOCK"/>
      <sheetName val="constants"/>
      <sheetName val="AKTEP 4"/>
      <sheetName val="AMP"/>
      <sheetName val="ANTEK-AGGA"/>
      <sheetName val="BURDA"/>
      <sheetName val="ANTEK-GAL"/>
      <sheetName val="HRS-ATB"/>
      <sheetName val="ANTEK-PRIME"/>
      <sheetName val="ANTEK-TIMB"/>
      <sheetName val="BD-LS"/>
      <sheetName val="BIA-LUMPSUM"/>
      <sheetName val="CRUSER"/>
      <sheetName val="FINAL"/>
      <sheetName val="KEBALAT"/>
      <sheetName val="Stake_98"/>
      <sheetName val="P-1 Acc Payroll"/>
      <sheetName val="AGING"/>
      <sheetName val="Exc. Rate"/>
      <sheetName val="Other charges (income)"/>
      <sheetName val="Rate"/>
      <sheetName val="koef"/>
      <sheetName val="RAB_RS"/>
      <sheetName val="Grading Tahap 1"/>
      <sheetName val="2005"/>
      <sheetName val="Master Edit"/>
      <sheetName val="PNT"/>
      <sheetName val="Perm. Test"/>
      <sheetName val="Kode"/>
      <sheetName val="summary training"/>
      <sheetName val="BBM-03"/>
      <sheetName val="KONS DIT HULU"/>
      <sheetName val="assumpt_cons"/>
      <sheetName val="ce"/>
      <sheetName val="advanced"/>
      <sheetName val="OLDMAP"/>
      <sheetName val="rms remunerasi"/>
      <sheetName val="대비표"/>
      <sheetName val="Monitor"/>
      <sheetName val="AnAlat"/>
      <sheetName val="DaftarHarga"/>
      <sheetName val="Daftar Upah,Bhn,&amp; alat"/>
      <sheetName val="Material&amp;Alat"/>
      <sheetName val="New MADC"/>
      <sheetName val="HRG UPAH BAHAN"/>
      <sheetName val="sub"/>
      <sheetName val="SATDASAR"/>
      <sheetName val="MAJOR"/>
      <sheetName val="DKH"/>
      <sheetName val="Cash2"/>
      <sheetName val="ANAL.BOW"/>
      <sheetName val="Fill this out first___"/>
      <sheetName val="Data_Umum"/>
      <sheetName val="ANAL"/>
      <sheetName val="DEF"/>
      <sheetName val="UMUM"/>
      <sheetName val="h90-160 (penebalan)"/>
      <sheetName val="Management"/>
      <sheetName val="Template"/>
      <sheetName val="산근"/>
      <sheetName val="bhn-upah"/>
      <sheetName val="DbCost"/>
      <sheetName val="MasterSheet"/>
      <sheetName val="TOTAL UPAH"/>
      <sheetName val="RINCIAN"/>
      <sheetName val="harga sat"/>
      <sheetName val="Analisa K"/>
      <sheetName val="Source"/>
      <sheetName val="Plumbing"/>
      <sheetName val="L-Mechanical"/>
      <sheetName val="5.1-5.4(1)-5.4(2)"/>
      <sheetName val="Analisa HSP"/>
      <sheetName val="Urai _Resap pengikat"/>
      <sheetName val="RPP01 6"/>
      <sheetName val="pricing"/>
      <sheetName val="HRG-DASAR"/>
      <sheetName val="Unit Rate"/>
      <sheetName val="smt"/>
      <sheetName val="DAF-5"/>
      <sheetName val="HS"/>
      <sheetName val="Alat"/>
      <sheetName val="Option List"/>
      <sheetName val="Analisa SNI STANDART "/>
      <sheetName val="AnalisaSIPIL RIIL"/>
      <sheetName val="An_Basic"/>
      <sheetName val="HPP X Q'TY"/>
      <sheetName val="RINCIAN-SC"/>
      <sheetName val="SUMBER"/>
      <sheetName val="telp"/>
      <sheetName val="Z"/>
      <sheetName val="Price Persiapan dan Penunjang"/>
      <sheetName val="COV"/>
      <sheetName val="escon"/>
      <sheetName val="7.1(3)"/>
      <sheetName val="Sales Parameter"/>
      <sheetName val="Fill this out first..."/>
      <sheetName val="tp 45x45 (6)"/>
      <sheetName val="EVALUASI"/>
      <sheetName val="SITE-E"/>
      <sheetName val="TEKNIS"/>
      <sheetName val="Divisi1"/>
      <sheetName val="Basic"/>
      <sheetName val="AC"/>
      <sheetName val="DAF-4"/>
      <sheetName val="JAD-PEL"/>
      <sheetName val="KEB-MAT"/>
      <sheetName val="HS-2"/>
      <sheetName val="EXTERNAL  (revisi 1)"/>
      <sheetName val="HS1b"/>
      <sheetName val="Master Schedule"/>
      <sheetName val="est proy"/>
      <sheetName val="trans"/>
      <sheetName val="MG"/>
      <sheetName val="PROD"/>
      <sheetName val="RKP-1"/>
      <sheetName val="Basic P"/>
      <sheetName val="Utilitas Plant"/>
      <sheetName val="Master File (2)"/>
      <sheetName val="PAD-F"/>
      <sheetName val="URUTAN PLANT"/>
      <sheetName val="Pipe"/>
      <sheetName val="HD ALAT"/>
      <sheetName val="jan"/>
      <sheetName val="FEB"/>
      <sheetName val="MAR"/>
      <sheetName val="841"/>
      <sheetName val="311"/>
      <sheetName val="811"/>
      <sheetName val="Tambahan anal"/>
      <sheetName val="GAJI"/>
      <sheetName val="bau"/>
      <sheetName val="PDPC0908"/>
      <sheetName val="Huruf"/>
      <sheetName val="Stamping Process"/>
      <sheetName val="Upah"/>
      <sheetName val="HS KALIJATI"/>
      <sheetName val="Galian"/>
      <sheetName val="PRD 01-7 alat"/>
      <sheetName val="bbt-1999"/>
      <sheetName val="Analis Kusen okk"/>
      <sheetName val="MUNAV"/>
      <sheetName val="Present"/>
      <sheetName val="Beton"/>
      <sheetName val="BeratPenulangan"/>
      <sheetName val="ProdAlat"/>
      <sheetName val="BAU1"/>
      <sheetName val="FMU"/>
      <sheetName val="NOV 08"/>
      <sheetName val="ORDER SHEET TTI M"/>
      <sheetName val="Upah+Bahan"/>
      <sheetName val="Bill of Qty"/>
      <sheetName val="PRY 01-8"/>
      <sheetName val="PRY 01-3"/>
      <sheetName val="MK(W L,D)ｺｽﾄ"/>
      <sheetName val="ytd _dept_"/>
      <sheetName val="MT"/>
      <sheetName val="RES"/>
      <sheetName val="RAB"/>
      <sheetName val="Progres Rasio LR"/>
      <sheetName val="A-BANTU"/>
      <sheetName val="Sheet 1"/>
      <sheetName val="KPI_DATABANK"/>
      <sheetName val="TB-TBZ"/>
      <sheetName val="TB-YGN"/>
      <sheetName val="BS"/>
      <sheetName val="PL"/>
      <sheetName val="TB-TBZ (v0)"/>
      <sheetName val="1"/>
      <sheetName val="3"/>
      <sheetName val="4"/>
      <sheetName val="5"/>
      <sheetName val="PC-YGN"/>
      <sheetName val="PC-TBZ"/>
      <sheetName val="SGPL-P"/>
      <sheetName val="Exchange Rate"/>
      <sheetName val="tabel_nilai3"/>
      <sheetName val="Tabel_Referensi4"/>
      <sheetName val="data_(2)3"/>
      <sheetName val="budget_idr3"/>
      <sheetName val="1771_23"/>
      <sheetName val="NO_AKUN_(2)3"/>
      <sheetName val="Form_B3"/>
      <sheetName val="Form_A3"/>
      <sheetName val="TB_20063"/>
      <sheetName val="PS&amp;Susut_TL1"/>
      <sheetName val="MULTIPERIOD_RETURNS1"/>
      <sheetName val="VAT_out1"/>
      <sheetName val="Mar_11"/>
      <sheetName val="INPUT_SHEET1"/>
      <sheetName val="KKP-II_2_2_1_21"/>
      <sheetName val="Data_CA_3_11"/>
      <sheetName val="Data_CA_3_21"/>
      <sheetName val="Data_CA_1_DN_LN1"/>
      <sheetName val="Kode_Jabatan_UPMKR_20121"/>
      <sheetName val="UPAH_+_ALAT1"/>
      <sheetName val="TB-TBZ_(v0)1"/>
      <sheetName val="Exchange_Rate1"/>
      <sheetName val="Hrg_Sat1"/>
      <sheetName val="tabel_nilai2"/>
      <sheetName val="Tabel_Referensi3"/>
      <sheetName val="data_(2)2"/>
      <sheetName val="budget_idr2"/>
      <sheetName val="1771_22"/>
      <sheetName val="NO_AKUN_(2)2"/>
      <sheetName val="Form_B2"/>
      <sheetName val="Form_A2"/>
      <sheetName val="TB_20062"/>
      <sheetName val="KKP-II_2_2_1_2"/>
      <sheetName val="Kode_Jabatan_UPMKR_2012"/>
      <sheetName val="UPAH_+_ALAT"/>
      <sheetName val="TB-TBZ_(v0)"/>
      <sheetName val="Exchange_Rate"/>
      <sheetName val="JAN_085"/>
      <sheetName val="Input_Acts-Fcst5"/>
      <sheetName val="Input_Acts-Fcst_Restate-BB5"/>
      <sheetName val="tabel_nilai4"/>
      <sheetName val="Tabel_Referensi5"/>
      <sheetName val="data_(2)4"/>
      <sheetName val="budget_idr4"/>
      <sheetName val="1771_24"/>
      <sheetName val="NO_AKUN_(2)4"/>
      <sheetName val="Form_B4"/>
      <sheetName val="Form_A4"/>
      <sheetName val="TB_20064"/>
      <sheetName val="Level_1-3_Listing2"/>
      <sheetName val="PS&amp;Susut_TL2"/>
      <sheetName val="MULTIPERIOD_RETURNS2"/>
      <sheetName val="VAT_out2"/>
      <sheetName val="Mar_12"/>
      <sheetName val="INPUT_SHEET2"/>
      <sheetName val="KKP-II_2_2_1_22"/>
      <sheetName val="Domestic_Leg2"/>
      <sheetName val="Foreign_leg2"/>
      <sheetName val="Foreign_Leg_Acc_Crv2"/>
      <sheetName val="Foreign_Leg_Disc_Crv2"/>
      <sheetName val="Scenarios_and_Sensitivities2"/>
      <sheetName val="Global_Assumptions2"/>
      <sheetName val="PER_ABJAD2"/>
      <sheetName val="FE-1771$_P12"/>
      <sheetName val="DATA_VALUASI2"/>
      <sheetName val="Data_CA_3_12"/>
      <sheetName val="Data_CA_3_22"/>
      <sheetName val="Data_CA_1_DN_LN2"/>
      <sheetName val="Kode_Jabatan_UPMKR_20122"/>
      <sheetName val="UPAH_+_ALAT2"/>
      <sheetName val="TB-TBZ_(v0)2"/>
      <sheetName val="Exchange_Rate2"/>
      <sheetName val="Hrg_Sat2"/>
      <sheetName val="GL_to_Audited10"/>
      <sheetName val="Other_corrections10"/>
      <sheetName val="_art_21_recons10"/>
      <sheetName val="Withholdings_Recons10"/>
      <sheetName val="Tax_Credits10"/>
      <sheetName val="Add_FA10"/>
      <sheetName val="Provisi_-tax10"/>
      <sheetName val="List_of_NPL10"/>
      <sheetName val="Fiscal_Adjustments10"/>
      <sheetName val="Daftar_lampiran10"/>
      <sheetName val="FI-1771_P110"/>
      <sheetName val="FE-1771_P110"/>
      <sheetName val="FI-1771_P210"/>
      <sheetName val="FE-1771_P210"/>
      <sheetName val="Permanent_info8"/>
      <sheetName val="General_Info8"/>
      <sheetName val="DATA_WP8"/>
      <sheetName val="Marshal_-18"/>
      <sheetName val="Main_table8"/>
      <sheetName val="Table_Array8"/>
      <sheetName val="NAMA_ITEM8"/>
      <sheetName val="TR0-7_31072003_(3)7"/>
      <sheetName val="BS-after_AJE7"/>
      <sheetName val="Data_Supp__Monthly_7"/>
      <sheetName val="List_Att7"/>
      <sheetName val="RATE_20087"/>
      <sheetName val="Nama_Perusahaan7"/>
      <sheetName val="Cost_Code7"/>
      <sheetName val="WORK_ORDER7"/>
      <sheetName val="Simple_Coff_7"/>
      <sheetName val="fr_BS7"/>
      <sheetName val="JAN_086"/>
      <sheetName val="Input_Acts-Fcst6"/>
      <sheetName val="Input_Acts-Fcst_Restate-BB6"/>
      <sheetName val="tabel_nilai5"/>
      <sheetName val="Tabel_Referensi6"/>
      <sheetName val="data_(2)5"/>
      <sheetName val="budget_idr5"/>
      <sheetName val="1771_25"/>
      <sheetName val="NO_AKUN_(2)5"/>
      <sheetName val="Form_B5"/>
      <sheetName val="Form_A5"/>
      <sheetName val="TB_20065"/>
      <sheetName val="Level_1-3_Listing3"/>
      <sheetName val="PS&amp;Susut_TL3"/>
      <sheetName val="MULTIPERIOD_RETURNS3"/>
      <sheetName val="VAT_out3"/>
      <sheetName val="Mar_13"/>
      <sheetName val="INPUT_SHEET3"/>
      <sheetName val="KKP-II_2_2_1_23"/>
      <sheetName val="Domestic_Leg3"/>
      <sheetName val="Foreign_leg3"/>
      <sheetName val="Foreign_Leg_Acc_Crv3"/>
      <sheetName val="Foreign_Leg_Disc_Crv3"/>
      <sheetName val="Scenarios_and_Sensitivities3"/>
      <sheetName val="Global_Assumptions3"/>
      <sheetName val="PER_ABJAD3"/>
      <sheetName val="FE-1771$_P13"/>
      <sheetName val="DATA_VALUASI3"/>
      <sheetName val="Data_CA_3_13"/>
      <sheetName val="Data_CA_3_23"/>
      <sheetName val="Data_CA_1_DN_LN3"/>
      <sheetName val="Kode_Jabatan_UPMKR_20123"/>
      <sheetName val="UPAH_+_ALAT3"/>
      <sheetName val="TB-TBZ_(v0)3"/>
      <sheetName val="Exchange_Rate3"/>
      <sheetName val="Hrg_Sat3"/>
      <sheetName val="FE-1770-I"/>
      <sheetName val="FE-1770.P1"/>
      <sheetName val="FE-1770-II"/>
      <sheetName val="CIVIC 1.6L(7ｶ国MA輸出)ｺｽﾄ"/>
      <sheetName val="Danamon LK"/>
      <sheetName val="S e p"/>
      <sheetName val="M a r"/>
      <sheetName val="M a y"/>
      <sheetName val="J u l"/>
      <sheetName val="A p r"/>
      <sheetName val="A u g"/>
      <sheetName val="O c t"/>
      <sheetName val="J u n"/>
      <sheetName val="N o v"/>
      <sheetName val="F e b"/>
      <sheetName val="J a n"/>
      <sheetName val="00 received in 01"/>
      <sheetName val="ASLI"/>
      <sheetName val="Control"/>
      <sheetName val="TB Jun 03"/>
      <sheetName val="Assumption"/>
      <sheetName val="Monthly RecapLO"/>
      <sheetName val="6 mth TAC"/>
      <sheetName val="6 mth DTA"/>
      <sheetName val="Fill in data"/>
      <sheetName val="A1-B_ASSET"/>
      <sheetName val="master_supplier"/>
      <sheetName val="MSC_Product_Characteristics"/>
      <sheetName val="D3_11"/>
      <sheetName val="cons_workpapers2"/>
      <sheetName val="A1-B_ASSET1"/>
      <sheetName val="master_supplier1"/>
      <sheetName val="MSC_Product_Characteristics1"/>
      <sheetName val="COA_(2)"/>
      <sheetName val="NOTES_"/>
      <sheetName val="Data_Sheet"/>
      <sheetName val="BALANCE_SHEET"/>
      <sheetName val="Form_2-FRG2"/>
      <sheetName val="J_1_Deffered_Landright2"/>
      <sheetName val="Difference_Cons"/>
      <sheetName val="F1771"/>
      <sheetName val="Lookups"/>
      <sheetName val="COSTS"/>
      <sheetName val="Property"/>
      <sheetName val="Budget04"/>
      <sheetName val="Eligible-Data"/>
      <sheetName val="All 06 Home Base Salaries"/>
      <sheetName val="HPP_18_"/>
      <sheetName val="Jakarta Cikampek"/>
      <sheetName val="Jagorawi"/>
      <sheetName val="KPNO"/>
      <sheetName val="ANGGARAN"/>
      <sheetName val="DRAFT"/>
      <sheetName val="BS-Report"/>
      <sheetName val="sad CHECKING"/>
      <sheetName val="Manual"/>
      <sheetName val="debtage"/>
      <sheetName val="310J1"/>
      <sheetName val="COA_(2)1"/>
      <sheetName val="COA_(2)2"/>
      <sheetName val="COA_(2)3"/>
      <sheetName val="AKUN"/>
      <sheetName val="MATERIALFINAL"/>
      <sheetName val="pbt - issue-to-issue"/>
      <sheetName val="ALICOTW"/>
      <sheetName val="LbKtr"/>
      <sheetName val="AUG02"/>
      <sheetName val="MasterMksAgst07"/>
      <sheetName val="BAHAN_STR"/>
      <sheetName val="jsiar"/>
      <sheetName val="RAT"/>
      <sheetName val="1999"/>
      <sheetName val="2010"/>
      <sheetName val="AFTER 55"/>
      <sheetName val="EXC-R2004"/>
    </sheetNames>
    <sheetDataSet>
      <sheetData sheetId="0" refreshError="1">
        <row r="5">
          <cell r="I5" t="str">
            <v>PT BANK DBS INDONESIA</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row r="5">
          <cell r="I5">
            <v>0</v>
          </cell>
        </row>
      </sheetData>
      <sheetData sheetId="159">
        <row r="5">
          <cell r="I5">
            <v>0</v>
          </cell>
        </row>
      </sheetData>
      <sheetData sheetId="160">
        <row r="5">
          <cell r="I5">
            <v>0</v>
          </cell>
        </row>
      </sheetData>
      <sheetData sheetId="161">
        <row r="5">
          <cell r="I5">
            <v>0</v>
          </cell>
        </row>
      </sheetData>
      <sheetData sheetId="162">
        <row r="5">
          <cell r="I5">
            <v>0</v>
          </cell>
        </row>
      </sheetData>
      <sheetData sheetId="163">
        <row r="5">
          <cell r="I5">
            <v>0</v>
          </cell>
        </row>
      </sheetData>
      <sheetData sheetId="164">
        <row r="5">
          <cell r="I5">
            <v>0</v>
          </cell>
        </row>
      </sheetData>
      <sheetData sheetId="165">
        <row r="5">
          <cell r="I5">
            <v>0</v>
          </cell>
        </row>
      </sheetData>
      <sheetData sheetId="166">
        <row r="5">
          <cell r="I5">
            <v>0</v>
          </cell>
        </row>
      </sheetData>
      <sheetData sheetId="167">
        <row r="5">
          <cell r="I5">
            <v>0</v>
          </cell>
        </row>
      </sheetData>
      <sheetData sheetId="168">
        <row r="5">
          <cell r="I5">
            <v>0</v>
          </cell>
        </row>
      </sheetData>
      <sheetData sheetId="169">
        <row r="5">
          <cell r="I5">
            <v>0</v>
          </cell>
        </row>
      </sheetData>
      <sheetData sheetId="170">
        <row r="5">
          <cell r="I5">
            <v>0</v>
          </cell>
        </row>
      </sheetData>
      <sheetData sheetId="171" refreshError="1"/>
      <sheetData sheetId="172" refreshError="1"/>
      <sheetData sheetId="173" refreshError="1"/>
      <sheetData sheetId="174">
        <row r="5">
          <cell r="I5">
            <v>0</v>
          </cell>
        </row>
      </sheetData>
      <sheetData sheetId="175">
        <row r="5">
          <cell r="I5">
            <v>0</v>
          </cell>
        </row>
      </sheetData>
      <sheetData sheetId="176">
        <row r="5">
          <cell r="I5">
            <v>0</v>
          </cell>
        </row>
      </sheetData>
      <sheetData sheetId="177">
        <row r="5">
          <cell r="I5">
            <v>0</v>
          </cell>
        </row>
      </sheetData>
      <sheetData sheetId="178">
        <row r="5">
          <cell r="I5">
            <v>0</v>
          </cell>
        </row>
      </sheetData>
      <sheetData sheetId="179">
        <row r="5">
          <cell r="I5">
            <v>0</v>
          </cell>
        </row>
      </sheetData>
      <sheetData sheetId="180"/>
      <sheetData sheetId="181">
        <row r="5">
          <cell r="I5">
            <v>0</v>
          </cell>
        </row>
      </sheetData>
      <sheetData sheetId="182">
        <row r="5">
          <cell r="I5">
            <v>0</v>
          </cell>
        </row>
      </sheetData>
      <sheetData sheetId="183">
        <row r="5">
          <cell r="I5">
            <v>0</v>
          </cell>
        </row>
      </sheetData>
      <sheetData sheetId="184">
        <row r="5">
          <cell r="I5">
            <v>0</v>
          </cell>
        </row>
      </sheetData>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sheetData sheetId="506"/>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sheetData sheetId="529" refreshError="1"/>
      <sheetData sheetId="530"/>
      <sheetData sheetId="531"/>
      <sheetData sheetId="532"/>
      <sheetData sheetId="533" refreshError="1"/>
      <sheetData sheetId="534" refreshError="1"/>
      <sheetData sheetId="535" refreshError="1"/>
      <sheetData sheetId="536" refreshError="1"/>
      <sheetData sheetId="537" refreshError="1"/>
      <sheetData sheetId="538" refreshError="1"/>
      <sheetData sheetId="539" refreshError="1"/>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sheetData sheetId="88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refreshError="1"/>
      <sheetData sheetId="915"/>
      <sheetData sheetId="916"/>
      <sheetData sheetId="917"/>
      <sheetData sheetId="918" refreshError="1"/>
      <sheetData sheetId="919" refreshError="1"/>
      <sheetData sheetId="920" refreshError="1"/>
      <sheetData sheetId="921" refreshError="1"/>
      <sheetData sheetId="922"/>
      <sheetData sheetId="923"/>
      <sheetData sheetId="924"/>
      <sheetData sheetId="925"/>
      <sheetData sheetId="926"/>
      <sheetData sheetId="927"/>
      <sheetData sheetId="928"/>
      <sheetData sheetId="929"/>
      <sheetData sheetId="930"/>
      <sheetData sheetId="93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sheetData sheetId="950"/>
      <sheetData sheetId="951"/>
      <sheetData sheetId="952"/>
      <sheetData sheetId="953"/>
      <sheetData sheetId="954"/>
      <sheetData sheetId="955" refreshError="1"/>
      <sheetData sheetId="956"/>
      <sheetData sheetId="957"/>
      <sheetData sheetId="958"/>
      <sheetData sheetId="959"/>
      <sheetData sheetId="960"/>
      <sheetData sheetId="961"/>
      <sheetData sheetId="962"/>
      <sheetData sheetId="963"/>
      <sheetData sheetId="964"/>
      <sheetData sheetId="965"/>
      <sheetData sheetId="966"/>
      <sheetData sheetId="967"/>
      <sheetData sheetId="968" refreshError="1"/>
      <sheetData sheetId="969" refreshError="1"/>
      <sheetData sheetId="970" refreshError="1"/>
      <sheetData sheetId="971" refreshError="1"/>
      <sheetData sheetId="972"/>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sheetData sheetId="1017"/>
      <sheetData sheetId="1018"/>
      <sheetData sheetId="1019"/>
      <sheetData sheetId="1020"/>
      <sheetData sheetId="1021"/>
      <sheetData sheetId="1022" refreshError="1"/>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refreshError="1"/>
      <sheetData sheetId="1036" refreshError="1"/>
      <sheetData sheetId="1037" refreshError="1"/>
      <sheetData sheetId="1038" refreshError="1"/>
      <sheetData sheetId="1039"/>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sheetData sheetId="1099"/>
      <sheetData sheetId="1100"/>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Set>
  </externalBook>
</externalLink>
</file>

<file path=xl/externalLinks/externalLink2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M"/>
      <sheetName val="BM"/>
      <sheetName val="score revisi"/>
      <sheetName val="indeks"/>
      <sheetName val="incentif"/>
      <sheetName val="tabel nilai"/>
      <sheetName val="Bobot"/>
      <sheetName val="Rekap"/>
      <sheetName val="Rekap (2)"/>
      <sheetName val="DIRECTOR"/>
      <sheetName val="COO"/>
      <sheetName val="CDO"/>
      <sheetName val="JABEKBAN"/>
      <sheetName val="JABEKBAN (2)"/>
      <sheetName val="JABAR"/>
      <sheetName val="JABAR (2)"/>
      <sheetName val="LAMPUNG"/>
      <sheetName val="PALEMBANG"/>
      <sheetName val="BENGKULU"/>
      <sheetName val="JAMBI"/>
      <sheetName val="PADANG"/>
      <sheetName val="RIAU"/>
      <sheetName val="MEDAN"/>
      <sheetName val="VCOO"/>
      <sheetName val="JATENG"/>
      <sheetName val="JATIM_BALI"/>
      <sheetName val="LOMBOK"/>
      <sheetName val="MAKASAR"/>
      <sheetName val="MENADO"/>
      <sheetName val="Sheet1"/>
      <sheetName val="Sheet1 (2)"/>
      <sheetName val="Sheet1 (3)"/>
      <sheetName val="score"/>
      <sheetName val="RM"/>
      <sheetName val="RSM"/>
      <sheetName val="product mix"/>
      <sheetName val="Target"/>
    </sheetNames>
    <sheetDataSet>
      <sheetData sheetId="0" refreshError="1"/>
      <sheetData sheetId="1" refreshError="1"/>
      <sheetData sheetId="2" refreshError="1"/>
      <sheetData sheetId="3" refreshError="1"/>
      <sheetData sheetId="4" refreshError="1"/>
      <sheetData sheetId="5" refreshError="1">
        <row r="2">
          <cell r="A2" t="str">
            <v>ACH</v>
          </cell>
          <cell r="B2" t="str">
            <v>Positif</v>
          </cell>
          <cell r="D2" t="str">
            <v>ACH</v>
          </cell>
          <cell r="E2" t="str">
            <v>Negatif</v>
          </cell>
        </row>
        <row r="3">
          <cell r="A3">
            <v>85</v>
          </cell>
          <cell r="B3">
            <v>1.5</v>
          </cell>
          <cell r="D3">
            <v>81</v>
          </cell>
          <cell r="E3">
            <v>4.5</v>
          </cell>
        </row>
        <row r="4">
          <cell r="A4">
            <v>86</v>
          </cell>
          <cell r="B4">
            <v>1.5</v>
          </cell>
          <cell r="D4">
            <v>82</v>
          </cell>
          <cell r="E4">
            <v>4.5</v>
          </cell>
        </row>
        <row r="5">
          <cell r="A5">
            <v>87</v>
          </cell>
          <cell r="B5">
            <v>1.5</v>
          </cell>
          <cell r="D5">
            <v>83</v>
          </cell>
          <cell r="E5">
            <v>4.5</v>
          </cell>
        </row>
        <row r="6">
          <cell r="A6">
            <v>88</v>
          </cell>
          <cell r="B6">
            <v>1.5</v>
          </cell>
          <cell r="D6">
            <v>84</v>
          </cell>
          <cell r="E6">
            <v>4.5</v>
          </cell>
        </row>
        <row r="7">
          <cell r="A7">
            <v>89</v>
          </cell>
          <cell r="B7">
            <v>1.5</v>
          </cell>
          <cell r="D7">
            <v>85</v>
          </cell>
          <cell r="E7">
            <v>4.5</v>
          </cell>
        </row>
        <row r="8">
          <cell r="A8">
            <v>90</v>
          </cell>
          <cell r="B8">
            <v>2</v>
          </cell>
          <cell r="D8">
            <v>86</v>
          </cell>
          <cell r="E8">
            <v>4</v>
          </cell>
        </row>
        <row r="9">
          <cell r="A9">
            <v>91</v>
          </cell>
          <cell r="B9">
            <v>2</v>
          </cell>
          <cell r="D9">
            <v>87</v>
          </cell>
          <cell r="E9">
            <v>4</v>
          </cell>
        </row>
        <row r="10">
          <cell r="A10">
            <v>92</v>
          </cell>
          <cell r="B10">
            <v>2</v>
          </cell>
          <cell r="D10">
            <v>88</v>
          </cell>
          <cell r="E10">
            <v>4</v>
          </cell>
        </row>
        <row r="11">
          <cell r="A11">
            <v>93</v>
          </cell>
          <cell r="B11">
            <v>2</v>
          </cell>
          <cell r="D11">
            <v>89</v>
          </cell>
          <cell r="E11">
            <v>4</v>
          </cell>
        </row>
        <row r="12">
          <cell r="A12">
            <v>94</v>
          </cell>
          <cell r="B12">
            <v>2</v>
          </cell>
          <cell r="D12">
            <v>90</v>
          </cell>
          <cell r="E12">
            <v>4</v>
          </cell>
        </row>
        <row r="13">
          <cell r="A13">
            <v>95</v>
          </cell>
          <cell r="B13">
            <v>2.5</v>
          </cell>
          <cell r="D13">
            <v>91</v>
          </cell>
          <cell r="E13">
            <v>3.5</v>
          </cell>
        </row>
        <row r="14">
          <cell r="A14">
            <v>96</v>
          </cell>
          <cell r="B14">
            <v>2.5</v>
          </cell>
          <cell r="D14">
            <v>92</v>
          </cell>
          <cell r="E14">
            <v>3.5</v>
          </cell>
        </row>
        <row r="15">
          <cell r="A15">
            <v>97</v>
          </cell>
          <cell r="B15">
            <v>2.5</v>
          </cell>
          <cell r="D15">
            <v>93</v>
          </cell>
          <cell r="E15">
            <v>3.5</v>
          </cell>
        </row>
        <row r="16">
          <cell r="A16">
            <v>98</v>
          </cell>
          <cell r="B16">
            <v>2.5</v>
          </cell>
          <cell r="D16">
            <v>94</v>
          </cell>
          <cell r="E16">
            <v>3.5</v>
          </cell>
        </row>
        <row r="17">
          <cell r="A17">
            <v>99</v>
          </cell>
          <cell r="B17">
            <v>2.5</v>
          </cell>
          <cell r="D17">
            <v>95</v>
          </cell>
          <cell r="E17">
            <v>3.5</v>
          </cell>
        </row>
        <row r="18">
          <cell r="A18">
            <v>100</v>
          </cell>
          <cell r="B18">
            <v>3</v>
          </cell>
          <cell r="D18">
            <v>96</v>
          </cell>
          <cell r="E18">
            <v>3</v>
          </cell>
        </row>
        <row r="19">
          <cell r="A19">
            <v>101</v>
          </cell>
          <cell r="B19">
            <v>3</v>
          </cell>
          <cell r="D19">
            <v>97</v>
          </cell>
          <cell r="E19">
            <v>3</v>
          </cell>
        </row>
        <row r="20">
          <cell r="A20">
            <v>102</v>
          </cell>
          <cell r="B20">
            <v>3</v>
          </cell>
          <cell r="D20">
            <v>98</v>
          </cell>
          <cell r="E20">
            <v>3</v>
          </cell>
        </row>
        <row r="21">
          <cell r="A21">
            <v>103</v>
          </cell>
          <cell r="B21">
            <v>3</v>
          </cell>
          <cell r="D21">
            <v>99</v>
          </cell>
          <cell r="E21">
            <v>3</v>
          </cell>
        </row>
        <row r="22">
          <cell r="A22">
            <v>104</v>
          </cell>
          <cell r="B22">
            <v>3</v>
          </cell>
          <cell r="D22">
            <v>100</v>
          </cell>
          <cell r="E22">
            <v>3</v>
          </cell>
        </row>
        <row r="23">
          <cell r="A23">
            <v>105</v>
          </cell>
          <cell r="B23">
            <v>3.5</v>
          </cell>
          <cell r="D23">
            <v>101</v>
          </cell>
          <cell r="E23">
            <v>2.5</v>
          </cell>
        </row>
        <row r="24">
          <cell r="A24">
            <v>106</v>
          </cell>
          <cell r="B24">
            <v>3.5</v>
          </cell>
          <cell r="D24">
            <v>102</v>
          </cell>
          <cell r="E24">
            <v>2.5</v>
          </cell>
        </row>
        <row r="25">
          <cell r="A25">
            <v>107</v>
          </cell>
          <cell r="B25">
            <v>3.5</v>
          </cell>
          <cell r="D25">
            <v>103</v>
          </cell>
          <cell r="E25">
            <v>2.5</v>
          </cell>
        </row>
        <row r="26">
          <cell r="A26">
            <v>108</v>
          </cell>
          <cell r="B26">
            <v>3.5</v>
          </cell>
          <cell r="D26">
            <v>104</v>
          </cell>
          <cell r="E26">
            <v>2.5</v>
          </cell>
        </row>
        <row r="27">
          <cell r="A27">
            <v>109</v>
          </cell>
          <cell r="B27">
            <v>3.5</v>
          </cell>
          <cell r="D27">
            <v>105</v>
          </cell>
          <cell r="E27">
            <v>2.5</v>
          </cell>
        </row>
        <row r="28">
          <cell r="A28">
            <v>110</v>
          </cell>
          <cell r="B28">
            <v>4</v>
          </cell>
          <cell r="D28">
            <v>106</v>
          </cell>
          <cell r="E28">
            <v>2</v>
          </cell>
        </row>
        <row r="29">
          <cell r="A29">
            <v>111</v>
          </cell>
          <cell r="B29">
            <v>4</v>
          </cell>
          <cell r="D29">
            <v>107</v>
          </cell>
          <cell r="E29">
            <v>2</v>
          </cell>
        </row>
        <row r="30">
          <cell r="A30">
            <v>112</v>
          </cell>
          <cell r="B30">
            <v>4</v>
          </cell>
          <cell r="D30">
            <v>108</v>
          </cell>
          <cell r="E30">
            <v>2</v>
          </cell>
        </row>
        <row r="31">
          <cell r="A31">
            <v>113</v>
          </cell>
          <cell r="B31">
            <v>4</v>
          </cell>
          <cell r="D31">
            <v>109</v>
          </cell>
          <cell r="E31">
            <v>2</v>
          </cell>
        </row>
        <row r="32">
          <cell r="A32">
            <v>114</v>
          </cell>
          <cell r="B32">
            <v>4</v>
          </cell>
          <cell r="D32">
            <v>110</v>
          </cell>
          <cell r="E32">
            <v>2</v>
          </cell>
        </row>
        <row r="33">
          <cell r="A33">
            <v>115</v>
          </cell>
          <cell r="B33">
            <v>4.5</v>
          </cell>
          <cell r="D33">
            <v>111</v>
          </cell>
          <cell r="E33">
            <v>1.5</v>
          </cell>
        </row>
        <row r="34">
          <cell r="A34">
            <v>116</v>
          </cell>
          <cell r="B34">
            <v>4.5</v>
          </cell>
          <cell r="D34">
            <v>112</v>
          </cell>
          <cell r="E34">
            <v>1.5</v>
          </cell>
        </row>
        <row r="35">
          <cell r="A35">
            <v>117</v>
          </cell>
          <cell r="B35">
            <v>4.5</v>
          </cell>
          <cell r="D35">
            <v>113</v>
          </cell>
          <cell r="E35">
            <v>1.5</v>
          </cell>
        </row>
        <row r="36">
          <cell r="A36">
            <v>118</v>
          </cell>
          <cell r="B36">
            <v>4.5</v>
          </cell>
          <cell r="D36">
            <v>114</v>
          </cell>
          <cell r="E36">
            <v>1.5</v>
          </cell>
        </row>
        <row r="37">
          <cell r="A37">
            <v>119</v>
          </cell>
          <cell r="B37">
            <v>4.5</v>
          </cell>
          <cell r="D37">
            <v>115</v>
          </cell>
          <cell r="E37">
            <v>1.5</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el nilai"/>
      <sheetName val="Permanent info"/>
      <sheetName val="BSAA"/>
      <sheetName val="SheetGMP"/>
      <sheetName val="SheetGMT"/>
      <sheetName val="MM"/>
      <sheetName val="BM"/>
      <sheetName val="score revisi"/>
      <sheetName val="indeks"/>
      <sheetName val="incentif"/>
      <sheetName val="Bobot"/>
      <sheetName val="Rekap"/>
      <sheetName val="Rekap (2)"/>
      <sheetName val="DIRECTOR"/>
      <sheetName val="COO"/>
      <sheetName val="CDO"/>
      <sheetName val="JABEKBAN"/>
      <sheetName val="JABEKBAN (2)"/>
      <sheetName val="JABAR"/>
      <sheetName val="JABAR (2)"/>
      <sheetName val="LAMPUNG"/>
      <sheetName val="PALEMBANG"/>
      <sheetName val="BENGKULU"/>
      <sheetName val="JAMBI"/>
      <sheetName val="PADANG"/>
      <sheetName val="RIAU"/>
      <sheetName val="MEDAN"/>
      <sheetName val="VCOO"/>
      <sheetName val="JATENG"/>
      <sheetName val="JATIM_BALI"/>
      <sheetName val="LOMBOK"/>
      <sheetName val="MAKASAR"/>
      <sheetName val="MENADO"/>
      <sheetName val="Sheet1"/>
      <sheetName val="Sheet1 (2)"/>
      <sheetName val="Sheet1 (3)"/>
      <sheetName val="score"/>
      <sheetName val="RM"/>
      <sheetName val="RSM"/>
      <sheetName val="product mix"/>
      <sheetName val="Target"/>
      <sheetName val="SAA"/>
      <sheetName val="NEGARA"/>
      <sheetName val="GeneralInfo"/>
      <sheetName val="BTR"/>
      <sheetName val="BGR"/>
      <sheetName val="BKS"/>
      <sheetName val="BARS"/>
      <sheetName val="hitung"/>
      <sheetName val="Cisco"/>
      <sheetName val="TBM"/>
      <sheetName val="Daftar Isi"/>
      <sheetName val="Sheet8"/>
      <sheetName val="KODE"/>
      <sheetName val="NAP"/>
      <sheetName val="DataSalesPlan08"/>
      <sheetName val="FE_1770_P1"/>
      <sheetName val="neraca okt"/>
      <sheetName val="d_com"/>
      <sheetName val="tabel"/>
      <sheetName val="Total"/>
      <sheetName val="OPNAME BAD STOCK"/>
      <sheetName val="analis"/>
      <sheetName val="Sales"/>
      <sheetName val="Salary"/>
      <sheetName val="DATA"/>
      <sheetName val="KAS $"/>
      <sheetName val="Posting"/>
      <sheetName val="pl"/>
      <sheetName val="bs"/>
      <sheetName val="Factors"/>
      <sheetName val="Links"/>
      <sheetName val="Lead"/>
      <sheetName val="NASA_BAGIAN"/>
      <sheetName val="A"/>
      <sheetName val="harga"/>
      <sheetName val="Orders"/>
      <sheetName val="List-Value"/>
      <sheetName val="Sheet2"/>
      <sheetName val="CODE"/>
      <sheetName val="print controls"/>
      <sheetName val="bayar_04_fak"/>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3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el nilai"/>
      <sheetName val="MM"/>
      <sheetName val="BM"/>
      <sheetName val="score revisi"/>
      <sheetName val="indeks"/>
      <sheetName val="incentif"/>
      <sheetName val="Bobot"/>
      <sheetName val="Rekap"/>
      <sheetName val="Rekap (2)"/>
      <sheetName val="DIRECTOR"/>
      <sheetName val="COO"/>
      <sheetName val="CDO"/>
      <sheetName val="JABEKBAN"/>
      <sheetName val="JABEKBAN (2)"/>
      <sheetName val="JABAR"/>
      <sheetName val="JABAR (2)"/>
      <sheetName val="LAMPUNG"/>
      <sheetName val="PALEMBANG"/>
      <sheetName val="BENGKULU"/>
      <sheetName val="JAMBI"/>
      <sheetName val="PADANG"/>
      <sheetName val="RIAU"/>
      <sheetName val="MEDAN"/>
      <sheetName val="VCOO"/>
      <sheetName val="JATENG"/>
      <sheetName val="JATIM_BALI"/>
      <sheetName val="LOMBOK"/>
      <sheetName val="MAKASAR"/>
      <sheetName val="MENADO"/>
      <sheetName val="Sheet1"/>
      <sheetName val="Sheet1 (2)"/>
      <sheetName val="Sheet1 (3)"/>
      <sheetName val="score"/>
      <sheetName val="RM"/>
      <sheetName val="RSM"/>
      <sheetName val="product mix"/>
      <sheetName val="Target"/>
      <sheetName val="Permanent info"/>
      <sheetName val="BSAA"/>
      <sheetName val="SheetGMP"/>
      <sheetName val="SheetGMT"/>
      <sheetName val="BTR"/>
      <sheetName val="BGR"/>
      <sheetName val="BKS"/>
      <sheetName val="hitung"/>
      <sheetName val="NEGARA"/>
      <sheetName val="FE_1770_P1"/>
      <sheetName val="GeneralInfo"/>
      <sheetName val="neraca okt"/>
      <sheetName val="d_com"/>
      <sheetName val="DATA"/>
      <sheetName val="TBM"/>
      <sheetName val="KAS $"/>
      <sheetName val="SAA"/>
      <sheetName val="BARS"/>
      <sheetName val="DataSalesPlan08"/>
      <sheetName val="Posting"/>
      <sheetName val="Cisco"/>
      <sheetName val="Daftar Isi"/>
      <sheetName val="Sheet8"/>
      <sheetName val="KODE"/>
      <sheetName val="NAP"/>
      <sheetName val="pl"/>
      <sheetName val="bs"/>
      <sheetName val="Factors"/>
      <sheetName val="Links"/>
      <sheetName val="Lead"/>
      <sheetName val="NASA_BAGIAN"/>
      <sheetName val="WP-PBM-04"/>
      <sheetName val="List-Value"/>
      <sheetName val="Marshal"/>
      <sheetName val="unitprice"/>
      <sheetName val="15"/>
      <sheetName val="16"/>
      <sheetName val="17"/>
      <sheetName val="18"/>
      <sheetName val="19"/>
      <sheetName val="22"/>
      <sheetName val="23"/>
      <sheetName val="5"/>
      <sheetName val="9"/>
      <sheetName val="10"/>
      <sheetName val="11"/>
      <sheetName val="12"/>
      <sheetName val="R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Set>
  </externalBook>
</externalLink>
</file>

<file path=xl/externalLinks/externalLink3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
      <sheetName val="Sheet5"/>
      <sheetName val="Sheet1"/>
      <sheetName val="Sheet2"/>
      <sheetName val="Sheet6"/>
      <sheetName val="Sheet3"/>
      <sheetName val="Cover-01"/>
      <sheetName val="ULASAN"/>
      <sheetName val="RINGKASAN LAP &amp; ANALISA"/>
      <sheetName val="D_ISI"/>
      <sheetName val="IKHTISAR"/>
      <sheetName val="NERACA GAB"/>
      <sheetName val="NERC.INTI"/>
      <sheetName val="NERC.PLASMA"/>
      <sheetName val="RINGKASAN PNL"/>
      <sheetName val="RINGKASAN HPP"/>
      <sheetName val="CASHFLOW"/>
      <sheetName val="PENJ.NERACA"/>
      <sheetName val="PIUT PLASMA"/>
      <sheetName val="PIUT.KARYAWAN"/>
      <sheetName val="UANG MUKA KARY."/>
      <sheetName val="STOCK"/>
      <sheetName val="HUT.KONTRAKTOR"/>
      <sheetName val="HUT.DAGANG"/>
      <sheetName val="SALES"/>
      <sheetName val="RINC.laba-rugi"/>
      <sheetName val="HPProd EST"/>
      <sheetName val="HPProd PKS"/>
      <sheetName val="LABARUGI sept"/>
      <sheetName val="RINC.PNL EST (Tunggal)"/>
      <sheetName val="RINC.PNL PKS (Tunggal)"/>
      <sheetName val="HPProd PKS (Tunggal)"/>
      <sheetName val="PRODUKSI"/>
      <sheetName val="PEMB TBS"/>
      <sheetName val="PEMBATAS"/>
      <sheetName val="NERACA AGUST"/>
      <sheetName val="NERACA JUL"/>
      <sheetName val="MANAGEMENT FEE"/>
      <sheetName val="LPBLN_2"/>
      <sheetName val="LPBLN_1"/>
      <sheetName val="SALDO AWAL 2006"/>
      <sheetName val="Penyusutan"/>
      <sheetName val="Memorial"/>
      <sheetName val="tabel nila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Set>
  </externalBook>
</externalLink>
</file>

<file path=xl/externalLinks/externalLink3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raca okt"/>
      <sheetName val="NERACA JUL"/>
      <sheetName val="BSAA"/>
    </sheetNames>
    <sheetDataSet>
      <sheetData sheetId="0"/>
      <sheetData sheetId="1" refreshError="1"/>
      <sheetData sheetId="2" refreshError="1"/>
    </sheetDataSet>
  </externalBook>
</externalLink>
</file>

<file path=xl/externalLinks/externalLink3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2"/>
      <sheetName val="rEK grADING "/>
      <sheetName val="SME"/>
      <sheetName val="GME"/>
      <sheetName val="BME"/>
      <sheetName val="BAE"/>
      <sheetName val="MAE"/>
      <sheetName val="PNE"/>
      <sheetName val="KAE"/>
      <sheetName val="PHE"/>
      <sheetName val="SBE"/>
      <sheetName val="BHL"/>
      <sheetName val="PT.MS"/>
      <sheetName val="S.JAYA"/>
      <sheetName val="SCC"/>
      <sheetName val="BUM"/>
      <sheetName val="JAITUN"/>
      <sheetName val="DHITER"/>
      <sheetName val="KAREL"/>
      <sheetName val="YEPIE"/>
      <sheetName val="KUD.ST(PARTONO)"/>
      <sheetName val="KUD. WJ (W.AGUNG)"/>
      <sheetName val="HARSONO"/>
      <sheetName val="DHITER M.SEA "/>
      <sheetName val="Bp. Salamin "/>
      <sheetName val="Agus T."/>
      <sheetName val="KUD. M. JAYA (Bp. SOMAN)"/>
      <sheetName val="neraca okt"/>
      <sheetName val="NERACA JU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Set>
  </externalBook>
</externalLink>
</file>

<file path=xl/externalLinks/externalLink3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M"/>
      <sheetName val="mm"/>
      <sheetName val="NERKON "/>
      <sheetName val="NERACA"/>
      <sheetName val="KB"/>
      <sheetName val="P-Kebun "/>
      <sheetName val="P-DGN"/>
      <sheetName val="PsDiPj"/>
      <sheetName val="MAT"/>
      <sheetName val="PPEGxx"/>
      <sheetName val="BYRMXX"/>
      <sheetName val="PPEMxx"/>
      <sheetName val="PLL "/>
      <sheetName val="REKAP-AT"/>
      <sheetName val="Depre-TM"/>
      <sheetName val="AL-BTL KK (2)"/>
      <sheetName val="XXXX"/>
      <sheetName val="BTL  "/>
      <sheetName val="XXX"/>
      <sheetName val="BTXX"/>
      <sheetName val="Ak_pro "/>
      <sheetName val="HUT "/>
      <sheetName val="BTH"/>
      <sheetName val="HK"/>
      <sheetName val="HR"/>
      <sheetName val="HLLXX"/>
      <sheetName val="pph "/>
      <sheetName val="HS"/>
      <sheetName val="HB "/>
      <sheetName val="HBJP"/>
      <sheetName val="PJR.PENJ"/>
      <sheetName val="JASAGIRO"/>
      <sheetName val="P&amp;L"/>
      <sheetName val="DAF.ISI"/>
      <sheetName val="COVER "/>
      <sheetName val="Ak_pro (2)"/>
      <sheetName val="Ak_pro"/>
      <sheetName val="PJR.PENJ "/>
      <sheetName val="GeneralInfo"/>
      <sheetName val="Sheet1"/>
      <sheetName val="tabel nilai"/>
      <sheetName val="by service"/>
      <sheetName val="ROSS LIST"/>
      <sheetName val="NAP"/>
      <sheetName val="ZK70A96E"/>
      <sheetName val="AFTER AUDIT 2000"/>
      <sheetName val="Total"/>
      <sheetName val="General Info"/>
      <sheetName val="Depresiasi"/>
      <sheetName val="Additional"/>
      <sheetName val="Mutasi Final"/>
      <sheetName val="sepdua"/>
      <sheetName val="Factors"/>
      <sheetName val="DIRECT COST"/>
      <sheetName val="Sheet5"/>
      <sheetName val="SAA"/>
      <sheetName val="Permanent info"/>
      <sheetName val="NERKON_"/>
      <sheetName val="P-Kebun_"/>
      <sheetName val="PLL_"/>
      <sheetName val="AL-BTL_KK_(2)"/>
      <sheetName val="BTL__"/>
      <sheetName val="Ak_pro_"/>
      <sheetName val="HUT_"/>
      <sheetName val="pph_"/>
      <sheetName val="HB_"/>
      <sheetName val="PJR_PENJ"/>
      <sheetName val="DAF_ISI"/>
      <sheetName val="COVER_"/>
      <sheetName val="Ak_pro_(2)"/>
      <sheetName val="PJR_PENJ_"/>
      <sheetName val="COVER"/>
      <sheetName val="Contents"/>
      <sheetName val="Marshal"/>
      <sheetName val="BTR"/>
      <sheetName val="BGR"/>
      <sheetName val="BKS"/>
      <sheetName val="dariastek"/>
      <sheetName val="SC Nov"/>
      <sheetName val="Rumus"/>
      <sheetName val="OTHER INCOME &amp; BY PERDIVISI"/>
      <sheetName val="VAT out"/>
      <sheetName val="TAS Fleet Adj Ratio"/>
      <sheetName val="IS"/>
      <sheetName val="Calculation"/>
      <sheetName val="PAJE-2008"/>
      <sheetName val="rs"/>
      <sheetName val="Data Supp _Monthly_"/>
      <sheetName val="SCORE_RC_Code"/>
      <sheetName val="NEGARA"/>
      <sheetName val="neraca okt"/>
      <sheetName val="Customize"/>
      <sheetName val="CD&amp;Stok"/>
      <sheetName val="Ranges"/>
      <sheetName val="NERKON_1"/>
      <sheetName val="P-Kebun_1"/>
      <sheetName val="PLL_1"/>
      <sheetName val="AL-BTL_KK_(2)1"/>
      <sheetName val="BTL__1"/>
      <sheetName val="Ak_pro_1"/>
      <sheetName val="HUT_1"/>
      <sheetName val="pph_1"/>
      <sheetName val="HB_1"/>
      <sheetName val="PJR_PENJ1"/>
      <sheetName val="DAF_ISI1"/>
      <sheetName val="COVER_1"/>
      <sheetName val="Ak_pro_(2)1"/>
      <sheetName val="PJR_PENJ_1"/>
      <sheetName val="tabel_nilai"/>
      <sheetName val="by_service"/>
      <sheetName val="ROSS_LIST"/>
      <sheetName val="TRIWULAN_3"/>
      <sheetName val="NERACA JUL"/>
      <sheetName val="F1771-II"/>
      <sheetName val="F1771-III"/>
      <sheetName val="Individual Gross Profit J - Aug"/>
      <sheetName val="ME ADJ entries WIP"/>
      <sheetName val="NERKON_2"/>
      <sheetName val="P-Kebun_2"/>
      <sheetName val="PLL_2"/>
      <sheetName val="AL-BTL_KK_(2)2"/>
      <sheetName val="BTL__2"/>
      <sheetName val="Ak_pro_2"/>
      <sheetName val="HUT_2"/>
      <sheetName val="pph_2"/>
      <sheetName val="HB_2"/>
      <sheetName val="PJR_PENJ2"/>
      <sheetName val="DAF_ISI2"/>
      <sheetName val="COVER_2"/>
      <sheetName val="Ak_pro_(2)2"/>
      <sheetName val="PJR_PENJ_2"/>
      <sheetName val="tabel_nilai1"/>
      <sheetName val="by_service1"/>
      <sheetName val="ROSS_LIST1"/>
      <sheetName val="BS"/>
      <sheetName val="Fill this out first..."/>
      <sheetName val="Shares Outstanding"/>
      <sheetName val="Print Controls"/>
      <sheetName val="DCF_10"/>
      <sheetName val="Controls"/>
      <sheetName val="Input Log. Set-up"/>
      <sheetName val="AFTER_AUDIT_2000"/>
      <sheetName val="SC_Nov"/>
      <sheetName val="OTHER_INCOME_&amp;_BY_PERDIVISI"/>
      <sheetName val="VAT_out"/>
      <sheetName val="General_Info"/>
      <sheetName val="Mutasi_Final"/>
      <sheetName val="TAS_Fleet_Adj_Ratio"/>
      <sheetName val="DIRECT_COST"/>
      <sheetName val="Permanent_info"/>
      <sheetName val="Data_Supp__Monthly_"/>
      <sheetName val="neraca_okt"/>
      <sheetName val="NERACA_JUL"/>
      <sheetName val="Individual_Gross_Profit_J_-_Aug"/>
      <sheetName val="ME_ADJ_entries_WIP"/>
      <sheetName val="Fill_this_out_first___"/>
      <sheetName val="Shares_Outstanding"/>
      <sheetName val="Print_Controls"/>
      <sheetName val="Input_Log__Set-up"/>
      <sheetName val="Interdata"/>
      <sheetName val="NERKON_3"/>
      <sheetName val="P-Kebun_3"/>
      <sheetName val="PLL_3"/>
      <sheetName val="AL-BTL_KK_(2)3"/>
      <sheetName val="BTL__3"/>
      <sheetName val="Ak_pro_3"/>
      <sheetName val="HUT_3"/>
      <sheetName val="pph_3"/>
      <sheetName val="HB_3"/>
      <sheetName val="PJR_PENJ3"/>
      <sheetName val="DAF_ISI3"/>
      <sheetName val="COVER_3"/>
      <sheetName val="Ak_pro_(2)3"/>
      <sheetName val="PJR_PENJ_3"/>
      <sheetName val="tabel_nilai2"/>
      <sheetName val="by_service2"/>
      <sheetName val="ROSS_LIST2"/>
      <sheetName val="AFTER_AUDIT_20001"/>
      <sheetName val="SC_Nov1"/>
      <sheetName val="OTHER_INCOME_&amp;_BY_PERDIVISI1"/>
      <sheetName val="VAT_out1"/>
      <sheetName val="General_Info1"/>
      <sheetName val="Mutasi_Final1"/>
      <sheetName val="TAS_Fleet_Adj_Ratio1"/>
      <sheetName val="DIRECT_COST1"/>
      <sheetName val="Permanent_info1"/>
      <sheetName val="Data_Supp__Monthly_1"/>
      <sheetName val="neraca_okt1"/>
      <sheetName val="Individual_Gross_Profit_J_-_Au1"/>
      <sheetName val="ME_ADJ_entries_WIP1"/>
      <sheetName val="NERACA_JUL1"/>
      <sheetName val="Fill_this_out_first___1"/>
      <sheetName val="Shares_Outstanding1"/>
      <sheetName val="Print_Controls1"/>
      <sheetName val="Input_Log__Set-up1"/>
      <sheetName val="SAP + LS"/>
      <sheetName val="CURRENCY C.O.A."/>
      <sheetName val="DATA"/>
      <sheetName val="data_val"/>
      <sheetName val="Logistics"/>
      <sheetName val="F1771-V"/>
      <sheetName val="Local access"/>
      <sheetName val="NERKON_4"/>
      <sheetName val="P-Kebun_4"/>
      <sheetName val="PLL_4"/>
      <sheetName val="AL-BTL_KK_(2)4"/>
      <sheetName val="BTL__4"/>
      <sheetName val="Ak_pro_4"/>
      <sheetName val="HUT_4"/>
      <sheetName val="pph_4"/>
      <sheetName val="HB_4"/>
      <sheetName val="PJR_PENJ4"/>
      <sheetName val="DAF_ISI4"/>
      <sheetName val="COVER_4"/>
      <sheetName val="Ak_pro_(2)4"/>
      <sheetName val="PJR_PENJ_4"/>
      <sheetName val="tabel_nilai3"/>
      <sheetName val="by_service3"/>
      <sheetName val="ROSS_LIST3"/>
      <sheetName val="AFTER_AUDIT_20002"/>
      <sheetName val="General_Info2"/>
      <sheetName val="Mutasi_Final2"/>
      <sheetName val="TAS_Fleet_Adj_Ratio2"/>
      <sheetName val="OTHER_INCOME_&amp;_BY_PERDIVISI2"/>
      <sheetName val="SC_Nov2"/>
      <sheetName val="VAT_out2"/>
      <sheetName val="DIRECT_COST2"/>
      <sheetName val="Permanent_info2"/>
      <sheetName val="Data_Supp__Monthly_2"/>
      <sheetName val="Individual_Gross_Profit_J_-_Au2"/>
      <sheetName val="neraca_okt2"/>
      <sheetName val="Fill_this_out_first___2"/>
      <sheetName val="Shares_Outstanding2"/>
      <sheetName val="Print_Controls2"/>
      <sheetName val="ME_ADJ_entries_WIP2"/>
      <sheetName val="Input_Log__Set-up2"/>
      <sheetName val="NERACA_JUL2"/>
      <sheetName val="SAP_+_LS"/>
      <sheetName val="CURRENCY_C_O_A_"/>
      <sheetName val="SCFP"/>
      <sheetName val="OFF"/>
      <sheetName val="JADI"/>
      <sheetName val="FE-1770.P1"/>
      <sheetName val="ocean voyage"/>
      <sheetName val="Jan-des"/>
      <sheetName val="analis"/>
      <sheetName val="Table Array"/>
      <sheetName val="Orders"/>
      <sheetName val="NERD"/>
      <sheetName val="Calc. Overview"/>
      <sheetName val="Sales"/>
      <sheetName val="Salary"/>
      <sheetName val="PL (MONTHLY)"/>
      <sheetName val="PREPAID"/>
      <sheetName val="20A.Sum"/>
      <sheetName val="WBS 2005"/>
      <sheetName val="GABLUARJAWA1 (2)"/>
      <sheetName val="Price"/>
      <sheetName val="Parameter"/>
      <sheetName val="Powergen"/>
      <sheetName val="Sheet2"/>
      <sheetName val="EV SJB"/>
      <sheetName val="Perintah"/>
      <sheetName val="Rpt13.Oth"/>
      <sheetName val="OPNAME GOOD STOCK"/>
      <sheetName val="OPNAME SALES"/>
      <sheetName val="OPNAME BAD STOCK"/>
      <sheetName val="CMA_Calculations"/>
      <sheetName val="Harga"/>
      <sheetName val="MTD-REPORT"/>
      <sheetName val="SALES 09-10  PIVOT"/>
      <sheetName val="KALENDER"/>
      <sheetName val="EquityTemplate"/>
      <sheetName val="4.1 Placement w.o.b"/>
      <sheetName val="Master Rumah"/>
      <sheetName val="Data_Neraca_Kom"/>
      <sheetName val="UPAH + ALAT"/>
      <sheetName val="NAMECODE"/>
      <sheetName val="N2.2"/>
      <sheetName val="spread-sheet"/>
      <sheetName val="Agregat Halus &amp; Kasar"/>
      <sheetName val="Lamp_V"/>
      <sheetName val="Anls_BKL"/>
      <sheetName val="Elekt"/>
      <sheetName val="Fill this out first___"/>
      <sheetName val="Proyek"/>
      <sheetName val="INV-KTR"/>
      <sheetName val="KAS $"/>
      <sheetName val="BS final"/>
      <sheetName val="2703.1"/>
      <sheetName val="KKP-II.2.2.1.2"/>
      <sheetName val="Div2"/>
      <sheetName val="NERKON_5"/>
      <sheetName val="P-Kebun_5"/>
      <sheetName val="PLL_5"/>
      <sheetName val="AL-BTL_KK_(2)5"/>
      <sheetName val="BTL__5"/>
      <sheetName val="Ak_pro_5"/>
      <sheetName val="HUT_5"/>
      <sheetName val="pph_5"/>
      <sheetName val="HB_5"/>
      <sheetName val="PJR_PENJ5"/>
      <sheetName val="DAF_ISI5"/>
      <sheetName val="COVER_5"/>
      <sheetName val="Ak_pro_(2)5"/>
      <sheetName val="PJR_PENJ_5"/>
      <sheetName val="tabel_nilai4"/>
      <sheetName val="by_service4"/>
      <sheetName val="ROSS_LIST4"/>
      <sheetName val="AFTER_AUDIT_20003"/>
      <sheetName val="General_Info3"/>
      <sheetName val="Mutasi_Final3"/>
      <sheetName val="TAS_Fleet_Adj_Ratio3"/>
      <sheetName val="OTHER_INCOME_&amp;_BY_PERDIVISI3"/>
      <sheetName val="SC_Nov3"/>
      <sheetName val="VAT_out3"/>
      <sheetName val="DIRECT_COST3"/>
      <sheetName val="Permanent_info3"/>
      <sheetName val="Data_Supp__Monthly_3"/>
      <sheetName val="Individual_Gross_Profit_J_-_Au3"/>
      <sheetName val="neraca_okt3"/>
      <sheetName val="Fill_this_out_first___3"/>
      <sheetName val="Shares_Outstanding3"/>
      <sheetName val="Print_Controls3"/>
      <sheetName val="ME_ADJ_entries_WIP3"/>
      <sheetName val="Input_Log__Set-up3"/>
      <sheetName val="NERACA_JUL3"/>
      <sheetName val="SAP_+_LS1"/>
      <sheetName val="CURRENCY_C_O_A_1"/>
      <sheetName val="Kinerja Proyek"/>
      <sheetName val="Sheet4"/>
      <sheetName val="HSD"/>
      <sheetName val="DKH"/>
      <sheetName val="REKAP"/>
      <sheetName val="HARSAT"/>
      <sheetName val="PLANT"/>
      <sheetName val="MAP"/>
      <sheetName val="P&amp;L98"/>
      <sheetName val="SPI"/>
      <sheetName val="12-06-ins"/>
      <sheetName val="tp 45x45 (6)"/>
      <sheetName val="data2009"/>
      <sheetName val="data2008"/>
      <sheetName val="Schedule 11a"/>
      <sheetName val="Temporary"/>
      <sheetName val="Septick tank"/>
      <sheetName val="Subkon"/>
      <sheetName val="terbilang"/>
      <sheetName val="UnitRateA.1.II"/>
      <sheetName val="Pricing-2"/>
      <sheetName val="Summary"/>
      <sheetName val="pricing"/>
      <sheetName val="HRG-DASAR"/>
      <sheetName val="表一甲"/>
      <sheetName val="Danamon LK"/>
      <sheetName val="pivot"/>
      <sheetName val="SheetGMP"/>
      <sheetName val="SheetGMT"/>
      <sheetName val="DETAIL"/>
      <sheetName val="wip"/>
      <sheetName val="2.Assumption"/>
      <sheetName val="STR"/>
      <sheetName val="financials"/>
      <sheetName val="Difference Cons"/>
      <sheetName val="SC "/>
      <sheetName val="RINCIAN"/>
      <sheetName val="RANKING BROKER"/>
      <sheetName val="Angs_B_Group"/>
      <sheetName val="Alokasi Rutin"/>
      <sheetName val="DAF-2"/>
      <sheetName val="Cutleries"/>
      <sheetName val="aktdit(WP)"/>
      <sheetName val="Master Edit"/>
      <sheetName val="A"/>
      <sheetName val="Assumptions"/>
      <sheetName val="PDCC"/>
      <sheetName val="SPI GMBH"/>
      <sheetName val="UK"/>
      <sheetName val="SSI"/>
      <sheetName val="Syntegra"/>
      <sheetName val="RekapLEP"/>
      <sheetName val="NP (2)"/>
      <sheetName val="NP"/>
      <sheetName val="Template"/>
      <sheetName val="bbt-1999"/>
      <sheetName val="igp_alt4"/>
      <sheetName val="ANAL"/>
      <sheetName val="MPB-01"/>
      <sheetName val="RESUME"/>
      <sheetName val="ANTEK"/>
      <sheetName val="villa"/>
      <sheetName val="Rkp1"/>
      <sheetName val="Basic Price"/>
      <sheetName val="DB"/>
      <sheetName val="data (2)"/>
      <sheetName val="LKT - HL"/>
      <sheetName val="LKT - HS"/>
      <sheetName val="TRIWULAN 3"/>
      <sheetName val="BK-PU"/>
      <sheetName val="An_Basic"/>
      <sheetName val="Lead"/>
      <sheetName val="Kel II"/>
      <sheetName val="Client AJE"/>
      <sheetName val="FE-1770_P1"/>
      <sheetName val="ocean_voyage"/>
      <sheetName val="Table_Array"/>
      <sheetName val="Calc__Overview"/>
      <sheetName val="PL_(MONTHLY)"/>
      <sheetName val="Master_Rumah"/>
      <sheetName val="4_1_Placement_w_o_b"/>
      <sheetName val="N2_2"/>
      <sheetName val="Local_access"/>
      <sheetName val="2703_1"/>
      <sheetName val="KKP-II_2_2_1_2"/>
      <sheetName val="SALES_09-10__PIVOT"/>
      <sheetName val="BS_final"/>
      <sheetName val="20A_Sum"/>
      <sheetName val="WBS_2005"/>
      <sheetName val="GABLUARJAWA1_(2)"/>
      <sheetName val="EV_SJB"/>
      <sheetName val="Rpt13_Oth"/>
      <sheetName val="KAS_$"/>
      <sheetName val="2_Assumption"/>
      <sheetName val="Monitoring Penjualan"/>
      <sheetName val="Fill_this_out_first___4"/>
      <sheetName val="Fill_this_out_first___5"/>
      <sheetName val="CURRENCY_C_O_A_2"/>
      <sheetName val="FE-1770_P11"/>
      <sheetName val="ocean_voyage1"/>
      <sheetName val="Table_Array1"/>
      <sheetName val="Calc__Overview1"/>
      <sheetName val="PL_(MONTHLY)1"/>
      <sheetName val="Master_Rumah1"/>
      <sheetName val="4_1_Placement_w_o_b1"/>
      <sheetName val="N2_21"/>
      <sheetName val="20A_Sum1"/>
      <sheetName val="WBS_20051"/>
      <sheetName val="GABLUARJAWA1_(2)1"/>
      <sheetName val="EV_SJB1"/>
      <sheetName val="Rpt13_Oth1"/>
      <sheetName val="Local_access1"/>
      <sheetName val="2703_11"/>
      <sheetName val="KKP-II_2_2_1_21"/>
      <sheetName val="SALES_09-10__PIVOT1"/>
      <sheetName val="BS_final1"/>
      <sheetName val="KAS_$1"/>
      <sheetName val="NERKON_6"/>
      <sheetName val="P-Kebun_6"/>
      <sheetName val="PLL_6"/>
      <sheetName val="AL-BTL_KK_(2)6"/>
      <sheetName val="BTL__6"/>
      <sheetName val="Ak_pro_6"/>
      <sheetName val="HUT_6"/>
      <sheetName val="pph_6"/>
      <sheetName val="HB_6"/>
      <sheetName val="PJR_PENJ6"/>
      <sheetName val="DAF_ISI6"/>
      <sheetName val="COVER_6"/>
      <sheetName val="Ak_pro_(2)6"/>
      <sheetName val="PJR_PENJ_6"/>
      <sheetName val="tabel_nilai5"/>
      <sheetName val="by_service5"/>
      <sheetName val="ROSS_LIST5"/>
      <sheetName val="AFTER_AUDIT_20004"/>
      <sheetName val="SC_Nov4"/>
      <sheetName val="OTHER_INCOME_&amp;_BY_PERDIVISI4"/>
      <sheetName val="VAT_out4"/>
      <sheetName val="General_Info4"/>
      <sheetName val="Mutasi_Final4"/>
      <sheetName val="TAS_Fleet_Adj_Ratio4"/>
      <sheetName val="DIRECT_COST4"/>
      <sheetName val="Permanent_info4"/>
      <sheetName val="Data_Supp__Monthly_4"/>
      <sheetName val="Fill_this_out_first___6"/>
      <sheetName val="Shares_Outstanding4"/>
      <sheetName val="Print_Controls4"/>
      <sheetName val="neraca_okt4"/>
      <sheetName val="Fill_this_out_first___7"/>
      <sheetName val="NERACA_JUL4"/>
      <sheetName val="Individual_Gross_Profit_J_-_Au4"/>
      <sheetName val="ME_ADJ_entries_WIP4"/>
      <sheetName val="Input_Log__Set-up4"/>
      <sheetName val="SAP_+_LS2"/>
      <sheetName val="CURRENCY_C_O_A_3"/>
      <sheetName val="FE-1770_P12"/>
      <sheetName val="ocean_voyage2"/>
      <sheetName val="Table_Array2"/>
      <sheetName val="Calc__Overview2"/>
      <sheetName val="PL_(MONTHLY)2"/>
      <sheetName val="Master_Rumah2"/>
      <sheetName val="4_1_Placement_w_o_b2"/>
      <sheetName val="N2_22"/>
      <sheetName val="20A_Sum2"/>
      <sheetName val="WBS_20052"/>
      <sheetName val="GABLUARJAWA1_(2)2"/>
      <sheetName val="EV_SJB2"/>
      <sheetName val="Rpt13_Oth2"/>
      <sheetName val="Local_access2"/>
      <sheetName val="2703_12"/>
      <sheetName val="KKP-II_2_2_1_22"/>
      <sheetName val="SALES_09-10__PIVOT2"/>
      <sheetName val="BS_final2"/>
      <sheetName val="KAS_$2"/>
      <sheetName val="NERKON_7"/>
      <sheetName val="P-Kebun_7"/>
      <sheetName val="PLL_7"/>
      <sheetName val="AL-BTL_KK_(2)7"/>
      <sheetName val="BTL__7"/>
      <sheetName val="Ak_pro_7"/>
      <sheetName val="HUT_7"/>
      <sheetName val="pph_7"/>
      <sheetName val="HB_7"/>
      <sheetName val="PJR_PENJ7"/>
      <sheetName val="DAF_ISI7"/>
      <sheetName val="COVER_7"/>
      <sheetName val="Ak_pro_(2)7"/>
      <sheetName val="PJR_PENJ_7"/>
      <sheetName val="tabel_nilai6"/>
      <sheetName val="by_service6"/>
      <sheetName val="ROSS_LIST6"/>
      <sheetName val="AFTER_AUDIT_20005"/>
      <sheetName val="SC_Nov5"/>
      <sheetName val="OTHER_INCOME_&amp;_BY_PERDIVISI5"/>
      <sheetName val="VAT_out5"/>
      <sheetName val="General_Info5"/>
      <sheetName val="Mutasi_Final5"/>
      <sheetName val="TAS_Fleet_Adj_Ratio5"/>
      <sheetName val="DIRECT_COST5"/>
      <sheetName val="Permanent_info5"/>
      <sheetName val="Data_Supp__Monthly_5"/>
      <sheetName val="Fill_this_out_first___8"/>
      <sheetName val="Shares_Outstanding5"/>
      <sheetName val="Print_Controls5"/>
      <sheetName val="neraca_okt5"/>
      <sheetName val="Fill_this_out_first___9"/>
      <sheetName val="NERACA_JUL5"/>
      <sheetName val="Individual_Gross_Profit_J_-_Au5"/>
      <sheetName val="ME_ADJ_entries_WIP5"/>
      <sheetName val="Input_Log__Set-up5"/>
      <sheetName val="SAP_+_LS3"/>
      <sheetName val="CURRENCY_C_O_A_4"/>
      <sheetName val="FE-1770_P13"/>
      <sheetName val="ocean_voyage3"/>
      <sheetName val="Table_Array3"/>
      <sheetName val="Calc__Overview3"/>
      <sheetName val="PL_(MONTHLY)3"/>
      <sheetName val="Master_Rumah3"/>
      <sheetName val="4_1_Placement_w_o_b3"/>
      <sheetName val="N2_23"/>
      <sheetName val="20A_Sum3"/>
      <sheetName val="WBS_20053"/>
      <sheetName val="GABLUARJAWA1_(2)3"/>
      <sheetName val="EV_SJB3"/>
      <sheetName val="Rpt13_Oth3"/>
      <sheetName val="Local_access3"/>
      <sheetName val="2703_13"/>
      <sheetName val="KKP-II_2_2_1_23"/>
      <sheetName val="SALES_09-10__PIVOT3"/>
      <sheetName val="BS_final3"/>
      <sheetName val="KAS_$3"/>
      <sheetName val="NERKON_9"/>
      <sheetName val="P-Kebun_9"/>
      <sheetName val="PLL_9"/>
      <sheetName val="AL-BTL_KK_(2)9"/>
      <sheetName val="BTL__9"/>
      <sheetName val="Ak_pro_9"/>
      <sheetName val="HUT_9"/>
      <sheetName val="pph_9"/>
      <sheetName val="HB_9"/>
      <sheetName val="PJR_PENJ9"/>
      <sheetName val="DAF_ISI9"/>
      <sheetName val="COVER_9"/>
      <sheetName val="Ak_pro_(2)9"/>
      <sheetName val="PJR_PENJ_9"/>
      <sheetName val="tabel_nilai8"/>
      <sheetName val="by_service8"/>
      <sheetName val="ROSS_LIST8"/>
      <sheetName val="AFTER_AUDIT_20007"/>
      <sheetName val="SC_Nov7"/>
      <sheetName val="OTHER_INCOME_&amp;_BY_PERDIVISI7"/>
      <sheetName val="VAT_out7"/>
      <sheetName val="General_Info7"/>
      <sheetName val="Mutasi_Final7"/>
      <sheetName val="TAS_Fleet_Adj_Ratio7"/>
      <sheetName val="DIRECT_COST7"/>
      <sheetName val="Permanent_info7"/>
      <sheetName val="Data_Supp__Monthly_7"/>
      <sheetName val="Fill_this_out_first___12"/>
      <sheetName val="Shares_Outstanding7"/>
      <sheetName val="Print_Controls7"/>
      <sheetName val="neraca_okt7"/>
      <sheetName val="Fill_this_out_first___13"/>
      <sheetName val="NERACA_JUL7"/>
      <sheetName val="Individual_Gross_Profit_J_-_Au7"/>
      <sheetName val="ME_ADJ_entries_WIP7"/>
      <sheetName val="Input_Log__Set-up7"/>
      <sheetName val="SAP_+_LS5"/>
      <sheetName val="CURRENCY_C_O_A_6"/>
      <sheetName val="FE-1770_P15"/>
      <sheetName val="ocean_voyage5"/>
      <sheetName val="Table_Array5"/>
      <sheetName val="Calc__Overview5"/>
      <sheetName val="PL_(MONTHLY)5"/>
      <sheetName val="Master_Rumah5"/>
      <sheetName val="4_1_Placement_w_o_b5"/>
      <sheetName val="N2_25"/>
      <sheetName val="20A_Sum5"/>
      <sheetName val="WBS_20055"/>
      <sheetName val="GABLUARJAWA1_(2)5"/>
      <sheetName val="EV_SJB5"/>
      <sheetName val="Rpt13_Oth5"/>
      <sheetName val="Local_access5"/>
      <sheetName val="2703_15"/>
      <sheetName val="KKP-II_2_2_1_25"/>
      <sheetName val="SALES_09-10__PIVOT5"/>
      <sheetName val="BS_final5"/>
      <sheetName val="KAS_$5"/>
      <sheetName val="NERKON_8"/>
      <sheetName val="P-Kebun_8"/>
      <sheetName val="PLL_8"/>
      <sheetName val="AL-BTL_KK_(2)8"/>
      <sheetName val="BTL__8"/>
      <sheetName val="Ak_pro_8"/>
      <sheetName val="HUT_8"/>
      <sheetName val="pph_8"/>
      <sheetName val="HB_8"/>
      <sheetName val="code"/>
      <sheetName val="UPAH &amp; SEWA"/>
      <sheetName val="PJR_PENJ8"/>
      <sheetName val="DAF_ISI8"/>
      <sheetName val="COVER_8"/>
      <sheetName val="Ak_pro_(2)8"/>
      <sheetName val="PJR_PENJ_8"/>
      <sheetName val="tabel_nilai7"/>
      <sheetName val="by_service7"/>
      <sheetName val="ROSS_LIST7"/>
      <sheetName val="AFTER_AUDIT_20006"/>
      <sheetName val="SC_Nov6"/>
      <sheetName val="OTHER_INCOME_&amp;_BY_PERDIVISI6"/>
      <sheetName val="VAT_out6"/>
      <sheetName val="General_Info6"/>
      <sheetName val="Mutasi_Final6"/>
      <sheetName val="TAS_Fleet_Adj_Ratio6"/>
      <sheetName val="DIRECT_COST6"/>
      <sheetName val="Permanent_info6"/>
      <sheetName val="Data_Supp__Monthly_6"/>
      <sheetName val="Fill_this_out_first___10"/>
      <sheetName val="Shares_Outstanding6"/>
      <sheetName val="Print_Controls6"/>
      <sheetName val="neraca_okt6"/>
      <sheetName val="Fill_this_out_first___11"/>
      <sheetName val="NERACA_JUL6"/>
      <sheetName val="Individual_Gross_Profit_J_-_Au6"/>
      <sheetName val="ME_ADJ_entries_WIP6"/>
      <sheetName val="Input_Log__Set-up6"/>
      <sheetName val="SAP_+_LS4"/>
      <sheetName val="CURRENCY_C_O_A_5"/>
      <sheetName val="FE-1770_P14"/>
      <sheetName val="ocean_voyage4"/>
      <sheetName val="Table_Array4"/>
      <sheetName val="Calc__Overview4"/>
      <sheetName val="PL_(MONTHLY)4"/>
      <sheetName val="Master_Rumah4"/>
      <sheetName val="4_1_Placement_w_o_b4"/>
      <sheetName val="N2_24"/>
      <sheetName val="20A_Sum4"/>
      <sheetName val="WBS_20054"/>
      <sheetName val="GABLUARJAWA1_(2)4"/>
      <sheetName val="EV_SJB4"/>
      <sheetName val="Rpt13_Oth4"/>
      <sheetName val="Local_access4"/>
      <sheetName val="2703_14"/>
      <sheetName val="KKP-II_2_2_1_24"/>
      <sheetName val="SALES_09-10__PIVOT4"/>
      <sheetName val="BS_final4"/>
      <sheetName val="KAS_$4"/>
      <sheetName val="NERKON_10"/>
      <sheetName val="P-Kebun_10"/>
      <sheetName val="PLL_10"/>
      <sheetName val="AL-BTL_KK_(2)10"/>
      <sheetName val="BTL__10"/>
      <sheetName val="Ak_pro_10"/>
      <sheetName val="HUT_10"/>
      <sheetName val="pph_10"/>
      <sheetName val="HB_10"/>
      <sheetName val="PJR_PENJ10"/>
      <sheetName val="DAF_ISI10"/>
      <sheetName val="COVER_10"/>
      <sheetName val="Ak_pro_(2)10"/>
      <sheetName val="PJR_PENJ_10"/>
      <sheetName val="tabel_nilai9"/>
      <sheetName val="by_service9"/>
      <sheetName val="ROSS_LIST9"/>
      <sheetName val="AFTER_AUDIT_20008"/>
      <sheetName val="SC_Nov8"/>
      <sheetName val="OTHER_INCOME_&amp;_BY_PERDIVISI8"/>
      <sheetName val="VAT_out8"/>
      <sheetName val="General_Info8"/>
      <sheetName val="Mutasi_Final8"/>
      <sheetName val="TAS_Fleet_Adj_Ratio8"/>
      <sheetName val="DIRECT_COST8"/>
      <sheetName val="Permanent_info8"/>
      <sheetName val="Data_Supp__Monthly_8"/>
      <sheetName val="Fill_this_out_first___14"/>
      <sheetName val="Shares_Outstanding8"/>
      <sheetName val="Print_Controls8"/>
      <sheetName val="neraca_okt8"/>
      <sheetName val="Fill_this_out_first___15"/>
      <sheetName val="NERACA_JUL8"/>
      <sheetName val="Individual_Gross_Profit_J_-_Au8"/>
      <sheetName val="ME_ADJ_entries_WIP8"/>
      <sheetName val="Input_Log__Set-up8"/>
      <sheetName val="SAP_+_LS6"/>
      <sheetName val="CURRENCY_C_O_A_7"/>
      <sheetName val="FE-1770_P16"/>
      <sheetName val="ocean_voyage6"/>
      <sheetName val="Table_Array6"/>
      <sheetName val="Calc__Overview6"/>
      <sheetName val="PL_(MONTHLY)6"/>
      <sheetName val="Master_Rumah6"/>
      <sheetName val="4_1_Placement_w_o_b6"/>
      <sheetName val="N2_26"/>
      <sheetName val="20A_Sum6"/>
      <sheetName val="WBS_20056"/>
      <sheetName val="GABLUARJAWA1_(2)6"/>
      <sheetName val="EV_SJB6"/>
      <sheetName val="Rpt13_Oth6"/>
      <sheetName val="Local_access6"/>
      <sheetName val="2703_16"/>
      <sheetName val="KKP-II_2_2_1_26"/>
      <sheetName val="SALES_09-10__PIVOT6"/>
      <sheetName val="BS_final6"/>
      <sheetName val="KAS_$6"/>
      <sheetName val="NERKON_11"/>
      <sheetName val="P-Kebun_11"/>
      <sheetName val="PLL_11"/>
      <sheetName val="AL-BTL_KK_(2)11"/>
      <sheetName val="BTL__11"/>
      <sheetName val="Ak_pro_11"/>
      <sheetName val="HUT_11"/>
      <sheetName val="pph_11"/>
      <sheetName val="HB_11"/>
      <sheetName val="PJR_PENJ11"/>
      <sheetName val="DAF_ISI11"/>
      <sheetName val="COVER_11"/>
      <sheetName val="Ak_pro_(2)11"/>
      <sheetName val="PJR_PENJ_11"/>
      <sheetName val="tabel_nilai10"/>
      <sheetName val="by_service10"/>
      <sheetName val="ROSS_LIST10"/>
      <sheetName val="AFTER_AUDIT_20009"/>
      <sheetName val="SC_Nov9"/>
      <sheetName val="OTHER_INCOME_&amp;_BY_PERDIVISI9"/>
      <sheetName val="VAT_out9"/>
      <sheetName val="General_Info9"/>
      <sheetName val="Mutasi_Final9"/>
      <sheetName val="TAS_Fleet_Adj_Ratio9"/>
      <sheetName val="DIRECT_COST9"/>
      <sheetName val="Permanent_info9"/>
      <sheetName val="Data_Supp__Monthly_9"/>
      <sheetName val="Fill_this_out_first___16"/>
      <sheetName val="Shares_Outstanding9"/>
      <sheetName val="Print_Controls9"/>
      <sheetName val="neraca_okt9"/>
      <sheetName val="Fill_this_out_first___17"/>
      <sheetName val="NERACA_JUL9"/>
      <sheetName val="Individual_Gross_Profit_J_-_Au9"/>
      <sheetName val="ME_ADJ_entries_WIP9"/>
      <sheetName val="Input_Log__Set-up9"/>
      <sheetName val="SAP_+_LS7"/>
      <sheetName val="CURRENCY_C_O_A_8"/>
      <sheetName val="FE-1770_P17"/>
      <sheetName val="ocean_voyage7"/>
      <sheetName val="Table_Array7"/>
      <sheetName val="Calc__Overview7"/>
      <sheetName val="PL_(MONTHLY)7"/>
      <sheetName val="Master_Rumah7"/>
      <sheetName val="4_1_Placement_w_o_b7"/>
      <sheetName val="N2_27"/>
      <sheetName val="20A_Sum7"/>
      <sheetName val="WBS_20057"/>
      <sheetName val="GABLUARJAWA1_(2)7"/>
      <sheetName val="EV_SJB7"/>
      <sheetName val="Rpt13_Oth7"/>
      <sheetName val="Local_access7"/>
      <sheetName val="2703_17"/>
      <sheetName val="KKP-II_2_2_1_27"/>
      <sheetName val="SALES_09-10__PIVOT7"/>
      <sheetName val="BS_final7"/>
      <sheetName val="KAS_$7"/>
      <sheetName val="NERKON_13"/>
      <sheetName val="P-Kebun_13"/>
      <sheetName val="PLL_13"/>
      <sheetName val="AL-BTL_KK_(2)13"/>
      <sheetName val="BTL__13"/>
      <sheetName val="Ak_pro_13"/>
      <sheetName val="HUT_13"/>
      <sheetName val="pph_13"/>
      <sheetName val="HB_13"/>
      <sheetName val="PJR_PENJ13"/>
      <sheetName val="DAF_ISI13"/>
      <sheetName val="COVER_13"/>
      <sheetName val="Ak_pro_(2)13"/>
      <sheetName val="PJR_PENJ_13"/>
      <sheetName val="tabel_nilai12"/>
      <sheetName val="by_service12"/>
      <sheetName val="ROSS_LIST12"/>
      <sheetName val="AFTER_AUDIT_200011"/>
      <sheetName val="SC_Nov11"/>
      <sheetName val="OTHER_INCOME_&amp;_BY_PERDIVISI11"/>
      <sheetName val="VAT_out11"/>
      <sheetName val="General_Info11"/>
      <sheetName val="Mutasi_Final11"/>
      <sheetName val="TAS_Fleet_Adj_Ratio11"/>
      <sheetName val="DIRECT_COST11"/>
      <sheetName val="Permanent_info11"/>
      <sheetName val="Data_Supp__Monthly_11"/>
      <sheetName val="Fill_this_out_first___20"/>
      <sheetName val="Shares_Outstanding11"/>
      <sheetName val="Print_Controls11"/>
      <sheetName val="neraca_okt11"/>
      <sheetName val="Fill_this_out_first___21"/>
      <sheetName val="NERACA_JUL11"/>
      <sheetName val="Individual_Gross_Profit_J_-_A11"/>
      <sheetName val="ME_ADJ_entries_WIP11"/>
      <sheetName val="Input_Log__Set-up11"/>
      <sheetName val="SAP_+_LS9"/>
      <sheetName val="CURRENCY_C_O_A_10"/>
      <sheetName val="FE-1770_P19"/>
      <sheetName val="ocean_voyage9"/>
      <sheetName val="Table_Array9"/>
      <sheetName val="Calc__Overview9"/>
      <sheetName val="PL_(MONTHLY)9"/>
      <sheetName val="Master_Rumah9"/>
      <sheetName val="4_1_Placement_w_o_b9"/>
      <sheetName val="N2_29"/>
      <sheetName val="20A_Sum9"/>
      <sheetName val="WBS_20059"/>
      <sheetName val="GABLUARJAWA1_(2)9"/>
      <sheetName val="EV_SJB9"/>
      <sheetName val="Rpt13_Oth9"/>
      <sheetName val="Local_access9"/>
      <sheetName val="2703_19"/>
      <sheetName val="KKP-II_2_2_1_29"/>
      <sheetName val="SALES_09-10__PIVOT9"/>
      <sheetName val="BS_final9"/>
      <sheetName val="KAS_$9"/>
      <sheetName val="NERKON_12"/>
      <sheetName val="P-Kebun_12"/>
      <sheetName val="PLL_12"/>
      <sheetName val="AL-BTL_KK_(2)12"/>
      <sheetName val="BTL__12"/>
      <sheetName val="Ak_pro_12"/>
      <sheetName val="HUT_12"/>
      <sheetName val="pph_12"/>
      <sheetName val="HB_12"/>
      <sheetName val="PJR_PENJ12"/>
      <sheetName val="DAF_ISI12"/>
      <sheetName val="COVER_12"/>
      <sheetName val="Ak_pro_(2)12"/>
      <sheetName val="PJR_PENJ_12"/>
      <sheetName val="tabel_nilai11"/>
      <sheetName val="by_service11"/>
      <sheetName val="ROSS_LIST11"/>
      <sheetName val="AFTER_AUDIT_200010"/>
      <sheetName val="SC_Nov10"/>
      <sheetName val="OTHER_INCOME_&amp;_BY_PERDIVISI10"/>
      <sheetName val="VAT_out10"/>
      <sheetName val="General_Info10"/>
      <sheetName val="Mutasi_Final10"/>
      <sheetName val="TAS_Fleet_Adj_Ratio10"/>
      <sheetName val="DIRECT_COST10"/>
      <sheetName val="Permanent_info10"/>
      <sheetName val="Data_Supp__Monthly_10"/>
      <sheetName val="Fill_this_out_first___18"/>
      <sheetName val="Shares_Outstanding10"/>
      <sheetName val="Print_Controls10"/>
      <sheetName val="neraca_okt10"/>
      <sheetName val="Fill_this_out_first___19"/>
      <sheetName val="NERACA_JUL10"/>
      <sheetName val="Individual_Gross_Profit_J_-_A10"/>
      <sheetName val="ME_ADJ_entries_WIP10"/>
      <sheetName val="Input_Log__Set-up10"/>
      <sheetName val="SAP_+_LS8"/>
      <sheetName val="CURRENCY_C_O_A_9"/>
      <sheetName val="FE-1770_P18"/>
      <sheetName val="ocean_voyage8"/>
      <sheetName val="Table_Array8"/>
      <sheetName val="Calc__Overview8"/>
      <sheetName val="PL_(MONTHLY)8"/>
      <sheetName val="Master_Rumah8"/>
      <sheetName val="4_1_Placement_w_o_b8"/>
      <sheetName val="N2_28"/>
      <sheetName val="20A_Sum8"/>
      <sheetName val="WBS_20058"/>
      <sheetName val="GABLUARJAWA1_(2)8"/>
      <sheetName val="EV_SJB8"/>
      <sheetName val="Rpt13_Oth8"/>
      <sheetName val="Local_access8"/>
      <sheetName val="2703_18"/>
      <sheetName val="KKP-II_2_2_1_28"/>
      <sheetName val="SALES_09-10__PIVOT8"/>
      <sheetName val="BS_final8"/>
      <sheetName val="KAS_$8"/>
      <sheetName val="NERKON_15"/>
      <sheetName val="P-Kebun_15"/>
      <sheetName val="PLL_15"/>
      <sheetName val="AL-BTL_KK_(2)15"/>
      <sheetName val="BTL__15"/>
      <sheetName val="Ak_pro_15"/>
      <sheetName val="HUT_15"/>
      <sheetName val="pph_15"/>
      <sheetName val="HB_15"/>
      <sheetName val="PJR_PENJ15"/>
      <sheetName val="DAF_ISI15"/>
      <sheetName val="COVER_15"/>
      <sheetName val="Ak_pro_(2)15"/>
      <sheetName val="PJR_PENJ_15"/>
      <sheetName val="tabel_nilai14"/>
      <sheetName val="by_service14"/>
      <sheetName val="ROSS_LIST14"/>
      <sheetName val="AFTER_AUDIT_200013"/>
      <sheetName val="SC_Nov13"/>
      <sheetName val="OTHER_INCOME_&amp;_BY_PERDIVISI13"/>
      <sheetName val="VAT_out13"/>
      <sheetName val="General_Info13"/>
      <sheetName val="Mutasi_Final13"/>
      <sheetName val="TAS_Fleet_Adj_Ratio13"/>
      <sheetName val="DIRECT_COST13"/>
      <sheetName val="Permanent_info13"/>
      <sheetName val="Data_Supp__Monthly_13"/>
      <sheetName val="Fill_this_out_first___24"/>
      <sheetName val="Shares_Outstanding13"/>
      <sheetName val="Print_Controls13"/>
      <sheetName val="neraca_okt13"/>
      <sheetName val="Fill_this_out_first___25"/>
      <sheetName val="NERACA_JUL13"/>
      <sheetName val="Individual_Gross_Profit_J_-_A13"/>
      <sheetName val="ME_ADJ_entries_WIP13"/>
      <sheetName val="Input_Log__Set-up13"/>
      <sheetName val="SAP_+_LS11"/>
      <sheetName val="CURRENCY_C_O_A_12"/>
      <sheetName val="FE-1770_P111"/>
      <sheetName val="ocean_voyage11"/>
      <sheetName val="Table_Array11"/>
      <sheetName val="Calc__Overview11"/>
      <sheetName val="PL_(MONTHLY)11"/>
      <sheetName val="Master_Rumah11"/>
      <sheetName val="4_1_Placement_w_o_b11"/>
      <sheetName val="N2_211"/>
      <sheetName val="20A_Sum11"/>
      <sheetName val="WBS_200511"/>
      <sheetName val="GABLUARJAWA1_(2)11"/>
      <sheetName val="EV_SJB11"/>
      <sheetName val="Rpt13_Oth11"/>
      <sheetName val="Local_access11"/>
      <sheetName val="2703_111"/>
      <sheetName val="KKP-II_2_2_1_211"/>
      <sheetName val="SALES_09-10__PIVOT11"/>
      <sheetName val="BS_final11"/>
      <sheetName val="KAS_$11"/>
      <sheetName val="WBS"/>
      <sheetName val="NERKON_14"/>
      <sheetName val="P-Kebun_14"/>
      <sheetName val="PLL_14"/>
      <sheetName val="AL-BTL_KK_(2)14"/>
      <sheetName val="BTL__14"/>
      <sheetName val="Ak_pro_14"/>
      <sheetName val="HUT_14"/>
      <sheetName val="pph_14"/>
      <sheetName val="HB_14"/>
      <sheetName val="PJR_PENJ14"/>
      <sheetName val="DAF_ISI14"/>
      <sheetName val="COVER_14"/>
      <sheetName val="Ak_pro_(2)14"/>
      <sheetName val="PJR_PENJ_14"/>
      <sheetName val="tabel_nilai13"/>
      <sheetName val="by_service13"/>
      <sheetName val="ROSS_LIST13"/>
      <sheetName val="AFTER_AUDIT_200012"/>
      <sheetName val="SC_Nov12"/>
      <sheetName val="OTHER_INCOME_&amp;_BY_PERDIVISI12"/>
      <sheetName val="VAT_out12"/>
      <sheetName val="General_Info12"/>
      <sheetName val="Mutasi_Final12"/>
      <sheetName val="TAS_Fleet_Adj_Ratio12"/>
      <sheetName val="DIRECT_COST12"/>
      <sheetName val="Permanent_info12"/>
      <sheetName val="Data_Supp__Monthly_12"/>
      <sheetName val="Fill_this_out_first___22"/>
      <sheetName val="Shares_Outstanding12"/>
      <sheetName val="Print_Controls12"/>
      <sheetName val="neraca_okt12"/>
      <sheetName val="Fill_this_out_first___23"/>
      <sheetName val="NERACA_JUL12"/>
      <sheetName val="Individual_Gross_Profit_J_-_A12"/>
      <sheetName val="ME_ADJ_entries_WIP12"/>
      <sheetName val="Input_Log__Set-up12"/>
      <sheetName val="SAP_+_LS10"/>
      <sheetName val="CURRENCY_C_O_A_11"/>
      <sheetName val="FE-1770_P110"/>
      <sheetName val="ocean_voyage10"/>
      <sheetName val="Table_Array10"/>
      <sheetName val="Calc__Overview10"/>
      <sheetName val="PL_(MONTHLY)10"/>
      <sheetName val="Master_Rumah10"/>
      <sheetName val="4_1_Placement_w_o_b10"/>
      <sheetName val="N2_210"/>
      <sheetName val="20A_Sum10"/>
      <sheetName val="WBS_200510"/>
      <sheetName val="GABLUARJAWA1_(2)10"/>
      <sheetName val="EV_SJB10"/>
      <sheetName val="Rpt13_Oth10"/>
      <sheetName val="Local_access10"/>
      <sheetName val="2703_110"/>
      <sheetName val="KKP-II_2_2_1_210"/>
      <sheetName val="SALES_09-10__PIVOT10"/>
      <sheetName val="BS_final10"/>
      <sheetName val="KAS_$10"/>
      <sheetName val="NERKON_16"/>
      <sheetName val="P-Kebun_16"/>
      <sheetName val="PLL_16"/>
      <sheetName val="AL-BTL_KK_(2)16"/>
      <sheetName val="BTL__16"/>
      <sheetName val="Ak_pro_16"/>
      <sheetName val="HUT_16"/>
      <sheetName val="pph_16"/>
      <sheetName val="HB_16"/>
      <sheetName val="PJR_PENJ16"/>
      <sheetName val="DAF_ISI16"/>
      <sheetName val="COVER_16"/>
      <sheetName val="Ak_pro_(2)16"/>
      <sheetName val="PJR_PENJ_16"/>
      <sheetName val="tabel_nilai15"/>
      <sheetName val="by_service15"/>
      <sheetName val="ROSS_LIST15"/>
      <sheetName val="AFTER_AUDIT_200014"/>
      <sheetName val="SC_Nov14"/>
      <sheetName val="OTHER_INCOME_&amp;_BY_PERDIVISI14"/>
      <sheetName val="VAT_out14"/>
      <sheetName val="General_Info14"/>
      <sheetName val="Mutasi_Final14"/>
      <sheetName val="TAS_Fleet_Adj_Ratio14"/>
      <sheetName val="DIRECT_COST14"/>
      <sheetName val="Permanent_info14"/>
      <sheetName val="Data_Supp__Monthly_14"/>
      <sheetName val="Fill_this_out_first___26"/>
      <sheetName val="Shares_Outstanding14"/>
      <sheetName val="Print_Controls14"/>
      <sheetName val="neraca_okt14"/>
      <sheetName val="Fill_this_out_first___27"/>
      <sheetName val="NERACA_JUL14"/>
      <sheetName val="Individual_Gross_Profit_J_-_A14"/>
      <sheetName val="ME_ADJ_entries_WIP14"/>
      <sheetName val="Input_Log__Set-up14"/>
      <sheetName val="SAP_+_LS12"/>
      <sheetName val="CURRENCY_C_O_A_13"/>
      <sheetName val="FE-1770_P112"/>
      <sheetName val="ocean_voyage12"/>
      <sheetName val="Table_Array12"/>
      <sheetName val="Calc__Overview12"/>
      <sheetName val="PL_(MONTHLY)12"/>
      <sheetName val="Master_Rumah12"/>
      <sheetName val="4_1_Placement_w_o_b12"/>
      <sheetName val="N2_212"/>
      <sheetName val="20A_Sum12"/>
      <sheetName val="WBS_200512"/>
      <sheetName val="GABLUARJAWA1_(2)12"/>
      <sheetName val="EV_SJB12"/>
      <sheetName val="Rpt13_Oth12"/>
      <sheetName val="Local_access12"/>
      <sheetName val="2703_112"/>
      <sheetName val="KKP-II_2_2_1_212"/>
      <sheetName val="SALES_09-10__PIVOT12"/>
      <sheetName val="BS_final12"/>
      <sheetName val="KAS_$12"/>
      <sheetName val="NERKON_17"/>
      <sheetName val="P-Kebun_17"/>
      <sheetName val="PLL_17"/>
      <sheetName val="AL-BTL_KK_(2)17"/>
      <sheetName val="BTL__17"/>
      <sheetName val="Ak_pro_17"/>
      <sheetName val="HUT_17"/>
      <sheetName val="pph_17"/>
      <sheetName val="HB_17"/>
      <sheetName val="PJR_PENJ17"/>
      <sheetName val="DAF_ISI17"/>
      <sheetName val="COVER_17"/>
      <sheetName val="Ak_pro_(2)17"/>
      <sheetName val="PJR_PENJ_17"/>
      <sheetName val="tabel_nilai16"/>
      <sheetName val="by_service16"/>
      <sheetName val="ROSS_LIST16"/>
      <sheetName val="AFTER_AUDIT_200015"/>
      <sheetName val="SC_Nov15"/>
      <sheetName val="OTHER_INCOME_&amp;_BY_PERDIVISI15"/>
      <sheetName val="VAT_out15"/>
      <sheetName val="General_Info15"/>
      <sheetName val="Mutasi_Final15"/>
      <sheetName val="TAS_Fleet_Adj_Ratio15"/>
      <sheetName val="DIRECT_COST15"/>
      <sheetName val="Permanent_info15"/>
      <sheetName val="Data_Supp__Monthly_15"/>
      <sheetName val="Fill_this_out_first___28"/>
      <sheetName val="Shares_Outstanding15"/>
      <sheetName val="Print_Controls15"/>
      <sheetName val="neraca_okt15"/>
      <sheetName val="Fill_this_out_first___29"/>
      <sheetName val="NERACA_JUL15"/>
      <sheetName val="Individual_Gross_Profit_J_-_A15"/>
      <sheetName val="ME_ADJ_entries_WIP15"/>
      <sheetName val="Input_Log__Set-up15"/>
      <sheetName val="SAP_+_LS13"/>
      <sheetName val="CURRENCY_C_O_A_14"/>
      <sheetName val="FE-1770_P113"/>
      <sheetName val="ocean_voyage13"/>
      <sheetName val="Table_Array13"/>
      <sheetName val="Calc__Overview13"/>
      <sheetName val="PL_(MONTHLY)13"/>
      <sheetName val="Master_Rumah13"/>
      <sheetName val="4_1_Placement_w_o_b13"/>
      <sheetName val="N2_213"/>
      <sheetName val="20A_Sum13"/>
      <sheetName val="WBS_200513"/>
      <sheetName val="GABLUARJAWA1_(2)13"/>
      <sheetName val="EV_SJB13"/>
      <sheetName val="Rpt13_Oth13"/>
      <sheetName val="Local_access13"/>
      <sheetName val="2703_113"/>
      <sheetName val="KKP-II_2_2_1_213"/>
      <sheetName val="SALES_09-10__PIVOT13"/>
      <sheetName val="BS_final13"/>
      <sheetName val="KAS_$13"/>
      <sheetName val="311208"/>
      <sheetName val="HB"/>
      <sheetName val="Exc. Rate"/>
      <sheetName val="tabel"/>
      <sheetName val="B2 (Act by Mth) Total"/>
      <sheetName val="2003 Bgt"/>
      <sheetName val="HO"/>
      <sheetName val="Basic P"/>
      <sheetName val="Earnings"/>
      <sheetName val="Monitor"/>
      <sheetName val="DaftarHarga"/>
      <sheetName val="STAF"/>
      <sheetName val="INPUT"/>
      <sheetName val="PriceList"/>
      <sheetName val="Harga Bahan &amp; Upah "/>
      <sheetName val="PAD-F"/>
      <sheetName val="Rekap Direct Cost"/>
      <sheetName val="Konfirm"/>
      <sheetName val="Sales Parameter"/>
      <sheetName val="extern"/>
      <sheetName val="610.03a 15-7"/>
      <sheetName val="2934"/>
      <sheetName val="Master File (2)"/>
      <sheetName val="PRIST LIST"/>
      <sheetName val="ANALISA TENDER"/>
      <sheetName val="Links"/>
      <sheetName val="ELEMENT SUM"/>
      <sheetName val="BQ"/>
      <sheetName val="SPT TAHUNAN"/>
      <sheetName val="Rinc_Setoran Astek"/>
      <sheetName val="DPLK_PST"/>
      <sheetName val="jkk_takaful"/>
      <sheetName val="HS-2"/>
      <sheetName val="Harga Dasar"/>
      <sheetName val="SDM"/>
      <sheetName val="RAB"/>
      <sheetName val="cons workpapers"/>
      <sheetName val="Balance Sheet"/>
      <sheetName val="equity of abacus"/>
      <sheetName val="Lookup"/>
      <sheetName val="validation"/>
      <sheetName val="Input Data"/>
      <sheetName val="HS-1"/>
      <sheetName val="Allowance"/>
      <sheetName val="SPJ"/>
      <sheetName val="Gaji"/>
      <sheetName val="FINISHING"/>
      <sheetName val="HargaBahan"/>
      <sheetName val="FKT_PJK"/>
      <sheetName val="bahan"/>
      <sheetName val="MAP-Prog"/>
      <sheetName val="Pipe"/>
      <sheetName val="rate-alat"/>
      <sheetName val="New MADC"/>
      <sheetName val="DASH"/>
      <sheetName val="D4"/>
      <sheetName val="D6"/>
      <sheetName val="D7"/>
      <sheetName val="D8"/>
      <sheetName val="GP-WB"/>
      <sheetName val="HRG UPAH BAHAN"/>
      <sheetName val="Source"/>
      <sheetName val="HSATUAN"/>
      <sheetName val="H.Satuan"/>
      <sheetName val="TL"/>
      <sheetName val="HR Detail"/>
      <sheetName val="HRPar"/>
      <sheetName val="SDMTA"/>
      <sheetName val="analisa"/>
      <sheetName val="D.BOARD"/>
      <sheetName val="7.1(3)"/>
      <sheetName val="STOK MAT"/>
      <sheetName val="Anal. Alat"/>
      <sheetName val="Upah"/>
      <sheetName val="BOQ"/>
      <sheetName val="antek12a-13"/>
      <sheetName val="HRG BHN"/>
      <sheetName val="hardas"/>
      <sheetName val="TAGIHAN"/>
      <sheetName val="PROD"/>
      <sheetName val="ListAnalisa"/>
      <sheetName val="41,9&amp;36,3"/>
      <sheetName val="rkp"/>
      <sheetName val="TEKNIS"/>
      <sheetName val="bau"/>
      <sheetName val="BL"/>
      <sheetName val="an-satuan"/>
      <sheetName val="Master 1.0"/>
      <sheetName val="DATA 2009"/>
      <sheetName val="TARGET RAKER "/>
      <sheetName val="target raker 1"/>
      <sheetName val="SUPPORT"/>
      <sheetName val="Key Assumptions"/>
      <sheetName val="TABEL-DETASIR"/>
      <sheetName val="HARGA MATERIAL"/>
      <sheetName val="pt-perso"/>
      <sheetName val="AC"/>
      <sheetName val="LOADDAT"/>
      <sheetName val="Div 6 - Aspal"/>
      <sheetName val="MAP-2A"/>
      <sheetName val="Mobdemobalat"/>
      <sheetName val="DAF-7"/>
      <sheetName val="RPP01-5"/>
      <sheetName val="COVER-01"/>
      <sheetName val="jalur-TH-INI"/>
      <sheetName val="jalur-th-lalu"/>
      <sheetName val="412src2"/>
      <sheetName val="SchC"/>
      <sheetName val="SchA"/>
      <sheetName val="Agu"/>
      <sheetName val="Apr"/>
      <sheetName val="Des"/>
      <sheetName val="Jan"/>
      <sheetName val="Jul"/>
      <sheetName val="Jun"/>
      <sheetName val="Mar"/>
      <sheetName val="Mei"/>
      <sheetName val="Nov"/>
      <sheetName val="Okt"/>
      <sheetName val="Peb"/>
      <sheetName val="Sep"/>
      <sheetName val="SchB"/>
      <sheetName val="prelim"/>
      <sheetName val="SewAlat"/>
      <sheetName val="DIV.9"/>
      <sheetName val="PERALATAN PROYEK GOL III A"/>
      <sheetName val="1.B"/>
      <sheetName val="analisa Str"/>
      <sheetName val="Ana. PU"/>
      <sheetName val="database"/>
      <sheetName val="DKH-S3"/>
      <sheetName val="UPH,BHN,ALT"/>
      <sheetName val="BHN-ALAT"/>
      <sheetName val="MAPP"/>
      <sheetName val="Bab10"/>
      <sheetName val="hsat-SD"/>
      <sheetName val="H-Dasar"/>
      <sheetName val="Material&amp;Upah"/>
      <sheetName val="DBKoef"/>
      <sheetName val="RESUME REALISASI"/>
      <sheetName val="Estimate"/>
      <sheetName val="5.1-5.4(1)-5.4(2)"/>
      <sheetName val="K"/>
      <sheetName val="RPP01 6"/>
      <sheetName val="Hargamat"/>
      <sheetName val="D HARGA"/>
      <sheetName val="trans"/>
      <sheetName val="BasicPrice"/>
      <sheetName val="Param"/>
      <sheetName val="TARIP"/>
      <sheetName val="01Reg3"/>
      <sheetName val="MG"/>
      <sheetName val="NAMA DEPT"/>
      <sheetName val="Sampul-1"/>
      <sheetName val="Utilitas Plant"/>
      <sheetName val="URUTAN PLANT"/>
      <sheetName val="Hrg Sat"/>
      <sheetName val="jan05"/>
      <sheetName val="DOC"/>
      <sheetName val="FEED"/>
      <sheetName val="Equipment"/>
      <sheetName val="1771"/>
      <sheetName val="Invoice utama"/>
      <sheetName val="Comps Backup"/>
      <sheetName val="Ex-Rate"/>
      <sheetName val="DEPK2003"/>
      <sheetName val="Macro1"/>
      <sheetName val="Total by Function QSplit"/>
      <sheetName val="H-BHN"/>
      <sheetName val="TOWN"/>
      <sheetName val="OPNAME_GOOD_STOCK"/>
      <sheetName val="OPNAME_SALES"/>
      <sheetName val="OPNAME_BAD_STOCK"/>
      <sheetName val="UPAH_+_ALAT"/>
      <sheetName val="Agregat_Halus_&amp;_Kasar"/>
      <sheetName val="Kinerja_Proyek"/>
      <sheetName val="Alokasi_Rutin"/>
      <sheetName val="Difference_Cons"/>
      <sheetName val="OPNAME_GOOD_STOCK1"/>
      <sheetName val="OPNAME_SALES1"/>
      <sheetName val="OPNAME_BAD_STOCK1"/>
      <sheetName val="Difference_Cons1"/>
      <sheetName val="OPNAME_GOOD_STOCK2"/>
      <sheetName val="OPNAME_SALES2"/>
      <sheetName val="OPNAME_BAD_STOCK2"/>
      <sheetName val="Difference_Cons2"/>
      <sheetName val="OPNAME_GOOD_STOCK3"/>
      <sheetName val="OPNAME_SALES3"/>
      <sheetName val="OPNAME_BAD_STOCK3"/>
      <sheetName val="Difference_Cons3"/>
      <sheetName val="at"/>
      <sheetName val="STKBB"/>
      <sheetName val="RINCBIAYA"/>
      <sheetName val="Data-"/>
      <sheetName val="DRAFT"/>
      <sheetName val="Kel_II"/>
      <sheetName val="2_Assumption1"/>
      <sheetName val="Kel_II1"/>
      <sheetName val="TAX LIST"/>
      <sheetName val="Tabel Referensi"/>
      <sheetName val="WASTE BY MATERI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Set>
  </externalBook>
</externalLink>
</file>

<file path=xl/externalLinks/externalLink3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XXX"/>
      <sheetName val="jd"/>
      <sheetName val="di"/>
      <sheetName val="Konsol"/>
      <sheetName val="Konsol (THN)"/>
      <sheetName val="Rkp-LR-Budget"/>
      <sheetName val="nr"/>
      <sheetName val="lr"/>
      <sheetName val="penjcpo"/>
      <sheetName val="kontrak"/>
      <sheetName val="HPP"/>
      <sheetName val="pemb"/>
      <sheetName val="penj.i"/>
      <sheetName val="pks"/>
      <sheetName val="r-tmi"/>
      <sheetName val="tmi-s"/>
      <sheetName val="tmi-r-01"/>
      <sheetName val="rbtmp"/>
      <sheetName val="btmp"/>
      <sheetName val="nr (THN)"/>
      <sheetName val="rtbmi"/>
      <sheetName val="tbmi-01"/>
      <sheetName val="rtbmp"/>
      <sheetName val="rtbm-p"/>
      <sheetName val="tbmp"/>
      <sheetName val="tbmi-02"/>
      <sheetName val="tbmi-03"/>
      <sheetName val="tbmi-04"/>
      <sheetName val="rtbmp "/>
      <sheetName val="tbmp-02"/>
      <sheetName val="tbmp-03"/>
      <sheetName val="tbmp-04"/>
      <sheetName val="rbbt"/>
      <sheetName val="bbt"/>
      <sheetName val="btl-pks"/>
      <sheetName val="btl-ho-ro"/>
      <sheetName val="btl-k-d"/>
      <sheetName val="ALK-BTL-HO"/>
      <sheetName val="ALK-BUNGA-HO"/>
      <sheetName val="ALK-PENY-HO"/>
      <sheetName val="ALK-BTL-RO (2)"/>
      <sheetName val="ALK-BTL-RO"/>
      <sheetName val="PENJELASAN"/>
      <sheetName val="KAS"/>
      <sheetName val="BANK"/>
      <sheetName val="PIUTANG AFFILIASI"/>
      <sheetName val="PIUTANG AFFILIASI (THN)"/>
      <sheetName val="Lamp.Ptg Affiliasi  (THN)"/>
      <sheetName val="Lamp-Ptg Affiliasi"/>
      <sheetName val="PIUTANG STAFF"/>
      <sheetName val="PIUTANG LAIN-LAIN"/>
      <sheetName val="sm"/>
      <sheetName val="UANG MUKA"/>
      <sheetName val="PAJAK DBM"/>
      <sheetName val="rak"/>
      <sheetName val="Rak-Tanah"/>
      <sheetName val="Rak-Bangunan"/>
      <sheetName val="Rak-Prasarana"/>
      <sheetName val="Rak-Alat Angkutan"/>
      <sheetName val="Rak-Furniture &amp; Perlgkpan Ktr"/>
      <sheetName val="Rak-Alat Perbgklan &amp; Pertanian"/>
      <sheetName val="Rak-Peralatan Air &amp; Listrik"/>
      <sheetName val="Rak-Mesin Mesin Pabrik"/>
      <sheetName val="Rak-Alat Laboratorium"/>
      <sheetName val="AKTIVA DLM PROSES"/>
      <sheetName val="BIAYA PRA OPERASI"/>
      <sheetName val="BIAYA DITANGGUHKAN"/>
      <sheetName val="HUTANG DAGANG"/>
      <sheetName val="HUTANG BIAYA"/>
      <sheetName val="HUTANG KONTRAKTOR"/>
      <sheetName val="HUTANG LAIN-LAIN"/>
      <sheetName val="Project_P"/>
      <sheetName val="neraca okt"/>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Set>
  </externalBook>
</externalLink>
</file>

<file path=xl/externalLinks/externalLink3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T out"/>
      <sheetName val="Sales"/>
      <sheetName val="Sheet1"/>
      <sheetName val="Sheet2"/>
      <sheetName val="20860n"/>
      <sheetName val="Sales listing "/>
      <sheetName val="TBM"/>
      <sheetName val="Sheet3"/>
      <sheetName val="IS"/>
      <sheetName val="tabel nilai"/>
      <sheetName val="MI(data base)"/>
      <sheetName val="LEP"/>
      <sheetName val="ROSS LIST"/>
      <sheetName val="GeneralInfo"/>
      <sheetName val="Asset Listing"/>
      <sheetName val="N2.2"/>
      <sheetName val="NOTHIT"/>
      <sheetName val="INFO"/>
      <sheetName val="Total"/>
      <sheetName val="BSliRp"/>
      <sheetName val="Cek list"/>
      <sheetName val="BP1_23"/>
      <sheetName val="Permanent info"/>
      <sheetName val="rs"/>
      <sheetName val="Data Supp _Monthly_"/>
      <sheetName val="by service"/>
      <sheetName val="Angs_B_Group"/>
      <sheetName val="HPP_20_"/>
      <sheetName val="Jabar"/>
      <sheetName val="Jateng"/>
      <sheetName val="Jatim"/>
      <sheetName val="Pusat"/>
      <sheetName val="Sulawesi"/>
      <sheetName val="Sumbagsel"/>
      <sheetName val="Total Earnings"/>
      <sheetName val="Master"/>
      <sheetName val="Coa"/>
      <sheetName val="BIA-F"/>
      <sheetName val="CA Sheet"/>
      <sheetName val="A-1"/>
      <sheetName val="BS"/>
      <sheetName val="PL"/>
      <sheetName val="SheetGMP"/>
      <sheetName val="SheetGMT"/>
      <sheetName val="Credit-22"/>
      <sheetName val="sepdua"/>
      <sheetName val="Assumptions"/>
      <sheetName val="analis"/>
      <sheetName val="Marshal"/>
      <sheetName val="U2.5 RM From Purhase"/>
      <sheetName val="CHITIET VL-NC-TT1p"/>
      <sheetName val="TONGKE3p"/>
      <sheetName val="TAS Fleet Adj Ratio"/>
      <sheetName val="Biaya"/>
      <sheetName val="Questions"/>
      <sheetName val="Factors"/>
      <sheetName val="4.1 Placement w.o.b"/>
      <sheetName val="S_Suramadu"/>
      <sheetName val="unitprice"/>
      <sheetName val="HAl 27"/>
      <sheetName val="daftarbhn"/>
      <sheetName val="PM2"/>
      <sheetName val="NLsimpro"/>
      <sheetName val="BRAND"/>
      <sheetName val="Harvesting-Total"/>
      <sheetName val="tabel"/>
      <sheetName val="Prices"/>
      <sheetName val="VAT_out"/>
      <sheetName val="Sales_listing_"/>
      <sheetName val="tabel_nilai"/>
      <sheetName val="ROSS_LIST"/>
      <sheetName val="N2_2"/>
      <sheetName val="Asset_Listing"/>
      <sheetName val="MI(data_base)"/>
      <sheetName val="Cek_list"/>
      <sheetName val="Permanent_info"/>
      <sheetName val="Data_Supp__Monthly_"/>
      <sheetName val="by_service"/>
      <sheetName val="#NBV by Month Values"/>
      <sheetName val="FIXED ASSETS"/>
      <sheetName val="Rfrce"/>
      <sheetName val="DATA WP"/>
      <sheetName val="MasterList"/>
      <sheetName val="NAP"/>
      <sheetName val="Do Nothing"/>
      <sheetName val="Main table"/>
      <sheetName val="รหัสพนักงาน"/>
      <sheetName val="pivot table 1"/>
      <sheetName val="MemberTable"/>
      <sheetName val="MemberTable2"/>
      <sheetName val="Orders"/>
      <sheetName val="Oct 99"/>
      <sheetName val="new IFS format"/>
      <sheetName val="nhap"/>
      <sheetName val="PARAMETER"/>
      <sheetName val="Pac.-2"/>
      <sheetName val="VAT_out1"/>
      <sheetName val="Sales_listing_1"/>
      <sheetName val="tabel_nilai1"/>
      <sheetName val="ROSS_LIST1"/>
      <sheetName val="N2_21"/>
      <sheetName val="Asset_Listing1"/>
      <sheetName val="MI(data_base)1"/>
      <sheetName val="Cek_list1"/>
      <sheetName val="Permanent_info1"/>
      <sheetName val="Data_Supp__Monthly_1"/>
      <sheetName val="by_service1"/>
      <sheetName val="Data Alat"/>
      <sheetName val="bq"/>
      <sheetName val="brd2"/>
      <sheetName val="Div2"/>
      <sheetName val="UPH,BHN,ALT"/>
      <sheetName val="Rate"/>
      <sheetName val="bialangsung"/>
      <sheetName val="Pricing"/>
      <sheetName val="Kinerja Proyek"/>
      <sheetName val="PriceList"/>
      <sheetName val="Rekap Direct Cost"/>
      <sheetName val="Analysis"/>
      <sheetName val="DATA PROYEK"/>
      <sheetName val="Pricing-2"/>
      <sheetName val="Summary"/>
      <sheetName val="procure"/>
      <sheetName val="BAF1"/>
      <sheetName val="DATA_2009"/>
      <sheetName val="RWD-02"/>
      <sheetName val="prod15-8"/>
      <sheetName val="Rekap"/>
      <sheetName val="prod15-1"/>
      <sheetName val="MAP"/>
      <sheetName val="prod15-12"/>
      <sheetName val="RKP"/>
      <sheetName val="RAB"/>
      <sheetName val="janflash"/>
      <sheetName val="Girder-30"/>
      <sheetName val="Invoice"/>
      <sheetName val="Customize Your Invoice"/>
      <sheetName val="5"/>
      <sheetName val="LUMPSUM"/>
      <sheetName val="ABSEN"/>
      <sheetName val="UPAH_B_KAS"/>
      <sheetName val="UPAH_B_KAS _2_"/>
      <sheetName val="T_TANGAN"/>
      <sheetName val="INPUT"/>
      <sheetName val="tbl_tarip"/>
      <sheetName val="TAGIHAN"/>
      <sheetName val="Harga"/>
      <sheetName val="BQ-GB-1"/>
      <sheetName val="harsat"/>
      <sheetName val="HS"/>
      <sheetName val="TRBP"/>
      <sheetName val="Tariptunda"/>
      <sheetName val="HD Alat"/>
      <sheetName val="New MADC"/>
      <sheetName val="HRG UPAH BAHAN"/>
      <sheetName val="H.Satuan"/>
      <sheetName val="BasicPrice"/>
      <sheetName val="hardas"/>
      <sheetName val="MATAUANG"/>
      <sheetName val="igp_alt4"/>
      <sheetName val="div 7"/>
      <sheetName val="EquityTemplate"/>
      <sheetName val="D4"/>
      <sheetName val="D6"/>
      <sheetName val="D7"/>
      <sheetName val="D8"/>
      <sheetName val="DATA 2009"/>
      <sheetName val="DATA 2010"/>
      <sheetName val="Target Raker TW III"/>
      <sheetName val="KUB-01(10)"/>
      <sheetName val="HARGA AT"/>
      <sheetName val="DB"/>
      <sheetName val="COVER"/>
      <sheetName val="Template"/>
      <sheetName val="Rkp(1)"/>
      <sheetName val="bq analisa"/>
      <sheetName val="D HARGA"/>
      <sheetName val="Notes"/>
      <sheetName val="H-Dasar"/>
      <sheetName val="Balance Sheet"/>
      <sheetName val="D.BOARD"/>
      <sheetName val="TEKNIS"/>
      <sheetName val="RPP01-5"/>
      <sheetName val="KENDALA PRODUKSI"/>
      <sheetName val="RESUME"/>
      <sheetName val="DATA2009"/>
      <sheetName val="PNT"/>
      <sheetName val="an-satuan"/>
      <sheetName val="Material&amp;Upah"/>
      <sheetName val="prog-mgu"/>
      <sheetName val="FKT_PJK"/>
      <sheetName val="Unit Rate Indirect"/>
      <sheetName val="MG"/>
      <sheetName val="HS KALIJATI"/>
      <sheetName val="harga "/>
      <sheetName val="bbt-1999"/>
      <sheetName val="HRG-DASAR"/>
      <sheetName val="BTL-Persiapan"/>
      <sheetName val="BTL-Bau"/>
      <sheetName val="BTL-alat"/>
      <sheetName val="BTL-Rupa"/>
      <sheetName val="bhn-upah"/>
      <sheetName val="bahan"/>
      <sheetName val="PersList"/>
      <sheetName val="Stay Cable PDMR2"/>
      <sheetName val="Pipe"/>
      <sheetName val="DaftarHarga"/>
      <sheetName val="Monitor"/>
      <sheetName val="Fill this out first___"/>
      <sheetName val="Assetdb"/>
      <sheetName val="AssetPar"/>
      <sheetName val="Sales Parameter"/>
      <sheetName val="Daftar Upah,Bhn,&amp; alat"/>
      <sheetName val="Alat"/>
      <sheetName val="RAP"/>
      <sheetName val="Hargamat"/>
      <sheetName val="AnalisaSIPIL RIIL"/>
      <sheetName val="GP-WB"/>
      <sheetName val="An_Basic"/>
      <sheetName val="DASH"/>
      <sheetName val="HSATUAN"/>
      <sheetName val="STAF"/>
      <sheetName val="anal"/>
      <sheetName val="ANTEK"/>
      <sheetName val="SEX"/>
      <sheetName val="FINISHING"/>
      <sheetName val="hasat"/>
      <sheetName val="S-Curve"/>
      <sheetName val="Cashflow"/>
      <sheetName val="extern"/>
      <sheetName val="LOOKUP"/>
      <sheetName val="validation"/>
      <sheetName val="fcsp-w"/>
      <sheetName val="Master File (2)"/>
      <sheetName val="Sumber Daya"/>
      <sheetName val="Material"/>
      <sheetName val="Jagorawi"/>
      <sheetName val="Source"/>
      <sheetName val="Mobdemobalat"/>
      <sheetName val="HARGA MATERIAL"/>
      <sheetName val="Fill this out first..."/>
      <sheetName val="tp 45x45 (6)"/>
      <sheetName val="PRIST LIST"/>
      <sheetName val="RIG 134-ASSETS APR 97"/>
      <sheetName val="RIG 027-ASSETS-AFTER 30 JUN 97"/>
      <sheetName val="Ana. PU"/>
      <sheetName val="Rkp1"/>
      <sheetName val="NH-Badan"/>
      <sheetName val="TIE-INS"/>
      <sheetName val="uba"/>
      <sheetName val="B1 Data"/>
      <sheetName val="TARIP"/>
      <sheetName val="PRD01-1"/>
      <sheetName val="UnitRateA.1.II"/>
      <sheetName val="UnitRate22"/>
      <sheetName val="ADD-DISP-OTHER"/>
      <sheetName val="sai"/>
      <sheetName val="EXTERNAL  (revisi 1)"/>
      <sheetName val="HS1b"/>
      <sheetName val="jkk_takaful"/>
      <sheetName val="BASIC"/>
      <sheetName val="telp"/>
      <sheetName val="HARSAT_BAH"/>
      <sheetName val="Bangunan Utama"/>
      <sheetName val="Sat Bah &amp; Up"/>
      <sheetName val="HS-2"/>
      <sheetName val="HargaBahan"/>
      <sheetName val="cons workpapers"/>
      <sheetName val="equity of abacus"/>
      <sheetName val="Param"/>
      <sheetName val="5.1-5.4(1)-5.4(2)"/>
      <sheetName val="AC"/>
      <sheetName val="data (2)"/>
      <sheetName val="Li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3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face"/>
      <sheetName val="s_annual_fsjun03"/>
      <sheetName val="s_annual_1"/>
      <sheetName val="s_annual_2"/>
      <sheetName val="s_annual_3"/>
      <sheetName val="commissioners"/>
      <sheetName val="d_com"/>
      <sheetName val="detail"/>
      <sheetName val="expo"/>
      <sheetName val="Avg spread"/>
      <sheetName val="NII"/>
      <sheetName val="exp_deducted"/>
      <sheetName val="roe"/>
      <sheetName val="pfm"/>
      <sheetName val="App 2"/>
      <sheetName val="App 3"/>
      <sheetName val="avg_rate"/>
      <sheetName val="Form A-Input-Current"/>
      <sheetName val="neraca okt"/>
    </sheetNames>
    <sheetDataSet>
      <sheetData sheetId="0"/>
      <sheetData sheetId="1"/>
      <sheetData sheetId="2"/>
      <sheetData sheetId="3"/>
      <sheetData sheetId="4"/>
      <sheetData sheetId="5"/>
      <sheetData sheetId="6" refreshError="1"/>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3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d"/>
      <sheetName val="di"/>
      <sheetName val="Konsol"/>
      <sheetName val="selisih"/>
      <sheetName val="nr"/>
      <sheetName val="Rkp-LR-Budget"/>
      <sheetName val="lr"/>
      <sheetName val="penjcpo"/>
      <sheetName val="kontrak"/>
      <sheetName val="HPP"/>
      <sheetName val="pemb"/>
      <sheetName val="pks"/>
      <sheetName val="penj.i "/>
      <sheetName val="r-tmi"/>
      <sheetName val="tmi-s"/>
      <sheetName val="tmi-r-01"/>
      <sheetName val="rbtmp "/>
      <sheetName val="btmp"/>
      <sheetName val="rtbmi"/>
      <sheetName val="tbmi"/>
      <sheetName val="rtbmp"/>
      <sheetName val="tbmp"/>
      <sheetName val="rbbt"/>
      <sheetName val="bbt"/>
      <sheetName val="btl-pks"/>
      <sheetName val="btl-k-d"/>
      <sheetName val="btl-ho-ro"/>
      <sheetName val="ALK-BTL-RO"/>
      <sheetName val="ALK-BTL-HO"/>
      <sheetName val="ALK-BUNGA-HO"/>
      <sheetName val="ALK-PENY-HO"/>
      <sheetName val="p"/>
      <sheetName val="Kas"/>
      <sheetName val="Bank"/>
      <sheetName val="Piu Dagang"/>
      <sheetName val="Piutang Affiliasi"/>
      <sheetName val="Aff"/>
      <sheetName val="Piutang Plasma"/>
      <sheetName val="Tanaman Menghasilkan Plasma"/>
      <sheetName val="Piutang Plasma '03"/>
      <sheetName val="Penj.TBS Plasma"/>
      <sheetName val="Piutang Staff"/>
      <sheetName val="Piutang Lain-Lain"/>
      <sheetName val="Stock Material"/>
      <sheetName val="umd"/>
      <sheetName val="pd"/>
      <sheetName val="Uang Muka Lainnya"/>
      <sheetName val="Biaya dibayar dimuka"/>
      <sheetName val="Uang Muka Kontraktor"/>
      <sheetName val="Uang Muka Dinas"/>
      <sheetName val="Uang Muka Asuransi"/>
      <sheetName val="com"/>
      <sheetName val="ums"/>
      <sheetName val="umk"/>
      <sheetName val="umsw"/>
      <sheetName val="as"/>
      <sheetName val="Pph"/>
      <sheetName val="PPN"/>
      <sheetName val="PPh23"/>
      <sheetName val="Rekap Aktiva"/>
      <sheetName val="Aktiva"/>
      <sheetName val="Aktiva dlm Proses"/>
      <sheetName val="bpo "/>
      <sheetName val="Biaya yang ditangguhkan"/>
      <sheetName val="bpo"/>
      <sheetName val="Hutang Dagang"/>
      <sheetName val="Hutang Gaji"/>
      <sheetName val="Hutang Biaya"/>
      <sheetName val="Hutang Kontr"/>
      <sheetName val="Hutang Retensi"/>
      <sheetName val="Hutang Lain2"/>
      <sheetName val="d_com"/>
      <sheetName val="Permanent inf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3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data wp"/>
      <sheetName val="1721"/>
      <sheetName val="1721-A"/>
      <sheetName val="1721-A1"/>
      <sheetName val="1721-B"/>
      <sheetName val="1721-C"/>
      <sheetName val="1721 (E)"/>
      <sheetName val="1721-A (E)"/>
      <sheetName val="1721-A1 (E)"/>
      <sheetName val="1721-B (E)"/>
      <sheetName val="1721-C (E)"/>
      <sheetName val="1721-A2"/>
      <sheetName val="1721-Y"/>
      <sheetName val="Oct 99"/>
      <sheetName val="neraca okt"/>
      <sheetName val="d_com"/>
      <sheetName val="d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Set>
  </externalBook>
</externalLink>
</file>

<file path=xl/externalLinks/externalLink3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data wp"/>
      <sheetName val="1721"/>
      <sheetName val="1721-A"/>
      <sheetName val="1721-A1"/>
      <sheetName val="1721-B"/>
      <sheetName val="1721-C"/>
      <sheetName val="1721 (E)"/>
      <sheetName val="1721-A (E)"/>
      <sheetName val="1721-A1 (E)"/>
      <sheetName val="1721-B (E)"/>
      <sheetName val="1721-C (E)"/>
      <sheetName val="1721-A2"/>
      <sheetName val="1721-Y"/>
      <sheetName val="d_c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Set>
  </externalBook>
</externalLink>
</file>

<file path=xl/externalLinks/externalLink3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manent info"/>
      <sheetName val="Marshal 2"/>
      <sheetName val="ATTACHMENT"/>
      <sheetName val="Lampiran "/>
      <sheetName val="F1771"/>
      <sheetName val="F1771-I"/>
      <sheetName val="F1771-II"/>
      <sheetName val="F1771-III"/>
      <sheetName val="F1771-IV"/>
      <sheetName val="F!771-V"/>
      <sheetName val="1771-VI"/>
      <sheetName val="Sheet4"/>
      <sheetName val="SChDepr"/>
      <sheetName val="rINGKASANdEPRESIASI"/>
      <sheetName val="TBM"/>
      <sheetName val="MAR_REC"/>
      <sheetName val="new IFS format"/>
      <sheetName val="Marshal"/>
      <sheetName val="VAT out"/>
      <sheetName val="GeneralInfo"/>
      <sheetName val="d_com"/>
      <sheetName val="Main table"/>
      <sheetName val="DATA01-08-2004"/>
      <sheetName val="Ex-Rate"/>
      <sheetName val="NAP"/>
      <sheetName val="data (2)"/>
      <sheetName val="Jul-97"/>
      <sheetName val="Detail PNL $"/>
      <sheetName val="Daftar Customer"/>
      <sheetName val="Permanent_info"/>
      <sheetName val="Marshal_2"/>
      <sheetName val="Lampiran_"/>
      <sheetName val="monthly"/>
      <sheetName val="Sheet1"/>
      <sheetName val="TB"/>
      <sheetName val="Ranges"/>
      <sheetName val="SAA"/>
      <sheetName val="tabel"/>
      <sheetName val="Con"/>
      <sheetName val="FKT_PJK"/>
      <sheetName val="Total"/>
      <sheetName val="Identitas"/>
      <sheetName val="Calc. Overview"/>
      <sheetName val="data wp"/>
      <sheetName val="Sheet3"/>
      <sheetName val="Notes"/>
      <sheetName val="BTS-L4-L5-1C"/>
      <sheetName val="SE-C"/>
      <sheetName val="Option1"/>
      <sheetName val="ledger02"/>
      <sheetName val="Operation 1206-0107"/>
      <sheetName val="Maintenance 1206-0107"/>
      <sheetName val="Irregular Income"/>
      <sheetName val="GL"/>
      <sheetName val="FE-1770.P1"/>
      <sheetName val="Price &amp; Cost"/>
      <sheetName val="finance cost and fees"/>
      <sheetName val="pinjaman ke CFA"/>
      <sheetName val="cashflow"/>
      <sheetName val="DATA"/>
      <sheetName val="1999"/>
      <sheetName val="BIA-F"/>
      <sheetName val="Marshal -1"/>
      <sheetName val="BankHolidays"/>
      <sheetName val="SUMMARY NDE"/>
      <sheetName val="PTCI Alyui Bay Exp -  2004 (Rp)"/>
      <sheetName val="Data Client"/>
      <sheetName val="Coa"/>
      <sheetName val="CAJE"/>
      <sheetName val="tabel nilai"/>
      <sheetName val="DIRECT COST"/>
      <sheetName val="Actuals Actuals 501"/>
      <sheetName val="APPart"/>
      <sheetName val="ARBkL"/>
      <sheetName val="TotalBi"/>
      <sheetName val="BiSales"/>
      <sheetName val="BiPart"/>
      <sheetName val="BiServis"/>
      <sheetName val="BiAdm"/>
      <sheetName val="rs"/>
      <sheetName val="AUDIT SPK"/>
      <sheetName val="Budget"/>
      <sheetName val="Trad"/>
      <sheetName val="Summary"/>
      <sheetName val="TRF 150"/>
      <sheetName val="kepmenaker150"/>
      <sheetName val="Angka"/>
      <sheetName val="Oct 99"/>
      <sheetName val="POMALAA"/>
      <sheetName val="FA FISKAL"/>
      <sheetName val="Credit-22"/>
      <sheetName val="new_IFS_format"/>
      <sheetName val="VAT_out"/>
      <sheetName val="Main_table"/>
      <sheetName val="data_(2)"/>
      <sheetName val="Detail_PNL_$"/>
      <sheetName val="sepdua"/>
      <sheetName val="Factors"/>
      <sheetName val="Var"/>
      <sheetName val="Sheet1 (3)"/>
      <sheetName val="Training"/>
      <sheetName val="output"/>
      <sheetName val="cov"/>
      <sheetName val="BS-after AJE"/>
      <sheetName val="File references"/>
      <sheetName val="NERACA JUL"/>
      <sheetName val="Contractual Terms(1)"/>
      <sheetName val="Permanent_info1"/>
      <sheetName val="Marshal_21"/>
      <sheetName val="Lampiran_1"/>
      <sheetName val="Daftar_Customer"/>
      <sheetName val="Calc__Overview"/>
      <sheetName val="Marshal_-1"/>
      <sheetName val="Data_Client"/>
      <sheetName val="SUMMARY_NDE"/>
      <sheetName val="data_wp"/>
      <sheetName val="Operation_1206-0107"/>
      <sheetName val="Maintenance_1206-0107"/>
      <sheetName val="Irregular_Income"/>
      <sheetName val="FE-1770_P1"/>
      <sheetName val="Price_&amp;_Cost"/>
      <sheetName val="finance_cost_and_fees"/>
      <sheetName val="pinjaman_ke_CFA"/>
      <sheetName val="TRF_150"/>
      <sheetName val="new_IFS_format1"/>
      <sheetName val="VAT_out1"/>
      <sheetName val="Main_table1"/>
      <sheetName val="data_(2)1"/>
      <sheetName val="Detail_PNL_$1"/>
      <sheetName val="cons_workpapers"/>
      <sheetName val="dft bns"/>
      <sheetName val="Market Positioning"/>
      <sheetName val="N.Assumptions"/>
      <sheetName val="P.Assumptions"/>
      <sheetName val="WACC (Intl)"/>
      <sheetName val="IS"/>
      <sheetName val="Permanent_info2"/>
      <sheetName val="Marshal_22"/>
      <sheetName val="Lampiran_2"/>
      <sheetName val="Daftar_Customer1"/>
      <sheetName val="PTCI_Alyui_Bay_Exp_-__2004_(Rp)"/>
      <sheetName val="Data_Client1"/>
      <sheetName val="Marshal_-11"/>
      <sheetName val="SUMMARY_NDE1"/>
      <sheetName val="data_wp1"/>
      <sheetName val="Operation_1206-01071"/>
      <sheetName val="Maintenance_1206-01071"/>
      <sheetName val="Irregular_Income1"/>
      <sheetName val="FE-1770_P11"/>
      <sheetName val="Price_&amp;_Cost1"/>
      <sheetName val="finance_cost_and_fees1"/>
      <sheetName val="pinjaman_ke_CFA1"/>
      <sheetName val="Calc__Overview1"/>
      <sheetName val="tabel_nilai"/>
      <sheetName val="DIRECT_COST"/>
      <sheetName val="Actuals_Actuals_501"/>
      <sheetName val="AUDIT_SPK"/>
      <sheetName val="Oct_99"/>
      <sheetName val="FA_FISKAL"/>
      <sheetName val="TRF_1501"/>
      <sheetName val="Sheet1_(3)"/>
      <sheetName val="BS-after_AJE"/>
      <sheetName val="File_references"/>
      <sheetName val="NERACA_JUL"/>
      <sheetName val="Contractual_Terms(1)"/>
      <sheetName val="dft_bns"/>
      <sheetName val="Market_Positioning"/>
      <sheetName val="N_Assumptions"/>
      <sheetName val="P_Assumptions"/>
      <sheetName val="WACC_(Intl)"/>
      <sheetName val="Interdata"/>
      <sheetName val="Kontrol"/>
      <sheetName val="Permanent_info3"/>
      <sheetName val="Marshal_23"/>
      <sheetName val="Lampiran_3"/>
      <sheetName val="new_IFS_format2"/>
      <sheetName val="VAT_out2"/>
      <sheetName val="Main_table2"/>
      <sheetName val="data_(2)2"/>
      <sheetName val="Detail_PNL_$2"/>
      <sheetName val="Daftar_Customer2"/>
      <sheetName val="PTCI_Alyui_Bay_Exp_-__2004_(Rp1"/>
      <sheetName val="Marshal_-12"/>
      <sheetName val="SUMMARY_NDE2"/>
      <sheetName val="Calc__Overview2"/>
      <sheetName val="data_wp2"/>
      <sheetName val="Operation_1206-01072"/>
      <sheetName val="Maintenance_1206-01072"/>
      <sheetName val="Irregular_Income2"/>
      <sheetName val="FE-1770_P12"/>
      <sheetName val="Price_&amp;_Cost2"/>
      <sheetName val="finance_cost_and_fees2"/>
      <sheetName val="pinjaman_ke_CFA2"/>
      <sheetName val="Data_Client2"/>
      <sheetName val="tabel_nilai1"/>
      <sheetName val="DIRECT_COST1"/>
      <sheetName val="Actuals_Actuals_5011"/>
      <sheetName val="AUDIT_SPK1"/>
      <sheetName val="Oct_991"/>
      <sheetName val="FA_FISKAL1"/>
      <sheetName val="TRF_1502"/>
      <sheetName val="BS-after_AJE1"/>
      <sheetName val="Sheet1_(3)1"/>
      <sheetName val="File_references1"/>
      <sheetName val="NERACA_JUL1"/>
      <sheetName val="Contractual_Terms(1)1"/>
      <sheetName val="dft_bns1"/>
      <sheetName val="Market_Positioning1"/>
      <sheetName val="N_Assumptions1"/>
      <sheetName val="P_Assumptions1"/>
      <sheetName val="WACC_(Intl)1"/>
      <sheetName val="Sheet2"/>
      <sheetName val="PAJE-2007"/>
      <sheetName val="Table Array"/>
      <sheetName val="SCORE_RC_Code"/>
      <sheetName val="Fiscal Cal"/>
      <sheetName val="ROSS LIST"/>
      <sheetName val="EX RATE"/>
      <sheetName val="note"/>
      <sheetName val="OLDDATA"/>
      <sheetName val="Rekap Piutang"/>
      <sheetName val="Cost Code"/>
      <sheetName val="Entry  HTM"/>
      <sheetName val="B"/>
      <sheetName val="PConsCS"/>
      <sheetName val="dia-in"/>
      <sheetName val="COSTCODE"/>
      <sheetName val="Ikhtisar"/>
      <sheetName val="VALIDASI"/>
      <sheetName val="nop"/>
      <sheetName val="Lead"/>
      <sheetName val="Detail_FA"/>
      <sheetName val="N2.2"/>
      <sheetName val="DATATRANS"/>
      <sheetName val="LabData203_204"/>
      <sheetName val="K2-FA"/>
      <sheetName val="Pg7.4"/>
      <sheetName val="Pg2"/>
      <sheetName val="Parameter"/>
      <sheetName val="NIOF"/>
      <sheetName val="Account Payable"/>
      <sheetName val="Revenue _10_"/>
      <sheetName val="Fiscal_Cal"/>
      <sheetName val="Table_Array"/>
      <sheetName val="Bank"/>
      <sheetName val="Rekap"/>
      <sheetName val="Party_Id"/>
      <sheetName val="neraca okt"/>
      <sheetName val="oblig Trad&amp;AFS"/>
      <sheetName val="COGM"/>
      <sheetName val="CGS"/>
      <sheetName val="tindak lanj"/>
      <sheetName val="OPNAME BAD STOCK"/>
      <sheetName val="SheetGMP"/>
      <sheetName val="SheetGMT"/>
      <sheetName val="Name"/>
      <sheetName val="As"/>
      <sheetName val="Standar"/>
      <sheetName val="RJ"/>
      <sheetName val="LabaRugi"/>
      <sheetName val="Links"/>
      <sheetName val="Labor"/>
      <sheetName val="9"/>
      <sheetName val="Harga"/>
      <sheetName val="A-1"/>
      <sheetName val="Master Edit"/>
      <sheetName val="Nov"/>
      <sheetName val="Input"/>
      <sheetName val="Financials"/>
      <sheetName val="Olah"/>
      <sheetName val="Master"/>
      <sheetName val="FE-1771$.P1"/>
      <sheetName val="23CITR98eForms"/>
      <sheetName val="BSliRp"/>
      <sheetName val="pm"/>
      <sheetName val="Ex_Rate"/>
      <sheetName val="NH-Badan"/>
      <sheetName val="B1"/>
      <sheetName val="BTR"/>
      <sheetName val="BGR"/>
      <sheetName val="BKS"/>
      <sheetName val="L2"/>
      <sheetName val="POTO MAC"/>
      <sheetName val="DAILY"/>
      <sheetName val="PEGAWAI"/>
      <sheetName val="Macro5"/>
      <sheetName val="cal2"/>
      <sheetName val="Sheet 1"/>
      <sheetName val="PREPAID"/>
      <sheetName val="AFTER AUDIT 2000"/>
      <sheetName val="Proyek"/>
      <sheetName val="Asumsi"/>
      <sheetName val="Jurnal"/>
      <sheetName val="General Info"/>
      <sheetName val="Scenarios and Sensitivities"/>
      <sheetName val="Operations"/>
      <sheetName val="Global Assumptions"/>
      <sheetName val="Account"/>
      <sheetName val="DCF SD JUNI 04"/>
      <sheetName val="DCF"/>
      <sheetName val="GEN EXP JANUARY"/>
      <sheetName val="MMR DET"/>
      <sheetName val="ocean voyage"/>
      <sheetName val="20-102"/>
      <sheetName val="C1 NOV"/>
      <sheetName val="029Cikeas00"/>
      <sheetName val="NLsimpro"/>
      <sheetName val="Information"/>
      <sheetName val="FE_1770_P1"/>
      <sheetName val="CMA_Calculations"/>
      <sheetName val="analis"/>
      <sheetName val="Investment"/>
      <sheetName val="SELL-SUMM-COST"/>
      <sheetName val="MULTIPERIOD RETURNS"/>
      <sheetName val="NWEXT"/>
      <sheetName val="HARGA MATERIAL"/>
      <sheetName val="tabel perkiraan"/>
      <sheetName val="wip"/>
      <sheetName val="NEGARA"/>
      <sheetName val="setoran"/>
      <sheetName val="Feuil1"/>
      <sheetName val="FO"/>
      <sheetName val="Income Statement"/>
      <sheetName val="WTB"/>
      <sheetName val="LIST 99"/>
      <sheetName val="A"/>
      <sheetName val="Contents"/>
      <sheetName val="Orders"/>
      <sheetName val="data_benefit(1)"/>
      <sheetName val="data_val"/>
      <sheetName val="Interim --&gt; Top"/>
      <sheetName val="0000"/>
      <sheetName val="Aug'04"/>
      <sheetName val="NS"/>
      <sheetName val="Type"/>
      <sheetName val="Customize"/>
      <sheetName val="Pricelist 2004c"/>
      <sheetName val="Proposed 2003 Salary Range"/>
      <sheetName val="Adjustment"/>
      <sheetName val="BBM-03"/>
      <sheetName val="assets"/>
      <sheetName val="May"/>
      <sheetName val="report"/>
      <sheetName val="06aktt"/>
      <sheetName val="A-GL-SUMMARY"/>
      <sheetName val="PER-HP"/>
      <sheetName val="Worksheet Jan-Jun 2004"/>
      <sheetName val="THISWORKSHEET"/>
      <sheetName val="FE-1770-I"/>
      <sheetName val="FE-1770-II"/>
      <sheetName val="Notes 08"/>
      <sheetName val="Depresiasi"/>
      <sheetName val="Additional"/>
      <sheetName val="Mutasi Final"/>
      <sheetName val="Tickmarks"/>
      <sheetName val="PPh 22"/>
      <sheetName val="DbKtr"/>
      <sheetName val="cons workpapers"/>
      <sheetName val="equity of abacus"/>
      <sheetName val="Annual-Plan-1998-A-US$-Rupiah-F"/>
      <sheetName val="jasa giro"/>
      <sheetName val="UUK13"/>
      <sheetName val="Mortalitas"/>
      <sheetName val="2930"/>
      <sheetName val="2933"/>
      <sheetName val="2934"/>
      <sheetName val="Table 5"/>
      <sheetName val="extract"/>
      <sheetName val="Balance Sheet"/>
      <sheetName val="Travel"/>
      <sheetName val="Rates"/>
      <sheetName val="CF"/>
      <sheetName val="Index"/>
      <sheetName val="DataNo"/>
      <sheetName val="TABLE"/>
      <sheetName val="BQNSC"/>
      <sheetName val="Rekap Direct Cost"/>
      <sheetName val="Analisa -Baku"/>
      <sheetName val="Template "/>
      <sheetName val="SET"/>
      <sheetName val="00 received in 01"/>
      <sheetName val="Per GL J a n"/>
      <sheetName val="COGS"/>
      <sheetName val="Ist"/>
      <sheetName val="Assumptions Master"/>
      <sheetName val="LP-2"/>
      <sheetName val="LP-1"/>
      <sheetName val="Biaya"/>
      <sheetName val="Data2"/>
      <sheetName val="Sheet6"/>
      <sheetName val="CUACA"/>
      <sheetName val="A1-B ASSETS"/>
      <sheetName val="Harvesting-Total"/>
      <sheetName val="Neraca"/>
      <sheetName val="Modify TB"/>
      <sheetName val="OP-23"/>
      <sheetName val="WBS2"/>
      <sheetName val="Ten"/>
      <sheetName val="WT"/>
      <sheetName val="boq"/>
      <sheetName val="D3.1"/>
      <sheetName val="Hrg.Sat"/>
      <sheetName val="Trf-SAP-GL"/>
      <sheetName val="AddNationality"/>
      <sheetName val="AddPositionList"/>
      <sheetName val="ICT OPEX 2010 (Analysis)"/>
      <sheetName val="TMF Draft"/>
      <sheetName val="A_2"/>
      <sheetName val="TrialBalance Q3-2002"/>
      <sheetName val="BOH-FOH Structure"/>
      <sheetName val="KODE"/>
      <sheetName val="HARVEST02"/>
      <sheetName val="prbm0900"/>
      <sheetName val="NRC"/>
      <sheetName val="Setup Data"/>
      <sheetName val="Regulated Tariff"/>
      <sheetName val="calculations"/>
      <sheetName val="F e b"/>
      <sheetName val="J a n"/>
      <sheetName val="A p r"/>
      <sheetName val="DbRp"/>
      <sheetName val="Permanent_info4"/>
      <sheetName val="Marshal_24"/>
      <sheetName val="Lampiran_4"/>
      <sheetName val="new_IFS_format3"/>
      <sheetName val="VAT_out3"/>
      <sheetName val="Main_table3"/>
      <sheetName val="data_(2)3"/>
      <sheetName val="Detail_PNL_$3"/>
      <sheetName val="Daftar_Customer3"/>
      <sheetName val="PTCI_Alyui_Bay_Exp_-__2004_(Rp2"/>
      <sheetName val="Data_Client3"/>
      <sheetName val="AUDIT_SPK2"/>
      <sheetName val="Marshal_-13"/>
      <sheetName val="SUMMARY_NDE3"/>
      <sheetName val="Calc__Overview3"/>
      <sheetName val="data_wp3"/>
      <sheetName val="Operation_1206-01073"/>
      <sheetName val="Maintenance_1206-01073"/>
      <sheetName val="Irregular_Income3"/>
      <sheetName val="FE-1770_P13"/>
      <sheetName val="Price_&amp;_Cost3"/>
      <sheetName val="finance_cost_and_fees3"/>
      <sheetName val="pinjaman_ke_CFA3"/>
      <sheetName val="tabel_nilai2"/>
      <sheetName val="DIRECT_COST2"/>
      <sheetName val="Actuals_Actuals_5012"/>
      <sheetName val="Oct_992"/>
      <sheetName val="FA_FISKAL2"/>
      <sheetName val="TRF_1503"/>
      <sheetName val="Sheet1_(3)2"/>
      <sheetName val="BS-after_AJE2"/>
      <sheetName val="File_references2"/>
      <sheetName val="NERACA_JUL2"/>
      <sheetName val="Contractual_Terms(1)2"/>
      <sheetName val="dft_bns2"/>
      <sheetName val="Market_Positioning2"/>
      <sheetName val="N_Assumptions2"/>
      <sheetName val="P_Assumptions2"/>
      <sheetName val="WACC_(Intl)2"/>
      <sheetName val="Fiscal_Cal1"/>
      <sheetName val="Table_Array1"/>
      <sheetName val="ROSS_LIST"/>
      <sheetName val="N2_2"/>
      <sheetName val="Pg7_4"/>
      <sheetName val="Account_Payable"/>
      <sheetName val="Revenue__10_"/>
      <sheetName val="neraca_okt"/>
      <sheetName val="oblig_Trad&amp;AFS"/>
      <sheetName val="tindak_lanj"/>
      <sheetName val="OPNAME_BAD_STOCK"/>
      <sheetName val="POTO_MAC"/>
      <sheetName val="FE-1771$_P1"/>
      <sheetName val="AFTER_AUDIT_2000"/>
      <sheetName val="General_Info"/>
      <sheetName val="Proposed_2003_Salary_Range"/>
      <sheetName val="Master_Edit"/>
      <sheetName val="DCF_SD_JUNI_04"/>
      <sheetName val="GEN_EXP_JANUARY"/>
      <sheetName val="Cost_Code"/>
      <sheetName val="Sheet_1"/>
      <sheetName val="Scenarios_and_Sensitivities"/>
      <sheetName val="Global_Assumptions"/>
      <sheetName val="MULTIPERIOD_RETURNS"/>
      <sheetName val="ocean_voyage"/>
      <sheetName val="S_Suramadu"/>
      <sheetName val="inputs"/>
      <sheetName val="Produksi 1"/>
      <sheetName val="Rekap_Direct_Cost"/>
      <sheetName val="Analisa_-Baku"/>
      <sheetName val="C1_NOV"/>
      <sheetName val="MMR_DET"/>
      <sheetName val="Lead Schedule"/>
      <sheetName val="PIUTANG"/>
      <sheetName val="3800-Interim"/>
      <sheetName val="2OP-CT"/>
      <sheetName val="1FIX"/>
      <sheetName val="HD"/>
      <sheetName val="1EQU"/>
      <sheetName val="HDF"/>
      <sheetName val="Info"/>
      <sheetName val="Menu"/>
      <sheetName val="RD"/>
      <sheetName val="Calculation"/>
      <sheetName val="SQL"/>
      <sheetName val="DATA TRUK-SHIPPER"/>
      <sheetName val="Aloha"/>
      <sheetName val="Myk_BS"/>
      <sheetName val="HEADCOUNT REPORT"/>
      <sheetName val="Price"/>
      <sheetName val="KOMP"/>
      <sheetName val="PROD 01"/>
      <sheetName val="Job Sheet"/>
      <sheetName val="Cover"/>
      <sheetName val="xxdata"/>
      <sheetName val="RAB"/>
      <sheetName val="NMS Configuration"/>
      <sheetName val="MN1"/>
      <sheetName val=""/>
      <sheetName val="Rfrce"/>
      <sheetName val="OP_foreign"/>
      <sheetName val="Breakdown"/>
      <sheetName val="DMarg_foreign"/>
      <sheetName val="Global_foreign"/>
      <sheetName val="CPFO"/>
      <sheetName val="Other"/>
      <sheetName val="Count"/>
      <sheetName val="Entry"/>
      <sheetName val="MIC"/>
      <sheetName val="Smry"/>
      <sheetName val="Global_local"/>
      <sheetName val="DATA21"/>
      <sheetName val="FSA"/>
      <sheetName val="Drop Down"/>
      <sheetName val="Data Sheet"/>
      <sheetName val="ARC_SEGMENT"/>
      <sheetName val="Nil_angka1"/>
      <sheetName val="Daftar No MAPPI"/>
      <sheetName val="DATA UMUM"/>
      <sheetName val="Urai"/>
      <sheetName val="NORMA"/>
      <sheetName val="may'03"/>
      <sheetName val="Guidance Team"/>
      <sheetName val="TERMINAL"/>
      <sheetName val="Harga satuan"/>
      <sheetName val="Prices"/>
      <sheetName val="Pelanggan"/>
      <sheetName val="Prepaid Rent"/>
      <sheetName val="all ar"/>
      <sheetName val="Journal"/>
      <sheetName val="variable"/>
      <sheetName val="Purchases FWJ"/>
      <sheetName val="Deskrip"/>
      <sheetName val="PPH1298S"/>
      <sheetName val="Sale-Leaseback (2)"/>
      <sheetName val="PLL"/>
      <sheetName val="PP"/>
      <sheetName val="PPH GB"/>
      <sheetName val="Curve2"/>
      <sheetName val="Mth by Mth KPI's"/>
      <sheetName val="Analysis Data"/>
      <sheetName val="WBS1"/>
      <sheetName val="B.1. ..."/>
      <sheetName val="Earnings"/>
      <sheetName val="PL-COMB"/>
      <sheetName val="1771"/>
      <sheetName val="1771.2"/>
      <sheetName val="Results"/>
      <sheetName val="gg.1"/>
      <sheetName val="Option List"/>
      <sheetName val="hs-ars"/>
      <sheetName val="Drivers ST1"/>
      <sheetName val="Table 1"/>
      <sheetName val="Calc"/>
      <sheetName val="laporan"/>
      <sheetName val="FORM-X-1"/>
      <sheetName val="AKUN"/>
      <sheetName val="All Jurnal"/>
      <sheetName val="master data"/>
      <sheetName val="Data Alat"/>
      <sheetName val="Rekap_Piutang"/>
      <sheetName val="Entry__HTM"/>
      <sheetName val="kode Baru "/>
      <sheetName val="Grandtotals"/>
      <sheetName val="Assumptions"/>
      <sheetName val="RumusTB 1 bln"/>
      <sheetName val="shareholders"/>
      <sheetName val="MATERIALFINAL"/>
      <sheetName val="DataWP"/>
      <sheetName val="LR&amp;Neraca"/>
      <sheetName val="jobhist"/>
      <sheetName val="INP-FARMER USE"/>
      <sheetName val="Workings"/>
      <sheetName val="PPh 23,4(2),15, 26"/>
      <sheetName val="B.1"/>
      <sheetName val="FURNITUR"/>
      <sheetName val="Cal"/>
      <sheetName val="Data26"/>
      <sheetName val="SAD"/>
      <sheetName val="Lookup Lists"/>
      <sheetName val="F-1"/>
      <sheetName val="MasterList"/>
      <sheetName val="DSUC"/>
      <sheetName val="N-INDF"/>
      <sheetName val="MPPA"/>
      <sheetName val="SONA"/>
      <sheetName val="TRANS"/>
      <sheetName val="Individual Gross Profit J - Aug"/>
      <sheetName val="Permanent_info5"/>
      <sheetName val="Marshal_25"/>
      <sheetName val="Lampiran_5"/>
      <sheetName val="new_IFS_format4"/>
      <sheetName val="VAT_out4"/>
      <sheetName val="Main_table4"/>
      <sheetName val="data_(2)4"/>
      <sheetName val="Detail_PNL_$4"/>
      <sheetName val="Daftar_Customer4"/>
      <sheetName val="Calc__Overview4"/>
      <sheetName val="data_wp4"/>
      <sheetName val="Operation_1206-01074"/>
      <sheetName val="Maintenance_1206-01074"/>
      <sheetName val="Irregular_Income4"/>
      <sheetName val="FE-1770_P14"/>
      <sheetName val="Price_&amp;_Cost4"/>
      <sheetName val="finance_cost_and_fees4"/>
      <sheetName val="pinjaman_ke_CFA4"/>
      <sheetName val="Marshal_-14"/>
      <sheetName val="SUMMARY_NDE4"/>
      <sheetName val="Data_Client4"/>
      <sheetName val="TRF_1504"/>
      <sheetName val="tabel_nilai3"/>
      <sheetName val="DIRECT_COST3"/>
      <sheetName val="Actuals_Actuals_5013"/>
      <sheetName val="PTCI_Alyui_Bay_Exp_-__2004_(Rp3"/>
      <sheetName val="AUDIT_SPK3"/>
      <sheetName val="Oct_993"/>
      <sheetName val="FA_FISKAL3"/>
      <sheetName val="Sheet1_(3)3"/>
      <sheetName val="File_references3"/>
      <sheetName val="NERACA_JUL3"/>
      <sheetName val="Contractual_Terms(1)3"/>
      <sheetName val="BS-after_AJE3"/>
      <sheetName val="dft_bns3"/>
      <sheetName val="Market_Positioning3"/>
      <sheetName val="N_Assumptions3"/>
      <sheetName val="P_Assumptions3"/>
      <sheetName val="WACC_(Intl)3"/>
      <sheetName val="Fiscal_Cal2"/>
      <sheetName val="Table_Array2"/>
      <sheetName val="ROSS_LIST1"/>
      <sheetName val="N2_21"/>
      <sheetName val="Pg7_41"/>
      <sheetName val="OPNAME_BAD_STOCK1"/>
      <sheetName val="EX_RATE1"/>
      <sheetName val="oblig_Trad&amp;AFS1"/>
      <sheetName val="tindak_lanj1"/>
      <sheetName val="jds"/>
      <sheetName val="TAS Fleet Adj Ratio"/>
      <sheetName val="NOTHIT"/>
      <sheetName val="NPasiva"/>
      <sheetName val="SAT-BHN"/>
      <sheetName val="#REF"/>
      <sheetName val="HRG BHN"/>
      <sheetName val="AWAL"/>
      <sheetName val="Account_Payable1"/>
      <sheetName val="Revenue__10_1"/>
      <sheetName val="POTO_MAC1"/>
      <sheetName val="neraca_okt1"/>
      <sheetName val="FE-1771$_P11"/>
      <sheetName val="Rekap_Direct_Cost1"/>
      <sheetName val="Analisa_-Baku1"/>
      <sheetName val="AFTER_AUDIT_20001"/>
      <sheetName val="General_Info1"/>
      <sheetName val="Scenarios_and_Sensitivities1"/>
      <sheetName val="Global_Assumptions1"/>
      <sheetName val="MMR_DET1"/>
      <sheetName val="DCF_SD_JUNI_041"/>
      <sheetName val="GEN_EXP_JANUARY1"/>
      <sheetName val="Master_Edit1"/>
      <sheetName val="Cost_Code1"/>
      <sheetName val="Sheet_11"/>
      <sheetName val="C1_NOV1"/>
      <sheetName val="Worksheet_Jan-Jun_2004"/>
      <sheetName val="Notes_08"/>
      <sheetName val="Mutasi_Final"/>
      <sheetName val="PPh_22"/>
      <sheetName val="cons_workpapers1"/>
      <sheetName val="equity_of_abacus"/>
      <sheetName val="jasa_giro"/>
      <sheetName val="Table_5"/>
      <sheetName val="Template_"/>
      <sheetName val="Income_Statement"/>
      <sheetName val="LIST_99"/>
      <sheetName val="Interim_--&gt;_Top"/>
      <sheetName val="Permanent_info6"/>
      <sheetName val="Marshal_26"/>
      <sheetName val="Lampiran_6"/>
      <sheetName val="new_IFS_format5"/>
      <sheetName val="VAT_out5"/>
      <sheetName val="Main_table5"/>
      <sheetName val="data_(2)5"/>
      <sheetName val="Detail_PNL_$5"/>
      <sheetName val="Daftar_Customer5"/>
      <sheetName val="tabel_nilai4"/>
      <sheetName val="Calc__Overview5"/>
      <sheetName val="Data_Client5"/>
      <sheetName val="DIRECT_COST4"/>
      <sheetName val="PTCI_Alyui_Bay_Exp_-__2004_(Rp4"/>
      <sheetName val="data_wp5"/>
      <sheetName val="Operation_1206-01075"/>
      <sheetName val="Maintenance_1206-01075"/>
      <sheetName val="Irregular_Income5"/>
      <sheetName val="FE-1770_P15"/>
      <sheetName val="Price_&amp;_Cost5"/>
      <sheetName val="finance_cost_and_fees5"/>
      <sheetName val="pinjaman_ke_CFA5"/>
      <sheetName val="Marshal_-15"/>
      <sheetName val="SUMMARY_NDE5"/>
      <sheetName val="Actuals_Actuals_5014"/>
      <sheetName val="AUDIT_SPK4"/>
      <sheetName val="dft_bns4"/>
      <sheetName val="Market_Positioning4"/>
      <sheetName val="N_Assumptions4"/>
      <sheetName val="P_Assumptions4"/>
      <sheetName val="WACC_(Intl)4"/>
      <sheetName val="TRF_1505"/>
      <sheetName val="Oct_994"/>
      <sheetName val="FA_FISKAL4"/>
      <sheetName val="File_references4"/>
      <sheetName val="Rekap_Direct_Cost2"/>
      <sheetName val="Analisa_-Baku2"/>
      <sheetName val="Sheet1_(3)4"/>
      <sheetName val="Contractual_Terms(1)4"/>
      <sheetName val="NERACA_JUL4"/>
      <sheetName val="BS-after_AJE4"/>
      <sheetName val="Table_Array3"/>
      <sheetName val="Fiscal_Cal3"/>
      <sheetName val="ROSS_LIST2"/>
      <sheetName val="N2_22"/>
      <sheetName val="Pg7_42"/>
      <sheetName val="Account_Payable2"/>
      <sheetName val="Revenue__10_2"/>
      <sheetName val="OPNAME_BAD_STOCK2"/>
      <sheetName val="POTO_MAC2"/>
      <sheetName val="neraca_okt2"/>
      <sheetName val="oblig_Trad&amp;AFS2"/>
      <sheetName val="tindak_lanj2"/>
      <sheetName val="FE-1771$_P12"/>
      <sheetName val="AFTER_AUDIT_20002"/>
      <sheetName val="General_Info2"/>
      <sheetName val="Scenarios_and_Sensitivities2"/>
      <sheetName val="Global_Assumptions2"/>
      <sheetName val="MMR_DET2"/>
      <sheetName val="DCF_SD_JUNI_042"/>
      <sheetName val="GEN_EXP_JANUARY2"/>
      <sheetName val="Master_Edit2"/>
      <sheetName val="Cost_Code2"/>
      <sheetName val="Sheet_12"/>
      <sheetName val="C1_NOV2"/>
      <sheetName val="Rekap_Piutang1"/>
      <sheetName val="Entry__HTM1"/>
      <sheetName val="Worksheet_Jan-Jun_20041"/>
      <sheetName val="Notes_081"/>
      <sheetName val="Mutasi_Final1"/>
      <sheetName val="PPh_221"/>
      <sheetName val="cons_workpapers2"/>
      <sheetName val="equity_of_abacus1"/>
      <sheetName val="jasa_giro1"/>
      <sheetName val="Table_51"/>
      <sheetName val="Proposed_2003_Salary_Range1"/>
      <sheetName val="ocean_voyage1"/>
      <sheetName val="MULTIPERIOD_RETURNS1"/>
      <sheetName val="Template_1"/>
      <sheetName val="Income_Statement1"/>
      <sheetName val="LIST_991"/>
      <sheetName val="Interim_--&gt;_Top1"/>
      <sheetName val="HARGA_MATERIAL"/>
      <sheetName val="tabel_perkiraan"/>
      <sheetName val="Modify_TB"/>
      <sheetName val="00_received_in_01"/>
      <sheetName val="Per_GL_J_a_n"/>
      <sheetName val="Produksi_1"/>
      <sheetName val="Lead_Schedule"/>
      <sheetName val="Pricelist_2004c"/>
      <sheetName val="Balance_Sheet"/>
      <sheetName val="Assumptions_Master"/>
      <sheetName val="Permanent_info7"/>
      <sheetName val="Marshal_27"/>
      <sheetName val="Lampiran_7"/>
      <sheetName val="new_IFS_format6"/>
      <sheetName val="VAT_out6"/>
      <sheetName val="Main_table6"/>
      <sheetName val="data_(2)6"/>
      <sheetName val="Detail_PNL_$6"/>
      <sheetName val="Daftar_Customer6"/>
      <sheetName val="Calc__Overview6"/>
      <sheetName val="data_wp6"/>
      <sheetName val="Operation_1206-01076"/>
      <sheetName val="Maintenance_1206-01076"/>
      <sheetName val="Irregular_Income6"/>
      <sheetName val="FE-1770_P16"/>
      <sheetName val="Price_&amp;_Cost6"/>
      <sheetName val="finance_cost_and_fees6"/>
      <sheetName val="pinjaman_ke_CFA6"/>
      <sheetName val="Marshal_-16"/>
      <sheetName val="LIFTSUMM"/>
      <sheetName val="farmasi"/>
      <sheetName val="TblPajak"/>
      <sheetName val="trfakt sgl"/>
      <sheetName val="WBS 2005"/>
      <sheetName val="Palikanci"/>
      <sheetName val="CPC"/>
      <sheetName val="SUMMARY_NDE6"/>
      <sheetName val="Data_Client6"/>
      <sheetName val="TRF_1506"/>
      <sheetName val="tabel_nilai5"/>
      <sheetName val="DIRECT_COST5"/>
      <sheetName val="Actuals_Actuals_5015"/>
      <sheetName val="PTCI_Alyui_Bay_Exp_-__2004_(Rp5"/>
      <sheetName val="AUDIT_SPK5"/>
      <sheetName val="Oct_995"/>
      <sheetName val="FA_FISKAL5"/>
      <sheetName val="Sheet1_(3)5"/>
      <sheetName val="File_references5"/>
      <sheetName val="NERACA_JUL5"/>
      <sheetName val="Contractual_Terms(1)5"/>
      <sheetName val="BS-after_AJE5"/>
      <sheetName val="dft_bns5"/>
      <sheetName val="Market_Positioning5"/>
      <sheetName val="N_Assumptions5"/>
      <sheetName val="P_Assumptions5"/>
      <sheetName val="WACC_(Intl)5"/>
      <sheetName val="Fiscal_Cal4"/>
      <sheetName val="Table_Array4"/>
      <sheetName val="ROSS_LIST3"/>
      <sheetName val="N2_23"/>
      <sheetName val="Pg7_43"/>
      <sheetName val="OPNAME_BAD_STOCK3"/>
      <sheetName val="EX_RATE3"/>
      <sheetName val="oblig_Trad&amp;AFS3"/>
      <sheetName val="tindak_lanj3"/>
      <sheetName val="EX_RATE2"/>
      <sheetName val="Permanent_info8"/>
      <sheetName val="Marshal_28"/>
      <sheetName val="Lampiran_8"/>
      <sheetName val="new_IFS_format7"/>
      <sheetName val="VAT_out7"/>
      <sheetName val="Main_table7"/>
      <sheetName val="data_(2)7"/>
      <sheetName val="Detail_PNL_$7"/>
      <sheetName val="Daftar_Customer7"/>
      <sheetName val="Calc__Overview7"/>
      <sheetName val="data_wp7"/>
      <sheetName val="Operation_1206-01077"/>
      <sheetName val="Maintenance_1206-01077"/>
      <sheetName val="Irregular_Income7"/>
      <sheetName val="FE-1770_P17"/>
      <sheetName val="Price_&amp;_Cost7"/>
      <sheetName val="finance_cost_and_fees7"/>
      <sheetName val="pinjaman_ke_CFA7"/>
      <sheetName val="Marshal_-17"/>
      <sheetName val="SUMMARY_NDE7"/>
      <sheetName val="Data_Client7"/>
      <sheetName val="TRF_1507"/>
      <sheetName val="tabel_nilai6"/>
      <sheetName val="DIRECT_COST6"/>
      <sheetName val="Actuals_Actuals_5016"/>
      <sheetName val="PTCI_Alyui_Bay_Exp_-__2004_(Rp6"/>
      <sheetName val="AUDIT_SPK6"/>
      <sheetName val="Oct_996"/>
      <sheetName val="FA_FISKAL6"/>
      <sheetName val="Sheet1_(3)6"/>
      <sheetName val="File_references6"/>
      <sheetName val="NERACA_JUL6"/>
      <sheetName val="Contractual_Terms(1)6"/>
      <sheetName val="BS-after_AJE6"/>
      <sheetName val="dft_bns6"/>
      <sheetName val="Market_Positioning6"/>
      <sheetName val="N_Assumptions6"/>
      <sheetName val="P_Assumptions6"/>
      <sheetName val="WACC_(Intl)6"/>
      <sheetName val="Fiscal_Cal5"/>
      <sheetName val="Table_Array5"/>
      <sheetName val="ROSS_LIST4"/>
      <sheetName val="N2_24"/>
      <sheetName val="Pg7_44"/>
      <sheetName val="OPNAME_BAD_STOCK4"/>
      <sheetName val="EX_RATE4"/>
      <sheetName val="oblig_Trad&amp;AFS4"/>
      <sheetName val="tindak_lanj4"/>
      <sheetName val="Template_2"/>
      <sheetName val="Income_Statement2"/>
      <sheetName val="Permanent_info9"/>
      <sheetName val="Marshal_29"/>
      <sheetName val="Lampiran_9"/>
      <sheetName val="new_IFS_format8"/>
      <sheetName val="VAT_out8"/>
      <sheetName val="Main_table8"/>
      <sheetName val="data_(2)8"/>
      <sheetName val="Detail_PNL_$8"/>
      <sheetName val="Daftar_Customer8"/>
      <sheetName val="Calc__Overview8"/>
      <sheetName val="data_wp8"/>
      <sheetName val="Operation_1206-01078"/>
      <sheetName val="Maintenance_1206-01078"/>
      <sheetName val="Irregular_Income8"/>
      <sheetName val="FE-1770_P18"/>
      <sheetName val="Price_&amp;_Cost8"/>
      <sheetName val="finance_cost_and_fees8"/>
      <sheetName val="pinjaman_ke_CFA8"/>
      <sheetName val="Marshal_-18"/>
      <sheetName val="SUMMARY_NDE8"/>
      <sheetName val="Data_Client8"/>
      <sheetName val="TRF_1508"/>
      <sheetName val="tabel_nilai7"/>
      <sheetName val="DIRECT_COST7"/>
      <sheetName val="Actuals_Actuals_5017"/>
      <sheetName val="PTCI_Alyui_Bay_Exp_-__2004_(Rp7"/>
      <sheetName val="AUDIT_SPK7"/>
      <sheetName val="Oct_997"/>
      <sheetName val="FA_FISKAL7"/>
      <sheetName val="Sheet1_(3)7"/>
      <sheetName val="File_references7"/>
      <sheetName val="NERACA_JUL7"/>
      <sheetName val="Contractual_Terms(1)7"/>
      <sheetName val="BS-after_AJE7"/>
      <sheetName val="dft_bns7"/>
      <sheetName val="Market_Positioning7"/>
      <sheetName val="N_Assumptions7"/>
      <sheetName val="P_Assumptions7"/>
      <sheetName val="WACC_(Intl)7"/>
      <sheetName val="Fiscal_Cal6"/>
      <sheetName val="Table_Array6"/>
      <sheetName val="ROSS_LIST5"/>
      <sheetName val="N2_25"/>
      <sheetName val="Pg7_45"/>
      <sheetName val="OPNAME_BAD_STOCK5"/>
      <sheetName val="EX_RATE5"/>
      <sheetName val="oblig_Trad&amp;AFS5"/>
      <sheetName val="tindak_lanj5"/>
      <sheetName val="Account_Payable3"/>
      <sheetName val="Revenue__10_3"/>
      <sheetName val="neraca_okt3"/>
      <sheetName val="Cost_Code3"/>
      <sheetName val="Sheet_13"/>
      <sheetName val="DCF_SD_JUNI_043"/>
      <sheetName val="GEN_EXP_JANUARY3"/>
      <sheetName val="POTO_MAC3"/>
      <sheetName val="AFTER_AUDIT_20003"/>
      <sheetName val="FE-1771$_P13"/>
      <sheetName val="Master_Edit3"/>
      <sheetName val="Template_3"/>
      <sheetName val="Income_Statement3"/>
      <sheetName val="General_Info3"/>
      <sheetName val="No-Perk"/>
      <sheetName val="CR.AJE"/>
      <sheetName val="MALE"/>
      <sheetName val="SING"/>
      <sheetName val="SRI L"/>
      <sheetName val="VIET"/>
      <sheetName val="BRIIV"/>
      <sheetName val="gmps"/>
      <sheetName val="module2"/>
      <sheetName val="Sheet8"/>
      <sheetName val="Sep"/>
      <sheetName val="DAT_1"/>
      <sheetName val="JSiar"/>
      <sheetName val="#REF!"/>
      <sheetName val="DAT-1"/>
      <sheetName val="1997"/>
      <sheetName val="Prod cc"/>
      <sheetName val="JAN 2001"/>
      <sheetName val="P&amp;L"/>
      <sheetName val="TBal"/>
    </sheetNames>
    <sheetDataSet>
      <sheetData sheetId="0" refreshError="1">
        <row r="5">
          <cell r="W5" t="str">
            <v>1.001.112.0-053</v>
          </cell>
        </row>
      </sheetData>
      <sheetData sheetId="1">
        <row r="5">
          <cell r="W5" t="str">
            <v>1.001.112.0-053</v>
          </cell>
        </row>
      </sheetData>
      <sheetData sheetId="2">
        <row r="5">
          <cell r="W5" t="str">
            <v>1.001.112.0-053</v>
          </cell>
        </row>
      </sheetData>
      <sheetData sheetId="3">
        <row r="5">
          <cell r="W5" t="str">
            <v>1.001.112.0-053</v>
          </cell>
        </row>
      </sheetData>
      <sheetData sheetId="4">
        <row r="5">
          <cell r="W5" t="str">
            <v>1.001.112.0-053</v>
          </cell>
        </row>
      </sheetData>
      <sheetData sheetId="5">
        <row r="5">
          <cell r="W5" t="str">
            <v>1.001.112.0-053</v>
          </cell>
        </row>
      </sheetData>
      <sheetData sheetId="6">
        <row r="5">
          <cell r="W5" t="str">
            <v>1.001.112.0-053</v>
          </cell>
        </row>
      </sheetData>
      <sheetData sheetId="7">
        <row r="5">
          <cell r="W5" t="str">
            <v>1.001.112.0-053</v>
          </cell>
        </row>
      </sheetData>
      <sheetData sheetId="8">
        <row r="5">
          <cell r="W5" t="str">
            <v>1.001.112.0-053</v>
          </cell>
        </row>
      </sheetData>
      <sheetData sheetId="9">
        <row r="5">
          <cell r="W5" t="str">
            <v>1.001.112.0-053</v>
          </cell>
        </row>
      </sheetData>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ow r="5">
          <cell r="W5" t="str">
            <v>1.001.112.0-053</v>
          </cell>
        </row>
      </sheetData>
      <sheetData sheetId="137">
        <row r="5">
          <cell r="W5" t="str">
            <v>1.001.112.0-053</v>
          </cell>
        </row>
      </sheetData>
      <sheetData sheetId="138">
        <row r="5">
          <cell r="W5" t="str">
            <v>1.001.112.0-053</v>
          </cell>
        </row>
      </sheetData>
      <sheetData sheetId="139">
        <row r="5">
          <cell r="W5" t="str">
            <v>1.001.112.0-053</v>
          </cell>
        </row>
      </sheetData>
      <sheetData sheetId="140">
        <row r="5">
          <cell r="W5" t="str">
            <v>1.001.112.0-053</v>
          </cell>
        </row>
      </sheetData>
      <sheetData sheetId="141">
        <row r="5">
          <cell r="W5" t="str">
            <v>1.001.112.0-053</v>
          </cell>
        </row>
      </sheetData>
      <sheetData sheetId="142">
        <row r="5">
          <cell r="W5" t="str">
            <v>1.001.112.0-053</v>
          </cell>
        </row>
      </sheetData>
      <sheetData sheetId="143">
        <row r="5">
          <cell r="W5" t="str">
            <v>1.001.112.0-053</v>
          </cell>
        </row>
      </sheetData>
      <sheetData sheetId="144">
        <row r="5">
          <cell r="W5" t="str">
            <v>1.001.112.0-053</v>
          </cell>
        </row>
      </sheetData>
      <sheetData sheetId="145">
        <row r="5">
          <cell r="W5" t="str">
            <v>1.001.112.0-053</v>
          </cell>
        </row>
      </sheetData>
      <sheetData sheetId="146">
        <row r="5">
          <cell r="W5" t="str">
            <v>1.001.112.0-053</v>
          </cell>
        </row>
      </sheetData>
      <sheetData sheetId="147">
        <row r="5">
          <cell r="W5" t="str">
            <v>1.001.112.0-053</v>
          </cell>
        </row>
      </sheetData>
      <sheetData sheetId="148">
        <row r="5">
          <cell r="W5" t="str">
            <v>1.001.112.0-053</v>
          </cell>
        </row>
      </sheetData>
      <sheetData sheetId="149">
        <row r="5">
          <cell r="W5" t="str">
            <v>1.001.112.0-053</v>
          </cell>
        </row>
      </sheetData>
      <sheetData sheetId="150">
        <row r="5">
          <cell r="W5" t="str">
            <v>1.001.112.0-053</v>
          </cell>
        </row>
      </sheetData>
      <sheetData sheetId="151">
        <row r="5">
          <cell r="W5" t="str">
            <v>1.001.112.0-053</v>
          </cell>
        </row>
      </sheetData>
      <sheetData sheetId="152">
        <row r="5">
          <cell r="W5" t="str">
            <v>1.001.112.0-053</v>
          </cell>
        </row>
      </sheetData>
      <sheetData sheetId="153">
        <row r="5">
          <cell r="W5" t="str">
            <v>1.001.112.0-053</v>
          </cell>
        </row>
      </sheetData>
      <sheetData sheetId="154">
        <row r="5">
          <cell r="W5" t="str">
            <v>1.001.112.0-053</v>
          </cell>
        </row>
      </sheetData>
      <sheetData sheetId="155">
        <row r="5">
          <cell r="W5" t="str">
            <v>1.001.112.0-053</v>
          </cell>
        </row>
      </sheetData>
      <sheetData sheetId="156">
        <row r="5">
          <cell r="W5" t="str">
            <v>1.001.112.0-053</v>
          </cell>
        </row>
      </sheetData>
      <sheetData sheetId="157">
        <row r="5">
          <cell r="W5" t="str">
            <v>1.001.112.0-053</v>
          </cell>
        </row>
      </sheetData>
      <sheetData sheetId="158">
        <row r="5">
          <cell r="W5" t="str">
            <v>1.001.112.0-053</v>
          </cell>
        </row>
      </sheetData>
      <sheetData sheetId="159">
        <row r="5">
          <cell r="W5" t="str">
            <v>1.001.112.0-053</v>
          </cell>
        </row>
      </sheetData>
      <sheetData sheetId="160">
        <row r="5">
          <cell r="W5" t="str">
            <v>1.001.112.0-053</v>
          </cell>
        </row>
      </sheetData>
      <sheetData sheetId="161">
        <row r="5">
          <cell r="W5" t="str">
            <v>1.001.112.0-053</v>
          </cell>
        </row>
      </sheetData>
      <sheetData sheetId="162">
        <row r="5">
          <cell r="W5" t="str">
            <v>1.001.112.0-053</v>
          </cell>
        </row>
      </sheetData>
      <sheetData sheetId="163">
        <row r="5">
          <cell r="W5" t="str">
            <v>1.001.112.0-053</v>
          </cell>
        </row>
      </sheetData>
      <sheetData sheetId="164">
        <row r="5">
          <cell r="W5" t="str">
            <v>1.001.112.0-053</v>
          </cell>
        </row>
      </sheetData>
      <sheetData sheetId="165">
        <row r="5">
          <cell r="W5" t="str">
            <v>1.001.112.0-053</v>
          </cell>
        </row>
      </sheetData>
      <sheetData sheetId="166">
        <row r="5">
          <cell r="W5" t="str">
            <v>1.001.112.0-053</v>
          </cell>
        </row>
      </sheetData>
      <sheetData sheetId="167">
        <row r="5">
          <cell r="W5" t="str">
            <v>1.001.112.0-053</v>
          </cell>
        </row>
      </sheetData>
      <sheetData sheetId="168">
        <row r="5">
          <cell r="W5" t="str">
            <v>1.001.112.0-053</v>
          </cell>
        </row>
      </sheetData>
      <sheetData sheetId="169">
        <row r="5">
          <cell r="W5" t="str">
            <v>1.001.112.0-053</v>
          </cell>
        </row>
      </sheetData>
      <sheetData sheetId="170" refreshError="1"/>
      <sheetData sheetId="171" refreshError="1"/>
      <sheetData sheetId="172">
        <row r="5">
          <cell r="W5" t="str">
            <v>1.001.112.0-053</v>
          </cell>
        </row>
      </sheetData>
      <sheetData sheetId="173">
        <row r="5">
          <cell r="W5" t="str">
            <v>1.001.112.0-053</v>
          </cell>
        </row>
      </sheetData>
      <sheetData sheetId="174">
        <row r="5">
          <cell r="W5" t="str">
            <v>1.001.112.0-053</v>
          </cell>
        </row>
      </sheetData>
      <sheetData sheetId="175">
        <row r="5">
          <cell r="W5" t="str">
            <v>1.001.112.0-053</v>
          </cell>
        </row>
      </sheetData>
      <sheetData sheetId="176">
        <row r="5">
          <cell r="W5" t="str">
            <v>1.001.112.0-053</v>
          </cell>
        </row>
      </sheetData>
      <sheetData sheetId="177">
        <row r="5">
          <cell r="W5" t="str">
            <v>1.001.112.0-053</v>
          </cell>
        </row>
      </sheetData>
      <sheetData sheetId="178">
        <row r="5">
          <cell r="W5" t="str">
            <v>1.001.112.0-053</v>
          </cell>
        </row>
      </sheetData>
      <sheetData sheetId="179">
        <row r="5">
          <cell r="W5" t="str">
            <v>1.001.112.0-053</v>
          </cell>
        </row>
      </sheetData>
      <sheetData sheetId="180">
        <row r="5">
          <cell r="W5" t="str">
            <v>1.001.112.0-053</v>
          </cell>
        </row>
      </sheetData>
      <sheetData sheetId="181">
        <row r="5">
          <cell r="W5" t="str">
            <v>1.001.112.0-053</v>
          </cell>
        </row>
      </sheetData>
      <sheetData sheetId="182">
        <row r="5">
          <cell r="W5" t="str">
            <v>1.001.112.0-053</v>
          </cell>
        </row>
      </sheetData>
      <sheetData sheetId="183">
        <row r="5">
          <cell r="W5" t="str">
            <v>1.001.112.0-053</v>
          </cell>
        </row>
      </sheetData>
      <sheetData sheetId="184">
        <row r="5">
          <cell r="W5" t="str">
            <v>1.001.112.0-053</v>
          </cell>
        </row>
      </sheetData>
      <sheetData sheetId="185">
        <row r="5">
          <cell r="W5" t="str">
            <v>1.001.112.0-053</v>
          </cell>
        </row>
      </sheetData>
      <sheetData sheetId="186">
        <row r="5">
          <cell r="W5" t="str">
            <v>1.001.112.0-053</v>
          </cell>
        </row>
      </sheetData>
      <sheetData sheetId="187">
        <row r="5">
          <cell r="W5" t="str">
            <v>1.001.112.0-053</v>
          </cell>
        </row>
      </sheetData>
      <sheetData sheetId="188">
        <row r="5">
          <cell r="W5" t="str">
            <v>1.001.112.0-053</v>
          </cell>
        </row>
      </sheetData>
      <sheetData sheetId="189">
        <row r="5">
          <cell r="W5" t="str">
            <v>1.001.112.0-053</v>
          </cell>
        </row>
      </sheetData>
      <sheetData sheetId="190">
        <row r="5">
          <cell r="W5" t="str">
            <v>1.001.112.0-053</v>
          </cell>
        </row>
      </sheetData>
      <sheetData sheetId="191">
        <row r="5">
          <cell r="W5" t="str">
            <v>1.001.112.0-053</v>
          </cell>
        </row>
      </sheetData>
      <sheetData sheetId="192">
        <row r="5">
          <cell r="W5" t="str">
            <v>1.001.112.0-053</v>
          </cell>
        </row>
      </sheetData>
      <sheetData sheetId="193">
        <row r="5">
          <cell r="W5" t="str">
            <v>1.001.112.0-053</v>
          </cell>
        </row>
      </sheetData>
      <sheetData sheetId="194">
        <row r="5">
          <cell r="W5" t="str">
            <v>1.001.112.0-053</v>
          </cell>
        </row>
      </sheetData>
      <sheetData sheetId="195">
        <row r="5">
          <cell r="W5" t="str">
            <v>1.001.112.0-053</v>
          </cell>
        </row>
      </sheetData>
      <sheetData sheetId="196">
        <row r="5">
          <cell r="W5" t="str">
            <v>1.001.112.0-053</v>
          </cell>
        </row>
      </sheetData>
      <sheetData sheetId="197">
        <row r="5">
          <cell r="W5" t="str">
            <v>1.001.112.0-053</v>
          </cell>
        </row>
      </sheetData>
      <sheetData sheetId="198">
        <row r="5">
          <cell r="W5" t="str">
            <v>1.001.112.0-053</v>
          </cell>
        </row>
      </sheetData>
      <sheetData sheetId="199">
        <row r="5">
          <cell r="W5" t="str">
            <v>1.001.112.0-053</v>
          </cell>
        </row>
      </sheetData>
      <sheetData sheetId="200">
        <row r="5">
          <cell r="W5" t="str">
            <v>1.001.112.0-053</v>
          </cell>
        </row>
      </sheetData>
      <sheetData sheetId="201">
        <row r="5">
          <cell r="W5" t="str">
            <v>1.001.112.0-053</v>
          </cell>
        </row>
      </sheetData>
      <sheetData sheetId="202">
        <row r="5">
          <cell r="W5" t="str">
            <v>1.001.112.0-053</v>
          </cell>
        </row>
      </sheetData>
      <sheetData sheetId="203">
        <row r="5">
          <cell r="W5" t="str">
            <v>1.001.112.0-053</v>
          </cell>
        </row>
      </sheetData>
      <sheetData sheetId="204">
        <row r="5">
          <cell r="W5" t="str">
            <v>1.001.112.0-053</v>
          </cell>
        </row>
      </sheetData>
      <sheetData sheetId="205">
        <row r="5">
          <cell r="W5" t="str">
            <v>1.001.112.0-053</v>
          </cell>
        </row>
      </sheetData>
      <sheetData sheetId="206">
        <row r="5">
          <cell r="W5" t="str">
            <v>1.001.112.0-053</v>
          </cell>
        </row>
      </sheetData>
      <sheetData sheetId="207">
        <row r="5">
          <cell r="W5" t="str">
            <v>1.001.112.0-053</v>
          </cell>
        </row>
      </sheetData>
      <sheetData sheetId="208">
        <row r="5">
          <cell r="W5" t="str">
            <v>1.001.112.0-053</v>
          </cell>
        </row>
      </sheetData>
      <sheetData sheetId="209">
        <row r="5">
          <cell r="W5" t="str">
            <v>1.001.112.0-053</v>
          </cell>
        </row>
      </sheetData>
      <sheetData sheetId="210">
        <row r="5">
          <cell r="W5" t="str">
            <v>1.001.112.0-053</v>
          </cell>
        </row>
      </sheetData>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sheetData sheetId="581">
        <row r="5">
          <cell r="W5" t="str">
            <v>1.001.112.0-053</v>
          </cell>
        </row>
      </sheetData>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ow r="5">
          <cell r="W5" t="str">
            <v>1.001.112.0-053</v>
          </cell>
        </row>
      </sheetData>
      <sheetData sheetId="642">
        <row r="5">
          <cell r="W5" t="str">
            <v>1.001.112.0-053</v>
          </cell>
        </row>
      </sheetData>
      <sheetData sheetId="643">
        <row r="5">
          <cell r="W5" t="str">
            <v>1.001.112.0-053</v>
          </cell>
        </row>
      </sheetData>
      <sheetData sheetId="644"/>
      <sheetData sheetId="645"/>
      <sheetData sheetId="646"/>
      <sheetData sheetId="647"/>
      <sheetData sheetId="648">
        <row r="5">
          <cell r="W5" t="str">
            <v>1.001.112.0-053</v>
          </cell>
        </row>
      </sheetData>
      <sheetData sheetId="649">
        <row r="5">
          <cell r="W5" t="str">
            <v>1.001.112.0-053</v>
          </cell>
        </row>
      </sheetData>
      <sheetData sheetId="650">
        <row r="5">
          <cell r="W5" t="str">
            <v>1.001.112.0-053</v>
          </cell>
        </row>
      </sheetData>
      <sheetData sheetId="651">
        <row r="5">
          <cell r="W5" t="str">
            <v>1.001.112.0-053</v>
          </cell>
        </row>
      </sheetData>
      <sheetData sheetId="652">
        <row r="5">
          <cell r="W5" t="str">
            <v>1.001.112.0-053</v>
          </cell>
        </row>
      </sheetData>
      <sheetData sheetId="653">
        <row r="5">
          <cell r="W5" t="str">
            <v>1.001.112.0-053</v>
          </cell>
        </row>
      </sheetData>
      <sheetData sheetId="654"/>
      <sheetData sheetId="655">
        <row r="5">
          <cell r="W5" t="str">
            <v>1.001.112.0-053</v>
          </cell>
        </row>
      </sheetData>
      <sheetData sheetId="656">
        <row r="5">
          <cell r="W5" t="str">
            <v>1.001.112.0-053</v>
          </cell>
        </row>
      </sheetData>
      <sheetData sheetId="657"/>
      <sheetData sheetId="658"/>
      <sheetData sheetId="659"/>
      <sheetData sheetId="660"/>
      <sheetData sheetId="661"/>
      <sheetData sheetId="662"/>
      <sheetData sheetId="663"/>
      <sheetData sheetId="664"/>
      <sheetData sheetId="665">
        <row r="5">
          <cell r="W5" t="str">
            <v>1.001.112.0-053</v>
          </cell>
        </row>
      </sheetData>
      <sheetData sheetId="666">
        <row r="5">
          <cell r="W5" t="str">
            <v>1.001.112.0-053</v>
          </cell>
        </row>
      </sheetData>
      <sheetData sheetId="667"/>
      <sheetData sheetId="668">
        <row r="5">
          <cell r="W5" t="str">
            <v>1.001.112.0-053</v>
          </cell>
        </row>
      </sheetData>
      <sheetData sheetId="669">
        <row r="5">
          <cell r="W5" t="str">
            <v>1.001.112.0-053</v>
          </cell>
        </row>
      </sheetData>
      <sheetData sheetId="670">
        <row r="5">
          <cell r="W5" t="str">
            <v>1.001.112.0-053</v>
          </cell>
        </row>
      </sheetData>
      <sheetData sheetId="671">
        <row r="5">
          <cell r="W5" t="str">
            <v>1.001.112.0-053</v>
          </cell>
        </row>
      </sheetData>
      <sheetData sheetId="672">
        <row r="5">
          <cell r="W5" t="str">
            <v>1.001.112.0-053</v>
          </cell>
        </row>
      </sheetData>
      <sheetData sheetId="673">
        <row r="5">
          <cell r="W5" t="str">
            <v>1.001.112.0-053</v>
          </cell>
        </row>
      </sheetData>
      <sheetData sheetId="674">
        <row r="5">
          <cell r="W5" t="str">
            <v>1.001.112.0-053</v>
          </cell>
        </row>
      </sheetData>
      <sheetData sheetId="675">
        <row r="5">
          <cell r="W5" t="str">
            <v>1.001.112.0-053</v>
          </cell>
        </row>
      </sheetData>
      <sheetData sheetId="676">
        <row r="5">
          <cell r="W5" t="str">
            <v>1.001.112.0-053</v>
          </cell>
        </row>
      </sheetData>
      <sheetData sheetId="677">
        <row r="5">
          <cell r="W5" t="str">
            <v>1.001.112.0-053</v>
          </cell>
        </row>
      </sheetData>
      <sheetData sheetId="678">
        <row r="5">
          <cell r="W5" t="str">
            <v>1.001.112.0-053</v>
          </cell>
        </row>
      </sheetData>
      <sheetData sheetId="679">
        <row r="5">
          <cell r="W5" t="str">
            <v>1.001.112.0-053</v>
          </cell>
        </row>
      </sheetData>
      <sheetData sheetId="680">
        <row r="5">
          <cell r="W5" t="str">
            <v>1.001.112.0-053</v>
          </cell>
        </row>
      </sheetData>
      <sheetData sheetId="681">
        <row r="5">
          <cell r="W5" t="str">
            <v>1.001.112.0-053</v>
          </cell>
        </row>
      </sheetData>
      <sheetData sheetId="682">
        <row r="5">
          <cell r="W5" t="str">
            <v>1.001.112.0-053</v>
          </cell>
        </row>
      </sheetData>
      <sheetData sheetId="683"/>
      <sheetData sheetId="684"/>
      <sheetData sheetId="685">
        <row r="5">
          <cell r="W5" t="str">
            <v>1.001.112.0-053</v>
          </cell>
        </row>
      </sheetData>
      <sheetData sheetId="686"/>
      <sheetData sheetId="687"/>
      <sheetData sheetId="688"/>
      <sheetData sheetId="689"/>
      <sheetData sheetId="690">
        <row r="5">
          <cell r="W5" t="str">
            <v>1.001.112.0-053</v>
          </cell>
        </row>
      </sheetData>
      <sheetData sheetId="691">
        <row r="5">
          <cell r="W5" t="str">
            <v>1.001.112.0-053</v>
          </cell>
        </row>
      </sheetData>
      <sheetData sheetId="692"/>
      <sheetData sheetId="693"/>
      <sheetData sheetId="694"/>
      <sheetData sheetId="695"/>
      <sheetData sheetId="696"/>
      <sheetData sheetId="697">
        <row r="5">
          <cell r="W5" t="str">
            <v>1.001.112.0-053</v>
          </cell>
        </row>
      </sheetData>
      <sheetData sheetId="698">
        <row r="5">
          <cell r="W5" t="str">
            <v>1.001.112.0-053</v>
          </cell>
        </row>
      </sheetData>
      <sheetData sheetId="699"/>
      <sheetData sheetId="700"/>
      <sheetData sheetId="701"/>
      <sheetData sheetId="702"/>
      <sheetData sheetId="703"/>
      <sheetData sheetId="704"/>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sheetData sheetId="947"/>
      <sheetData sheetId="948"/>
      <sheetData sheetId="949"/>
      <sheetData sheetId="950"/>
      <sheetData sheetId="951"/>
      <sheetData sheetId="952"/>
      <sheetData sheetId="953"/>
      <sheetData sheetId="954"/>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Set>
  </externalBook>
</externalLink>
</file>

<file path=xl/externalLinks/externalLink3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manent info"/>
      <sheetName val="Marshal 2"/>
      <sheetName val="ATTACHMENT"/>
      <sheetName val="Lampiran "/>
      <sheetName val="F1771"/>
      <sheetName val="F1771-I"/>
      <sheetName val="F1771-II"/>
      <sheetName val="F1771-III"/>
      <sheetName val="F1771-IV"/>
      <sheetName val="F!771-V"/>
      <sheetName val="1771-VI"/>
      <sheetName val="Sheet4"/>
      <sheetName val="SChDepr"/>
      <sheetName val="rINGKASANdEPRESIASI"/>
      <sheetName val="GeneralInfo"/>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Set>
  </externalBook>
</externalLink>
</file>

<file path=xl/externalLinks/externalLink3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FI-1771$.P1"/>
      <sheetName val="FI-1771$.P2"/>
      <sheetName val="FI-1771-I$"/>
      <sheetName val="FI-1771-II$"/>
      <sheetName val="FI-1771-III$"/>
      <sheetName val="FI-1771-IV"/>
      <sheetName val="FI-1771-V"/>
      <sheetName val="FI-1771-VI $"/>
      <sheetName val="Marshal"/>
      <sheetName val="Sheet5"/>
      <sheetName val="Sheet4"/>
      <sheetName val="Sheet3"/>
      <sheetName val="Sheet2"/>
      <sheetName val="Sheet1"/>
      <sheetName val="FE-1771-I$"/>
      <sheetName val="FE-1771$.P2"/>
      <sheetName val="FE-1771$.P1"/>
      <sheetName val="FE-1771-II$"/>
      <sheetName val="FE-1771-III$"/>
      <sheetName val="FE-1771-IV"/>
      <sheetName val="FE-1771-V"/>
      <sheetName val="FE-1771-VI$"/>
      <sheetName val="GL"/>
      <sheetName val="FE_1771__P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sheetDataSet>
  </externalBook>
</externalLink>
</file>

<file path=xl/externalLinks/externalLink3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dillac"/>
      <sheetName val="panther"/>
      <sheetName val="avanza"/>
      <sheetName val="rekap"/>
      <sheetName val="Sheet2 (2)"/>
      <sheetName val="WP-SP-03"/>
      <sheetName val="NOTES "/>
      <sheetName val="PL98"/>
      <sheetName val="BALANCE SHEET"/>
      <sheetName val="Permanent info"/>
      <sheetName val="GL"/>
      <sheetName val="bs"/>
      <sheetName val="Table"/>
      <sheetName val="WP-Panu'02"/>
      <sheetName val="Valuation"/>
      <sheetName val="1999"/>
      <sheetName val="asset"/>
      <sheetName val="General Info"/>
      <sheetName val="BBM-03"/>
      <sheetName val="Income Statement"/>
      <sheetName val="A"/>
      <sheetName val="BS final"/>
      <sheetName val="Sheet1"/>
      <sheetName val="gg_1"/>
      <sheetName val="gg_3"/>
      <sheetName val="gg.1"/>
      <sheetName val="Art_22"/>
      <sheetName val="DH_RI_SI Exceptions"/>
      <sheetName val="HITUNG_HPP_25"/>
      <sheetName val="FE-1771$.P1"/>
      <sheetName val="GeneralInfo"/>
      <sheetName val="GLOB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FI-1771$.P1"/>
      <sheetName val="FI-1771$.P2"/>
      <sheetName val="FI-1771-I$"/>
      <sheetName val="FI-1771-II$"/>
      <sheetName val="FI-1771-III$"/>
      <sheetName val="FI-1771-IV"/>
      <sheetName val="FI-1771-V"/>
      <sheetName val="FI-1771-VI $"/>
      <sheetName val="Marshal"/>
      <sheetName val="Sheet5"/>
      <sheetName val="Sheet4"/>
      <sheetName val="Sheet3"/>
      <sheetName val="Sheet2"/>
      <sheetName val="Sheet1"/>
      <sheetName val="FE-1771-I$"/>
      <sheetName val="FE-1771$.P2"/>
      <sheetName val="FE-1771$.P1"/>
      <sheetName val="FE-1771-II$"/>
      <sheetName val="FE-1771-III$"/>
      <sheetName val="FE-1771-IV"/>
      <sheetName val="FE-1771-V"/>
      <sheetName val="FE-1771-VI$"/>
      <sheetName val="Permanent inf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Set>
  </externalBook>
</externalLink>
</file>

<file path=xl/externalLinks/externalLink3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AWAL"/>
      <sheetName val="PABRIK"/>
      <sheetName val="SAMPEL"/>
      <sheetName val="BONUS"/>
      <sheetName val="BAD STOCK"/>
      <sheetName val="Sheet1"/>
      <sheetName val="OPNAME GOOD STOCK"/>
      <sheetName val="OPNAME SALES"/>
      <sheetName val="OPNAME BAD STOCK"/>
      <sheetName val="SALDO GOOD STOCK"/>
      <sheetName val="SALDO BAD STOCK"/>
      <sheetName val="FE-1771$.P1"/>
      <sheetName val="tabel nilai"/>
      <sheetName val="asset"/>
      <sheetName val="GeneralInfo"/>
      <sheetName val="Marshal"/>
      <sheetName val="Total"/>
      <sheetName val="Angka"/>
      <sheetName val="Permanent info"/>
      <sheetName val="d_com"/>
      <sheetName val="Altman Z Score"/>
      <sheetName val="C&amp;E"/>
      <sheetName val="oforcus (3)"/>
      <sheetName val="P&amp;L"/>
      <sheetName val="Total_Cost"/>
      <sheetName val="OTHER INCOME &amp; BY PERDIVISI"/>
      <sheetName val="caje"/>
      <sheetName val="Summary"/>
      <sheetName val="DATA UNIT"/>
      <sheetName val="DATA VALUE"/>
      <sheetName val="ESTIMASI MITRA"/>
      <sheetName val="ADD-DISP-OTHER"/>
      <sheetName val="MacPro"/>
      <sheetName val="Retail Spider"/>
      <sheetName val="CMA_Calculations"/>
      <sheetName val="TARIP"/>
      <sheetName val="PL (MONTHLY)"/>
      <sheetName val="CND"/>
      <sheetName val="Micro outdoor"/>
      <sheetName val="Powergen"/>
      <sheetName val="JAN"/>
      <sheetName val="Irregular Income"/>
      <sheetName val="FE-1770.P1"/>
      <sheetName val="VAT o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3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manent info"/>
      <sheetName val="Marshal"/>
      <sheetName val="@INA"/>
      <sheetName val="F1771"/>
      <sheetName val="F1771-I"/>
      <sheetName val="F1771-II"/>
      <sheetName val="F1771-III"/>
      <sheetName val="F1771-IV"/>
      <sheetName val="F1771-V"/>
      <sheetName val="Attachment"/>
      <sheetName val="@PPh 23 (prepaid)"/>
      <sheetName val="@lampiran"/>
      <sheetName val="@lam 5"/>
      <sheetName val="@lam-5.1"/>
      <sheetName val="@lam-5.2-Ind"/>
      <sheetName val="@Disp. FA"/>
      <sheetName val="@Ang-25"/>
      <sheetName val="@Nominatif"/>
      <sheetName val="@Fisca LN"/>
      <sheetName val="Art25 calc"/>
      <sheetName val="reconciliation"/>
      <sheetName val="OPNAME GOOD STOCK"/>
      <sheetName val="OPNAME SALES"/>
      <sheetName val="OPNAME BAD STOCK"/>
      <sheetName val="FE-1771$.P1"/>
      <sheetName val="GeneralInfo"/>
      <sheetName val="G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N-AGT"/>
      <sheetName val="TB Aug 06"/>
      <sheetName val="P Rent"/>
      <sheetName val="P Exp"/>
      <sheetName val="P Ins"/>
      <sheetName val="AGT-DES"/>
      <sheetName val="TB AZIZ"/>
      <sheetName val="TB ORGI"/>
      <sheetName val="TB SEPT-DES"/>
      <sheetName val="PL SESUAIKAN SPT (2)"/>
      <sheetName val="PL SESUAIKAN SPT"/>
      <sheetName val="TB GABUNG"/>
      <sheetName val="OPNAME GOOD STOCK"/>
      <sheetName val="OPNAME SALES"/>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Set>
  </externalBook>
</externalLink>
</file>

<file path=xl/externalLinks/externalLink3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manent info"/>
      <sheetName val="Marshal"/>
      <sheetName val="@INA"/>
      <sheetName val="F1771"/>
      <sheetName val="F1771-I"/>
      <sheetName val="F1771-II"/>
      <sheetName val="F1771-III"/>
      <sheetName val="F1771-IV"/>
      <sheetName val="F1771-V"/>
      <sheetName val="Attachment"/>
      <sheetName val="@PPh 23 (prepaid)"/>
      <sheetName val="@lampiran"/>
      <sheetName val="@lam 5"/>
      <sheetName val="@lam-5.1"/>
      <sheetName val="@lam-5.2-Ind"/>
      <sheetName val="@Disp. FA"/>
      <sheetName val="@Ang-25"/>
      <sheetName val="@Nominatif"/>
      <sheetName val="@Fisca LN"/>
      <sheetName val="Art25 calc"/>
      <sheetName val="reconciliation"/>
      <sheetName val="FE-1771$.P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manent info"/>
      <sheetName val="A"/>
      <sheetName val="B"/>
      <sheetName val="F1771-6"/>
      <sheetName val="Marshal"/>
      <sheetName val="Attachement"/>
      <sheetName val="Sheet1 (2)"/>
      <sheetName val="Sheet1"/>
      <sheetName val="Lampiran"/>
      <sheetName val="other adj"/>
      <sheetName val="COGS adjustment"/>
      <sheetName val="list FA"/>
      <sheetName val="penyusutan (E)"/>
      <sheetName val="penyusutan"/>
      <sheetName val="Summary fiscal depr(E)"/>
      <sheetName val="Summary fiscal depr(I)"/>
    </sheetNames>
    <sheetDataSet>
      <sheetData sheetId="0"/>
      <sheetData sheetId="1"/>
      <sheetData sheetId="2"/>
      <sheetData sheetId="3"/>
      <sheetData sheetId="4" refreshError="1"/>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BY DEPARTMENT"/>
      <sheetName val="BY COMMODITY"/>
      <sheetName val="DETAILS"/>
      <sheetName val="PO RECEIVE (BBM)"/>
      <sheetName val="CONSG. IN"/>
      <sheetName val="PRIZE IN"/>
      <sheetName val="BONUS IN"/>
      <sheetName val="TRANS IN"/>
      <sheetName val="ALLOC IN"/>
      <sheetName val="TRANS OUT"/>
      <sheetName val="ALLOC OUT"/>
      <sheetName val="Sheet1"/>
      <sheetName val="Marsha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DMK"/>
      <sheetName val="A"/>
      <sheetName val="B"/>
      <sheetName val="Sheet1"/>
      <sheetName val="Marshal"/>
      <sheetName val="GL"/>
      <sheetName val="GeneralInfo"/>
      <sheetName val="KONSOL SUBS"/>
      <sheetName val="OLDMAP"/>
      <sheetName val="RUGILABA"/>
      <sheetName val="UNEARN1"/>
      <sheetName val="INPUT"/>
      <sheetName val="BusUnit_BS"/>
      <sheetName val="divpl"/>
      <sheetName val="OH_Operating"/>
      <sheetName val="OH_Tenders"/>
      <sheetName val="DH_RI_SI Exceptions"/>
      <sheetName val="Disposals"/>
      <sheetName val="panther"/>
      <sheetName val="cov"/>
      <sheetName val="GiaVL"/>
      <sheetName val="VAT out"/>
      <sheetName val="july"/>
      <sheetName val="june"/>
      <sheetName val="Permanent info"/>
      <sheetName val="FE-1771$.P1"/>
      <sheetName val="asset"/>
      <sheetName val="data-hujan"/>
      <sheetName val="12"/>
      <sheetName val="data (2)"/>
      <sheetName val="Type"/>
      <sheetName val="A3"/>
      <sheetName val="Sandi laba rugi"/>
      <sheetName val="0"/>
      <sheetName val="Data"/>
      <sheetName val="LABA RUGI"/>
      <sheetName val="98FORECAST (1)"/>
      <sheetName val="SCB-HK"/>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ispraswil lengkap p bakti t"/>
      <sheetName val="BAHAN DAN UPAH sperti bank"/>
      <sheetName val="analis"/>
      <sheetName val="KANTOR PEMDA"/>
      <sheetName val="ANALISA"/>
      <sheetName val="BAHAN UPAH"/>
      <sheetName val="RAB PEMDA"/>
      <sheetName val="RAB DIPONEGORO"/>
      <sheetName val="RAB ITWIL"/>
      <sheetName val="DAPUR+DOORLOOP"/>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RACA"/>
      <sheetName val="RUGILABA"/>
      <sheetName val="Perhit PPH"/>
      <sheetName val="Peny. Equip"/>
      <sheetName val="Peny. Furn"/>
      <sheetName val="Sales(kom)"/>
      <sheetName val="Rekon sales"/>
      <sheetName val="Sales(fis)"/>
      <sheetName val="PPh23"/>
      <sheetName val="Prepaid Tax"/>
      <sheetName val="Jurnal"/>
      <sheetName val="lampiran"/>
      <sheetName val="Penjelasan"/>
      <sheetName val="B"/>
      <sheetName val="Sheet1"/>
      <sheetName val="Ner"/>
      <sheetName val="analis"/>
      <sheetName val="Marshal"/>
      <sheetName val="Permanent info"/>
      <sheetName val="Rpt13.Oth"/>
      <sheetName val="panther"/>
      <sheetName val="TB"/>
      <sheetName val="d_com"/>
      <sheetName val="KONSOL SUBS"/>
      <sheetName val="B7"/>
      <sheetName val="Type"/>
      <sheetName val="212.LAP NERACA FISKAL 2000"/>
      <sheetName val="Annual report"/>
      <sheetName val="Data for Broker link"/>
      <sheetName val="31 Sept 2000"/>
      <sheetName val="30 Okt 2000"/>
      <sheetName val="30 Nop 2000"/>
      <sheetName val="29 Desember 2000"/>
      <sheetName val="Sandi Juli"/>
      <sheetName val="Sandi Sept"/>
      <sheetName val="Sandi laba rugi"/>
      <sheetName val="Form-1"/>
      <sheetName val="Form-1A"/>
      <sheetName val="Form-2"/>
      <sheetName val="Form-3"/>
      <sheetName val="Form-4"/>
      <sheetName val="Form-5"/>
      <sheetName val="Form-6"/>
      <sheetName val="Form-7"/>
      <sheetName val="Form-7A"/>
      <sheetName val="Form-8"/>
      <sheetName val="Form-9"/>
      <sheetName val="Form-10"/>
      <sheetName val="Form-11"/>
      <sheetName val="Form-12"/>
      <sheetName val="Form-13"/>
      <sheetName val="TblPajak"/>
      <sheetName val="trf multiple"/>
      <sheetName val="trfakt sgl"/>
      <sheetName val="BS final"/>
      <sheetName val="BS-RTI"/>
      <sheetName val="sales list"/>
      <sheetName val="A"/>
      <sheetName val="JUAL_STD"/>
      <sheetName val="RWP 33"/>
      <sheetName val="Tickmarks"/>
      <sheetName val="Mutasi Final"/>
      <sheetName val="I.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3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TAX(DISAL)"/>
      <sheetName val="Sheet4"/>
      <sheetName val="depr-tax"/>
      <sheetName val="2001"/>
      <sheetName val="SORT-ADD"/>
      <sheetName val="add2001"/>
      <sheetName val="disp2001"/>
      <sheetName val="#REF"/>
      <sheetName val="Marshal -1"/>
      <sheetName val="Menu"/>
      <sheetName val="Level 1-3 Listing"/>
      <sheetName val="Marshal"/>
      <sheetName val="B28"/>
      <sheetName val="Sheet2"/>
      <sheetName val="Answer"/>
      <sheetName val="FE-1770-I"/>
      <sheetName val="FE-1770.P1"/>
      <sheetName val="FE-1770-II"/>
      <sheetName val="E.4"/>
      <sheetName val="Profile"/>
      <sheetName val="Difference Cons"/>
      <sheetName val="A"/>
      <sheetName val="CODE"/>
      <sheetName val="chemcal"/>
      <sheetName val="RUGILABA"/>
      <sheetName val="Supplementary MR"/>
      <sheetName val="B"/>
      <sheetName val="2"/>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M"/>
      <sheetName val="MEMO"/>
      <sheetName val="mm"/>
      <sheetName val="NERKON "/>
      <sheetName val="NERACA"/>
      <sheetName val="KB"/>
      <sheetName val="P-KebunXX"/>
      <sheetName val="P-DGN"/>
      <sheetName val="PsDiPj"/>
      <sheetName val="MAT"/>
      <sheetName val="PPEGxx"/>
      <sheetName val="BYRMXX"/>
      <sheetName val="PPEM"/>
      <sheetName val="PLL "/>
      <sheetName val="REKAP-AT"/>
      <sheetName val="Depre-TM"/>
      <sheetName val="AL-BTL KK (2)"/>
      <sheetName val="XXXX"/>
      <sheetName val="BTL  "/>
      <sheetName val="XXX"/>
      <sheetName val="BTXX"/>
      <sheetName val="Ak_pro"/>
      <sheetName val="HUT "/>
      <sheetName val="BTH"/>
      <sheetName val="HK"/>
      <sheetName val="HR"/>
      <sheetName val="HLL"/>
      <sheetName val="pph "/>
      <sheetName val="HS"/>
      <sheetName val="HB "/>
      <sheetName val="HBJP"/>
      <sheetName val="P&amp;L"/>
      <sheetName val="DAF.ISI"/>
      <sheetName val="COVER "/>
      <sheetName val="Permanent info"/>
      <sheetName val="KONS2005"/>
      <sheetName val="Rpt13.Oth"/>
      <sheetName val="cov"/>
      <sheetName val="INPUT"/>
      <sheetName val="GeneralInfo"/>
      <sheetName val="Marshal"/>
      <sheetName val="SUMMARY"/>
      <sheetName val="Oct 03"/>
      <sheetName val="PO"/>
      <sheetName val="PEGAWAI"/>
      <sheetName val="RM COSTS"/>
      <sheetName val="Opening"/>
      <sheetName val="Sheet1"/>
      <sheetName val="Pg2"/>
      <sheetName val="Procedures"/>
      <sheetName val="PL-Invst Pty"/>
      <sheetName val="General Info"/>
      <sheetName val="Ex_Rate"/>
      <sheetName val="3. Neraca dan RL"/>
      <sheetName val="Supplementary MR"/>
      <sheetName val="NERKON_"/>
      <sheetName val="PLL_"/>
      <sheetName val="AL-BTL_KK_(2)"/>
      <sheetName val="BTL__"/>
      <sheetName val="HUT_"/>
      <sheetName val="pph_"/>
      <sheetName val="HB_"/>
      <sheetName val="DAF_ISI"/>
      <sheetName val="COVER_"/>
      <sheetName val="Permanent_info"/>
      <sheetName val="Settings"/>
      <sheetName val="HARGA MATERIAL"/>
      <sheetName val="Summary Data"/>
      <sheetName val="PBT BY MARKET"/>
      <sheetName val="System"/>
      <sheetName val="DATA WP"/>
      <sheetName val="K2-FA"/>
      <sheetName val="Sandi laba rugi"/>
      <sheetName val="Sheet3"/>
      <sheetName val="Menu"/>
      <sheetName val="Detail Piutang"/>
      <sheetName val="analis"/>
      <sheetName val="Jan 2000 Award %"/>
      <sheetName val="Income"/>
      <sheetName val="pl"/>
      <sheetName val="bs"/>
      <sheetName val="RUGILABA"/>
      <sheetName val="Rpt2. NR"/>
      <sheetName val="Indexing (Hide)"/>
      <sheetName val="Profit &amp; Loss"/>
      <sheetName val="X-file"/>
      <sheetName val="Sensititivy"/>
      <sheetName val="ROSS LIST"/>
      <sheetName val="SE-C"/>
      <sheetName val="P.8.2 1036 Depot"/>
      <sheetName val="WPL(01)"/>
      <sheetName val="VAT out"/>
      <sheetName val="PipWT"/>
      <sheetName val="laporan"/>
      <sheetName val="PROFITLOSS"/>
      <sheetName val="AE_DM"/>
      <sheetName val="Int-Scheme I"/>
      <sheetName val="File references"/>
      <sheetName val="Pg 4-8 - Detail P&amp;L (FC04)"/>
      <sheetName val="TblPajak"/>
      <sheetName val="trf multiple"/>
      <sheetName val="trfakt sgl"/>
      <sheetName val="Slip"/>
      <sheetName val="FE-1771$.P1"/>
      <sheetName val="PENDING PO &amp; LC"/>
      <sheetName val="RECEIPTS"/>
      <sheetName val="KKP-II.2.2.1.2"/>
      <sheetName val="Costing"/>
      <sheetName val="Sheet1 (2)"/>
      <sheetName val="Apr"/>
      <sheetName val="MarYTD"/>
      <sheetName val="Pov"/>
      <sheetName val="RL NIS"/>
      <sheetName val="Laba rugi Asli"/>
      <sheetName val="Neraca Asli"/>
      <sheetName val="BUDGET99"/>
      <sheetName val="Gaji pokok + tunjangan tetap'03"/>
      <sheetName val="SheetGMP"/>
      <sheetName val="SheetGMT"/>
      <sheetName val="UM yg blm dSPJkan"/>
      <sheetName val="Retail Spider"/>
      <sheetName val="Data"/>
      <sheetName val="TB"/>
      <sheetName val="SAP"/>
      <sheetName val="List Values"/>
      <sheetName val="NERKON_1"/>
      <sheetName val="PLL_1"/>
      <sheetName val="AL-BTL_KK_(2)1"/>
      <sheetName val="BTL__1"/>
      <sheetName val="HUT_1"/>
      <sheetName val="pph_1"/>
      <sheetName val="HB_1"/>
      <sheetName val="DAF_ISI1"/>
      <sheetName val="COVER_1"/>
      <sheetName val="Permanent_info1"/>
      <sheetName val="Rpt13_Oth"/>
      <sheetName val="Oct_03"/>
      <sheetName val="RM_COSTS"/>
      <sheetName val="PL-Invst_Pty"/>
      <sheetName val="General_Info"/>
      <sheetName val="3__Neraca_dan_RL"/>
      <sheetName val="Supplementary_MR"/>
      <sheetName val="HARGA_MATERIAL"/>
      <sheetName val="DATA_WP"/>
      <sheetName val="Sandi_laba_rugi"/>
      <sheetName val="Summary_Data"/>
      <sheetName val="PBT_BY_MARKET"/>
      <sheetName val="Interdata"/>
      <sheetName val="Total"/>
      <sheetName val="OPNAME GOOD STOCK"/>
      <sheetName val="OPNAME SALES"/>
      <sheetName val="Period"/>
      <sheetName val="Yearly"/>
      <sheetName val="Set-Up Jan-July"/>
      <sheetName val="Set-Up Aug-Dec"/>
      <sheetName val="VCELA"/>
      <sheetName val="IS "/>
      <sheetName val="IS"/>
      <sheetName val="daftar"/>
      <sheetName val="AA.1.1 BNI"/>
      <sheetName val="harga"/>
      <sheetName val="hitung"/>
      <sheetName val="SCORE_RC_Code"/>
      <sheetName val="Ship"/>
      <sheetName val="FKT_PJK"/>
      <sheetName val="NERKON_2"/>
      <sheetName val="PLL_2"/>
      <sheetName val="AL-BTL_KK_(2)2"/>
      <sheetName val="BTL__2"/>
      <sheetName val="HUT_2"/>
      <sheetName val="pph_2"/>
      <sheetName val="HB_2"/>
      <sheetName val="DAF_ISI2"/>
      <sheetName val="COVER_2"/>
      <sheetName val="Permanent_info2"/>
      <sheetName val="Rpt13_Oth1"/>
      <sheetName val="Oct_031"/>
      <sheetName val="RM_COSTS1"/>
      <sheetName val="PL-Invst_Pty1"/>
      <sheetName val="General_Info1"/>
      <sheetName val="3__Neraca_dan_RL1"/>
      <sheetName val="Supplementary_MR1"/>
      <sheetName val="HARGA_MATERIAL1"/>
      <sheetName val="DATA_WP1"/>
      <sheetName val="Sandi_laba_rugi1"/>
      <sheetName val="Summary_Data1"/>
      <sheetName val="PBT_BY_MARKET1"/>
      <sheetName val="Biaya_Departemen"/>
      <sheetName val="PAD-F"/>
      <sheetName val="16-AC-27JULI"/>
      <sheetName val="NWEXT"/>
      <sheetName val="Valuation"/>
      <sheetName val="kONTRAK"/>
      <sheetName val="Gb Link Requirement"/>
      <sheetName val="Table_Array"/>
      <sheetName val="Detail_Piutang"/>
      <sheetName val="ROSS_LIST"/>
      <sheetName val="P_8_2_1036_Depot"/>
      <sheetName val="VAT_out"/>
      <sheetName val="Int-Scheme_I"/>
      <sheetName val="File_references"/>
      <sheetName val="Jan_2000_Award_%"/>
      <sheetName val="Pg_4-8_-_Detail_P&amp;L_(FC04)"/>
      <sheetName val="trf_multiple"/>
      <sheetName val="trfakt_sgl"/>
      <sheetName val="Rpt2__NR"/>
      <sheetName val="PENDING_PO_&amp;_LC"/>
      <sheetName val="KKP-II_2_2_1_2"/>
      <sheetName val="FE-1771$_P1"/>
      <sheetName val="Sheet1_(2)"/>
      <sheetName val="Indexing_(Hide)"/>
      <sheetName val="Profit_&amp;_Loss"/>
      <sheetName val="RL_NIS"/>
      <sheetName val="Laba_rugi_Asli"/>
      <sheetName val="Neraca_Asli"/>
      <sheetName val="Gaji_pokok_+_tunjangan_tetap'03"/>
      <sheetName val="Retail_Spider"/>
      <sheetName val="UM_yg_blm_dSPJkan"/>
      <sheetName val="List_Values"/>
      <sheetName val="OPNAME_GOOD_STOCK"/>
      <sheetName val="OPNAME_SALES"/>
      <sheetName val="Set-Up_Jan-July"/>
      <sheetName val="Set-Up_Aug-Dec"/>
      <sheetName val="IS_"/>
      <sheetName val="AA_1_1_BNI"/>
      <sheetName val="Gb_Link_Requirement"/>
      <sheetName val="Kertas kerja dan lap. keuangan"/>
      <sheetName val="NERKON_3"/>
      <sheetName val="PLL_3"/>
      <sheetName val="AL-BTL_KK_(2)3"/>
      <sheetName val="BTL__3"/>
      <sheetName val="HUT_3"/>
      <sheetName val="pph_3"/>
      <sheetName val="HB_3"/>
      <sheetName val="DAF_ISI3"/>
      <sheetName val="COVER_3"/>
      <sheetName val="Permanent_info3"/>
      <sheetName val="Rpt13_Oth2"/>
      <sheetName val="Oct_032"/>
      <sheetName val="RM_COSTS2"/>
      <sheetName val="PL-Invst_Pty2"/>
      <sheetName val="General_Info2"/>
      <sheetName val="3__Neraca_dan_RL2"/>
      <sheetName val="Supplementary_MR2"/>
      <sheetName val="HARGA_MATERIAL2"/>
      <sheetName val="DATA_WP2"/>
      <sheetName val="Sandi_laba_rugi2"/>
      <sheetName val="Summary_Data2"/>
      <sheetName val="PBT_BY_MARKET2"/>
      <sheetName val="Detail_Piutang1"/>
      <sheetName val="Jan_2000_Award_%1"/>
      <sheetName val="Pg_4-8_-_Detail_P&amp;L_(FC04)1"/>
      <sheetName val="ROSS_LIST1"/>
      <sheetName val="P_8_2_1036_Depot1"/>
      <sheetName val="VAT_out1"/>
      <sheetName val="Int-Scheme_I1"/>
      <sheetName val="File_references1"/>
      <sheetName val="trf_multiple1"/>
      <sheetName val="trfakt_sgl1"/>
      <sheetName val="Rpt2__NR1"/>
      <sheetName val="Indexing_(Hide)1"/>
      <sheetName val="Profit_&amp;_Loss1"/>
      <sheetName val="PENDING_PO_&amp;_LC1"/>
      <sheetName val="KKP-II_2_2_1_21"/>
      <sheetName val="FE-1771$_P11"/>
      <sheetName val="Sheet1_(2)1"/>
      <sheetName val="RL_NIS1"/>
      <sheetName val="Laba_rugi_Asli1"/>
      <sheetName val="Neraca_Asli1"/>
      <sheetName val="Gaji_pokok_+_tunjangan_tetap'01"/>
      <sheetName val="UM_yg_blm_dSPJkan1"/>
      <sheetName val="Retail_Spider1"/>
      <sheetName val="List_Values1"/>
      <sheetName val="Set-Up_Jan-July1"/>
      <sheetName val="Set-Up_Aug-Dec1"/>
      <sheetName val="OPNAME_GOOD_STOCK1"/>
      <sheetName val="OPNAME_SALES1"/>
      <sheetName val="IS_1"/>
      <sheetName val="AA_1_1_BNI1"/>
      <sheetName val="Gb_Link_Requirement1"/>
      <sheetName val="Kertas_kerja_dan_lap__keuangan"/>
      <sheetName val="SALES(영업)"/>
      <sheetName val="PAK EKO"/>
      <sheetName val="Fin Acc ACT 2005"/>
      <sheetName val="lists"/>
      <sheetName val="F1771-V"/>
      <sheetName val="NAP"/>
      <sheetName val="Periods"/>
      <sheetName val="연돌일위집계"/>
      <sheetName val="pivotscd"/>
      <sheetName val="Defn Phase Tonnes &amp; Volumes"/>
      <sheetName val="Hargamaterial"/>
      <sheetName val="LKT - HL"/>
      <sheetName val="LKT - HS"/>
      <sheetName val="Rekap"/>
      <sheetName val="Mobilisasi"/>
      <sheetName val="61004"/>
      <sheetName val="TBM-"/>
      <sheetName val="1999 actuals"/>
      <sheetName val="Lamp-14(Manajemen)"/>
      <sheetName val="Sheet4"/>
      <sheetName val="TARIP"/>
      <sheetName val="MasterMksAgst07"/>
      <sheetName val="BIAYA GABUNGAN"/>
      <sheetName val="KK  Neraca &amp; RL individu"/>
      <sheetName val="As"/>
      <sheetName val="HTI"/>
      <sheetName val="LR"/>
      <sheetName val="TM"/>
      <sheetName val="NS"/>
      <sheetName val="Rates"/>
      <sheetName val="SET"/>
      <sheetName val="Sheet6"/>
      <sheetName val="OTHER INCOME &amp; BY PERDIVISI"/>
      <sheetName val="Ret"/>
      <sheetName val="摊销表"/>
      <sheetName val="Report In Log Perdepo"/>
      <sheetName val="K101"/>
      <sheetName val="Bal.Sheet"/>
      <sheetName val="TRANP BIBIT"/>
      <sheetName val="TOR955"/>
      <sheetName val="Co. 058-Adelaide"/>
      <sheetName val="Sheet2"/>
      <sheetName val="OPNAME BAD STOCK"/>
      <sheetName val="CMA_Calculations"/>
      <sheetName val="IPK Sem12014"/>
      <sheetName val="tabel nilai"/>
      <sheetName val="Name"/>
      <sheetName val="tabel"/>
      <sheetName val="Standar"/>
      <sheetName val="analisa"/>
      <sheetName val="PRD 01-3"/>
      <sheetName val="X"/>
      <sheetName val="Lamp 1(NRC)ok0201"/>
      <sheetName val="ner"/>
      <sheetName val="Posting"/>
      <sheetName val="Source Data"/>
      <sheetName val="Cover-01"/>
      <sheetName val="Cover_01"/>
      <sheetName val="pivot"/>
      <sheetName val="OFFEREXT"/>
      <sheetName val="CMA Calculations"/>
      <sheetName val="NERKON_4"/>
      <sheetName val="PLL_4"/>
      <sheetName val="AL-BTL_KK_(2)4"/>
      <sheetName val="BTL__4"/>
      <sheetName val="HUT_4"/>
      <sheetName val="pph_4"/>
      <sheetName val="HB_4"/>
      <sheetName val="DAF_ISI4"/>
      <sheetName val="COVER_4"/>
      <sheetName val="Permanent_info4"/>
      <sheetName val="Oct_033"/>
      <sheetName val="Rpt13_Oth3"/>
      <sheetName val="RM_COSTS3"/>
      <sheetName val="PL-Invst_Pty3"/>
      <sheetName val="General_Info3"/>
      <sheetName val="3__Neraca_dan_RL3"/>
      <sheetName val="Supplementary_MR3"/>
      <sheetName val="Summary_Data3"/>
      <sheetName val="PBT_BY_MARKET3"/>
      <sheetName val="HARGA_MATERIAL3"/>
      <sheetName val="Jan_2000_Award_%2"/>
      <sheetName val="Sandi_laba_rugi3"/>
      <sheetName val="DATA_WP3"/>
      <sheetName val="Detail_Piutang2"/>
      <sheetName val="Rpt2__NR2"/>
      <sheetName val="Int-Scheme_I2"/>
      <sheetName val="ROSS_LIST2"/>
      <sheetName val="P_8_2_1036_Depot2"/>
      <sheetName val="VAT_out2"/>
      <sheetName val="File_references2"/>
      <sheetName val="PENDING_PO_&amp;_LC2"/>
      <sheetName val="KKP-II_2_2_1_22"/>
      <sheetName val="Sheet1_(2)2"/>
      <sheetName val="Pg_4-8_-_Detail_P&amp;L_(FC04)2"/>
      <sheetName val="trf_multiple2"/>
      <sheetName val="trfakt_sgl2"/>
      <sheetName val="Indexing_(Hide)2"/>
      <sheetName val="Profit_&amp;_Loss2"/>
      <sheetName val="FE-1771$_P12"/>
      <sheetName val="RL_NIS2"/>
      <sheetName val="Gaji_pokok_+_tunjangan_tetap'02"/>
      <sheetName val="Laba_rugi_Asli2"/>
      <sheetName val="Neraca_Asli2"/>
      <sheetName val="UM_yg_blm_dSPJkan2"/>
      <sheetName val="Retail_Spider2"/>
      <sheetName val="Set-Up_Jan-July2"/>
      <sheetName val="Set-Up_Aug-Dec2"/>
      <sheetName val="List_Values2"/>
      <sheetName val="IS_2"/>
      <sheetName val="Gb_Link_Requirement2"/>
      <sheetName val="OPNAME_GOOD_STOCK2"/>
      <sheetName val="OPNAME_SALES2"/>
      <sheetName val="AA_1_1_BNI2"/>
      <sheetName val="Kertas_kerja_dan_lap__keuangan1"/>
      <sheetName val="PAK_EKO"/>
      <sheetName val="Fin_Acc_ACT_2005"/>
      <sheetName val="Basic Price"/>
      <sheetName val="PEMBAGIAN"/>
      <sheetName val="pricing"/>
      <sheetName val="COA"/>
      <sheetName val="TRBP"/>
      <sheetName val="Tariptunda"/>
      <sheetName val="REFUO"/>
      <sheetName val="Tunai"/>
      <sheetName val="Angsuran"/>
      <sheetName val="ANALISA-HST"/>
      <sheetName val="RAB"/>
      <sheetName val="NERKON_5"/>
      <sheetName val="PLL_5"/>
      <sheetName val="AL-BTL_KK_(2)5"/>
      <sheetName val="BTL__5"/>
      <sheetName val="HUT_5"/>
      <sheetName val="pph_5"/>
      <sheetName val="HB_5"/>
      <sheetName val="DAF_ISI5"/>
      <sheetName val="COVER_5"/>
      <sheetName val="Permanent_info5"/>
      <sheetName val="Oct_034"/>
      <sheetName val="Rpt13_Oth4"/>
      <sheetName val="RM_COSTS4"/>
      <sheetName val="PL-Invst_Pty4"/>
      <sheetName val="General_Info4"/>
      <sheetName val="3__Neraca_dan_RL4"/>
      <sheetName val="Supplementary_MR4"/>
      <sheetName val="Summary_Data4"/>
      <sheetName val="PBT_BY_MARKET4"/>
      <sheetName val="HARGA_MATERIAL4"/>
      <sheetName val="Jan_2000_Award_%3"/>
      <sheetName val="Sandi_laba_rugi4"/>
      <sheetName val="DATA_WP4"/>
      <sheetName val="Detail_Piutang3"/>
      <sheetName val="Rpt2__NR3"/>
      <sheetName val="Int-Scheme_I3"/>
      <sheetName val="ROSS_LIST3"/>
      <sheetName val="P_8_2_1036_Depot3"/>
      <sheetName val="VAT_out3"/>
      <sheetName val="File_references3"/>
      <sheetName val="PENDING_PO_&amp;_LC3"/>
      <sheetName val="KKP-II_2_2_1_23"/>
      <sheetName val="Sheet1_(2)3"/>
      <sheetName val="Pg_4-8_-_Detail_P&amp;L_(FC04)3"/>
      <sheetName val="trf_multiple3"/>
      <sheetName val="trfakt_sgl3"/>
      <sheetName val="Indexing_(Hide)3"/>
      <sheetName val="Profit_&amp;_Loss3"/>
      <sheetName val="FE-1771$_P13"/>
      <sheetName val="RL_NIS3"/>
      <sheetName val="Gaji_pokok_+_tunjangan_tetap'04"/>
      <sheetName val="Laba_rugi_Asli3"/>
      <sheetName val="Neraca_Asli3"/>
      <sheetName val="UM_yg_blm_dSPJkan3"/>
      <sheetName val="Retail_Spider3"/>
      <sheetName val="Set-Up_Jan-July3"/>
      <sheetName val="Set-Up_Aug-Dec3"/>
      <sheetName val="List_Values3"/>
      <sheetName val="IS_3"/>
      <sheetName val="Gb_Link_Requirement3"/>
      <sheetName val="OPNAME_GOOD_STOCK3"/>
      <sheetName val="OPNAME_SALES3"/>
      <sheetName val="AA_1_1_BNI3"/>
      <sheetName val="Kertas_kerja_dan_lap__keuangan2"/>
      <sheetName val="PAK_EKO1"/>
      <sheetName val="Fin_Acc_ACT_20051"/>
      <sheetName val="Credit-22"/>
      <sheetName val="PersList"/>
      <sheetName val="Powergen"/>
      <sheetName val="PREPAID"/>
      <sheetName val="UshDeb00"/>
      <sheetName val="LIST IAF MF"/>
      <sheetName val="HarSat"/>
      <sheetName val="Range"/>
      <sheetName val="Rekap Direct Cost"/>
      <sheetName val="EST"/>
      <sheetName val="Index (VH)"/>
      <sheetName val="pivot2"/>
      <sheetName val="pivot3"/>
      <sheetName val="pivot4"/>
      <sheetName val="pivot5"/>
      <sheetName val="pivot6"/>
      <sheetName val="pivot7"/>
      <sheetName val="RJxmPkkTahun"/>
      <sheetName val="RJxmPkkBulan"/>
      <sheetName val="1700-45"/>
      <sheetName val="REKAP RINCIAN"/>
      <sheetName val="Rencana 2018-2022 Expensess"/>
      <sheetName val="SEGMEN-08"/>
      <sheetName val="SOC-08"/>
      <sheetName val="Dates"/>
      <sheetName val="GL"/>
      <sheetName val="Bandung"/>
      <sheetName val="Assumptions"/>
      <sheetName val="H.Satuan"/>
      <sheetName val="D.BOARD"/>
      <sheetName val="DATA PROYEK"/>
      <sheetName val="PER HARI"/>
      <sheetName val="MAP"/>
      <sheetName val="7.1(3)"/>
      <sheetName val="prelim"/>
      <sheetName val="OwnEq"/>
      <sheetName val="sdm"/>
      <sheetName val="Base Info"/>
      <sheetName val="PRY 01-3"/>
      <sheetName val="Harga Dasar"/>
      <sheetName val="MI(data base)"/>
      <sheetName val="RANKING PELAPORAN"/>
      <sheetName val="rgms1299"/>
      <sheetName val="SAP-Plb "/>
      <sheetName val="Ex-Rate"/>
      <sheetName val="LM13_16"/>
      <sheetName val="olah swt2"/>
      <sheetName val="prod.prog"/>
      <sheetName val="almanak &amp;hk."/>
      <sheetName val="StdUsageRM"/>
      <sheetName val="Cases"/>
      <sheetName val="StdUsagePM"/>
      <sheetName val="Hotel"/>
      <sheetName val="Sheet"/>
      <sheetName val="OH"/>
      <sheetName val="AHS"/>
      <sheetName val="A"/>
      <sheetName val="WBS"/>
      <sheetName val="Construction Period"/>
      <sheetName val="04114"/>
      <sheetName val="Parms"/>
      <sheetName val="B"/>
      <sheetName val="Elimination"/>
      <sheetName val="Calc. Overview"/>
      <sheetName val="Non-Statistical Sampling Master"/>
      <sheetName val="Two Step Revenue Testing Master"/>
      <sheetName val="Global Data"/>
      <sheetName val="Factors"/>
      <sheetName val="Garis Lurus"/>
      <sheetName val="h-013211-2"/>
      <sheetName val="WSS"/>
      <sheetName val="New MADC"/>
      <sheetName val="DASH"/>
      <sheetName val="HRG UPAH BAHAN"/>
      <sheetName val="prog-mgu"/>
      <sheetName val="SEP"/>
      <sheetName val="BP1_23"/>
      <sheetName val="TAGIHAN"/>
      <sheetName val="ELEMENT SUM"/>
      <sheetName val="Master Edit"/>
      <sheetName val="bbt-1999"/>
      <sheetName val="KEB-MAT"/>
      <sheetName val="HRG BHN"/>
      <sheetName val="BQ-GB-1"/>
      <sheetName val="telp"/>
      <sheetName val="RWD-02"/>
      <sheetName val="DATAJUNI"/>
      <sheetName val="Uraian Upah"/>
      <sheetName val="rekap1"/>
      <sheetName val="Table"/>
      <sheetName val="FORM-X-1"/>
      <sheetName val="1200.11.1"/>
      <sheetName val="Dkg-16"/>
      <sheetName val="Quantity Prod"/>
      <sheetName val="P_Par"/>
      <sheetName val="P_ID"/>
      <sheetName val="CR2 - RAW"/>
      <sheetName val="ocean voyage"/>
      <sheetName val="PLFeb"/>
      <sheetName val="Parameters"/>
      <sheetName val="Plan"/>
      <sheetName val="Project"/>
      <sheetName val="K101 FA Lead"/>
      <sheetName val="Penjualan"/>
      <sheetName val="11b"/>
      <sheetName val="#REF"/>
      <sheetName val="6"/>
      <sheetName val="BBM-03"/>
      <sheetName val="1999_actuals"/>
      <sheetName val="Bal_Sheet"/>
      <sheetName val="BIAYA_GABUNGAN"/>
      <sheetName val="KK__Neraca_&amp;_RL_individu"/>
      <sheetName val="Co__058-Adelaide"/>
      <sheetName val="TRANP_BIBIT"/>
      <sheetName val="OTHER_INCOME_&amp;_BY_PERDIVISI"/>
      <sheetName val="Report_In_Log_Perdepo"/>
      <sheetName val="Lamp_1(NRC)ok0201"/>
      <sheetName val="OPNAME_BAD_STOCK"/>
      <sheetName val="tabel_nilai"/>
      <sheetName val="pro ra op"/>
      <sheetName val="rkpm 2007"/>
      <sheetName val="Properties"/>
      <sheetName val="LABA RUGI"/>
      <sheetName val="Rekap Piutang"/>
      <sheetName val="Daftar Customer"/>
      <sheetName val="REKAP_ARSITEKTUR."/>
      <sheetName val="Others"/>
      <sheetName val="Anciliary Revenues"/>
      <sheetName val="KONS2007"/>
      <sheetName val="PAJE"/>
      <sheetName val="SAA"/>
      <sheetName val="data_val"/>
      <sheetName val="LOOKUP"/>
      <sheetName val="PER-HP"/>
      <sheetName val="HR SBU"/>
      <sheetName val="Source_Data"/>
      <sheetName val="Rekap_Direct_Cost"/>
      <sheetName val="Index_(VH)"/>
      <sheetName val="SAP-Plb_"/>
      <sheetName val="Rencana_2018-2022_Expensess"/>
      <sheetName val="Defn_Phase_Tonnes_&amp;_Volumes"/>
      <sheetName val="LKT_-_HL"/>
      <sheetName val="LKT_-_HS"/>
      <sheetName val="LIST_IAF_MF"/>
      <sheetName val="IPK_Sem12014"/>
      <sheetName val="PRD_01-3"/>
      <sheetName val="d_com"/>
      <sheetName val="MSC-L5"/>
      <sheetName val="Master Data Karyawan "/>
      <sheetName val="CRITERIA3"/>
      <sheetName val="Anciliary_Revenues"/>
      <sheetName val="REKAP_RINCIAN"/>
      <sheetName val="PAK_EKO2"/>
      <sheetName val="Rekap_Direct_Cost1"/>
      <sheetName val="Fin_Acc_ACT_20052"/>
      <sheetName val="1999_actuals1"/>
      <sheetName val="BIAYA_GABUNGAN1"/>
      <sheetName val="KK__Neraca_&amp;_RL_individu1"/>
      <sheetName val="OTHER_INCOME_&amp;_BY_PERDIVISI1"/>
      <sheetName val="Report_In_Log_Perdepo1"/>
      <sheetName val="Bal_Sheet1"/>
      <sheetName val="OPNAME_BAD_STOCK1"/>
      <sheetName val="Co__058-Adelaide1"/>
      <sheetName val="tabel_nilai1"/>
      <sheetName val="TRANP_BIBIT1"/>
      <sheetName val="Source_Data1"/>
      <sheetName val="Lamp_1(NRC)ok02011"/>
      <sheetName val="Index_(VH)1"/>
      <sheetName val="Original+CC"/>
      <sheetName val="karylengkap"/>
      <sheetName val="_control"/>
      <sheetName val="other revenue"/>
      <sheetName val="status"/>
      <sheetName val="2"/>
      <sheetName val="Aug'04"/>
      <sheetName val="N.Assumptions"/>
      <sheetName val="P.Assumptions"/>
      <sheetName val="WACC (Intl)"/>
      <sheetName val="NPWP"/>
      <sheetName val="Rencana_2018-2022_Expensess1"/>
      <sheetName val="REKAP_RINCIAN1"/>
      <sheetName val="Defn_Phase_Tonnes_&amp;_Volumes1"/>
      <sheetName val="LKT_-_HL1"/>
      <sheetName val="LKT_-_HS1"/>
      <sheetName val="LIST_IAF_MF1"/>
      <sheetName val="IPK_Sem120141"/>
      <sheetName val="PRD_01-31"/>
      <sheetName val="NERKON_6"/>
      <sheetName val="PLL_6"/>
      <sheetName val="AL-BTL_KK_(2)6"/>
      <sheetName val="BTL__6"/>
      <sheetName val="HUT_6"/>
      <sheetName val="pph_6"/>
      <sheetName val="HB_6"/>
      <sheetName val="DAF_ISI6"/>
      <sheetName val="COVER_6"/>
      <sheetName val="Permanent_info6"/>
      <sheetName val="Rpt13_Oth5"/>
      <sheetName val="Oct_035"/>
      <sheetName val="RM_COSTS5"/>
      <sheetName val="PL-Invst_Pty5"/>
      <sheetName val="General_Info5"/>
      <sheetName val="3__Neraca_dan_RL5"/>
      <sheetName val="Supplementary_MR5"/>
      <sheetName val="HARGA_MATERIAL5"/>
      <sheetName val="DATA_WP5"/>
      <sheetName val="Sandi_laba_rugi5"/>
      <sheetName val="Summary_Data5"/>
      <sheetName val="PBT_BY_MARKET5"/>
      <sheetName val="Detail_Piutang4"/>
      <sheetName val="Pg_4-8_-_Detail_P&amp;L_(FC04)4"/>
      <sheetName val="Jan_2000_Award_%4"/>
      <sheetName val="ROSS_LIST4"/>
      <sheetName val="P_8_2_1036_Depot4"/>
      <sheetName val="VAT_out4"/>
      <sheetName val="Int-Scheme_I4"/>
      <sheetName val="File_references4"/>
      <sheetName val="trf_multiple4"/>
      <sheetName val="trfakt_sgl4"/>
      <sheetName val="Rpt2__NR4"/>
      <sheetName val="Indexing_(Hide)4"/>
      <sheetName val="Profit_&amp;_Loss4"/>
      <sheetName val="PENDING_PO_&amp;_LC4"/>
      <sheetName val="KKP-II_2_2_1_24"/>
      <sheetName val="Laba_rugi_Asli4"/>
      <sheetName val="Neraca_Asli4"/>
      <sheetName val="FE-1771$_P14"/>
      <sheetName val="RL_NIS4"/>
      <sheetName val="Gaji_pokok_+_tunjangan_tetap'05"/>
      <sheetName val="UM_yg_blm_dSPJkan4"/>
      <sheetName val="Sheet1_(2)4"/>
      <sheetName val="Retail_Spider4"/>
      <sheetName val="Set-Up_Jan-July4"/>
      <sheetName val="Set-Up_Aug-Dec4"/>
      <sheetName val="PAK_EKO3"/>
      <sheetName val="Rekap_Direct_Cost2"/>
      <sheetName val="List_Values4"/>
      <sheetName val="OPNAME_GOOD_STOCK4"/>
      <sheetName val="OPNAME_SALES4"/>
      <sheetName val="IS_4"/>
      <sheetName val="AA_1_1_BNI4"/>
      <sheetName val="Gb_Link_Requirement4"/>
      <sheetName val="Kertas_kerja_dan_lap__keuangan3"/>
      <sheetName val="Fin_Acc_ACT_20053"/>
      <sheetName val="1999_actuals2"/>
      <sheetName val="BIAYA_GABUNGAN2"/>
      <sheetName val="KK__Neraca_&amp;_RL_individu2"/>
      <sheetName val="OTHER_INCOME_&amp;_BY_PERDIVISI2"/>
      <sheetName val="Report_In_Log_Perdepo2"/>
      <sheetName val="Bal_Sheet2"/>
      <sheetName val="OPNAME_BAD_STOCK2"/>
      <sheetName val="Co__058-Adelaide2"/>
      <sheetName val="tabel_nilai2"/>
      <sheetName val="TRANP_BIBIT2"/>
      <sheetName val="Source_Data2"/>
      <sheetName val="Lamp_1(NRC)ok02012"/>
      <sheetName val="Index_(VH)2"/>
      <sheetName val="Rencana_2018-2022_Expensess2"/>
      <sheetName val="REKAP_RINCIAN2"/>
      <sheetName val="Defn_Phase_Tonnes_&amp;_Volumes2"/>
      <sheetName val="LKT_-_HL2"/>
      <sheetName val="LKT_-_HS2"/>
      <sheetName val="LIST_IAF_MF2"/>
      <sheetName val="IPK_Sem120142"/>
      <sheetName val="PRD_01-32"/>
      <sheetName val="NERKON_7"/>
      <sheetName val="PLL_7"/>
      <sheetName val="AL-BTL_KK_(2)7"/>
      <sheetName val="BTL__7"/>
      <sheetName val="HUT_7"/>
      <sheetName val="pph_7"/>
      <sheetName val="HB_7"/>
      <sheetName val="DAF_ISI7"/>
      <sheetName val="COVER_7"/>
      <sheetName val="Permanent_info7"/>
      <sheetName val="Rpt13_Oth6"/>
      <sheetName val="Oct_036"/>
      <sheetName val="RM_COSTS6"/>
      <sheetName val="PL-Invst_Pty6"/>
      <sheetName val="General_Info6"/>
      <sheetName val="3__Neraca_dan_RL6"/>
      <sheetName val="Supplementary_MR6"/>
      <sheetName val="HARGA_MATERIAL6"/>
      <sheetName val="DATA_WP6"/>
      <sheetName val="Sandi_laba_rugi6"/>
      <sheetName val="Summary_Data6"/>
      <sheetName val="PBT_BY_MARKET6"/>
      <sheetName val="Detail_Piutang5"/>
      <sheetName val="Pg_4-8_-_Detail_P&amp;L_(FC04)5"/>
      <sheetName val="Jan_2000_Award_%5"/>
      <sheetName val="ROSS_LIST5"/>
      <sheetName val="P_8_2_1036_Depot5"/>
      <sheetName val="VAT_out5"/>
      <sheetName val="Int-Scheme_I5"/>
      <sheetName val="File_references5"/>
      <sheetName val="trf_multiple5"/>
      <sheetName val="trfakt_sgl5"/>
      <sheetName val="Rpt2__NR5"/>
      <sheetName val="Indexing_(Hide)5"/>
      <sheetName val="Profit_&amp;_Loss5"/>
      <sheetName val="PENDING_PO_&amp;_LC5"/>
      <sheetName val="KKP-II_2_2_1_25"/>
      <sheetName val="Laba_rugi_Asli5"/>
      <sheetName val="Neraca_Asli5"/>
      <sheetName val="FE-1771$_P15"/>
      <sheetName val="RL_NIS5"/>
      <sheetName val="Gaji_pokok_+_tunjangan_tetap'06"/>
      <sheetName val="UM_yg_blm_dSPJkan5"/>
      <sheetName val="Sheet1_(2)5"/>
      <sheetName val="Retail_Spider5"/>
      <sheetName val="Set-Up_Jan-July5"/>
      <sheetName val="Set-Up_Aug-Dec5"/>
      <sheetName val="PAK_EKO4"/>
      <sheetName val="Rekap_Direct_Cost3"/>
      <sheetName val="List_Values5"/>
      <sheetName val="OPNAME_GOOD_STOCK5"/>
      <sheetName val="OPNAME_SALES5"/>
      <sheetName val="IS_5"/>
      <sheetName val="AA_1_1_BNI5"/>
      <sheetName val="Gb_Link_Requirement5"/>
      <sheetName val="Kertas_kerja_dan_lap__keuangan4"/>
      <sheetName val="Fin_Acc_ACT_20054"/>
      <sheetName val="1999_actuals3"/>
      <sheetName val="BIAYA_GABUNGAN3"/>
      <sheetName val="KK__Neraca_&amp;_RL_individu3"/>
      <sheetName val="OTHER_INCOME_&amp;_BY_PERDIVISI3"/>
      <sheetName val="Report_In_Log_Perdepo3"/>
      <sheetName val="Bal_Sheet3"/>
      <sheetName val="OPNAME_BAD_STOCK3"/>
      <sheetName val="Co__058-Adelaide3"/>
      <sheetName val="tabel_nilai3"/>
      <sheetName val="TRANP_BIBIT3"/>
      <sheetName val="Source_Data3"/>
      <sheetName val="Lamp_1(NRC)ok02013"/>
      <sheetName val="Index_(VH)3"/>
      <sheetName val="Rencana_2018-2022_Expensess3"/>
      <sheetName val="REKAP_RINCIAN3"/>
      <sheetName val="Defn_Phase_Tonnes_&amp;_Volumes3"/>
      <sheetName val="LKT_-_HL3"/>
      <sheetName val="LKT_-_HS3"/>
      <sheetName val="LIST_IAF_MF3"/>
      <sheetName val="IPK_Sem120143"/>
      <sheetName val="PRD_01-33"/>
      <sheetName val="NERKON_9"/>
      <sheetName val="PLL_9"/>
      <sheetName val="AL-BTL_KK_(2)9"/>
      <sheetName val="BTL__9"/>
      <sheetName val="HUT_9"/>
      <sheetName val="pph_9"/>
      <sheetName val="HB_9"/>
      <sheetName val="DAF_ISI9"/>
      <sheetName val="COVER_9"/>
      <sheetName val="Permanent_info9"/>
      <sheetName val="Rpt13_Oth8"/>
      <sheetName val="Oct_038"/>
      <sheetName val="RM_COSTS8"/>
      <sheetName val="PL-Invst_Pty8"/>
      <sheetName val="General_Info8"/>
      <sheetName val="3__Neraca_dan_RL8"/>
      <sheetName val="Supplementary_MR8"/>
      <sheetName val="HARGA_MATERIAL8"/>
      <sheetName val="DATA_WP8"/>
      <sheetName val="Sandi_laba_rugi8"/>
      <sheetName val="Summary_Data8"/>
      <sheetName val="PBT_BY_MARKET8"/>
      <sheetName val="Detail_Piutang7"/>
      <sheetName val="Pg_4-8_-_Detail_P&amp;L_(FC04)7"/>
      <sheetName val="Jan_2000_Award_%7"/>
      <sheetName val="ROSS_LIST7"/>
      <sheetName val="P_8_2_1036_Depot7"/>
      <sheetName val="VAT_out7"/>
      <sheetName val="Int-Scheme_I7"/>
      <sheetName val="File_references7"/>
      <sheetName val="trf_multiple7"/>
      <sheetName val="trfakt_sgl7"/>
      <sheetName val="Rpt2__NR7"/>
      <sheetName val="Indexing_(Hide)7"/>
      <sheetName val="Profit_&amp;_Loss7"/>
      <sheetName val="PENDING_PO_&amp;_LC7"/>
      <sheetName val="KKP-II_2_2_1_27"/>
      <sheetName val="Laba_rugi_Asli7"/>
      <sheetName val="Neraca_Asli7"/>
      <sheetName val="FE-1771$_P17"/>
      <sheetName val="RL_NIS7"/>
      <sheetName val="Gaji_pokok_+_tunjangan_tetap'08"/>
      <sheetName val="UM_yg_blm_dSPJkan7"/>
      <sheetName val="Sheet1_(2)7"/>
      <sheetName val="Retail_Spider7"/>
      <sheetName val="Set-Up_Jan-July7"/>
      <sheetName val="Set-Up_Aug-Dec7"/>
      <sheetName val="PAK_EKO6"/>
      <sheetName val="Rekap_Direct_Cost5"/>
      <sheetName val="List_Values7"/>
      <sheetName val="OPNAME_GOOD_STOCK7"/>
      <sheetName val="OPNAME_SALES7"/>
      <sheetName val="IS_7"/>
      <sheetName val="AA_1_1_BNI7"/>
      <sheetName val="Gb_Link_Requirement7"/>
      <sheetName val="Kertas_kerja_dan_lap__keuangan6"/>
      <sheetName val="Fin_Acc_ACT_20056"/>
      <sheetName val="1999_actuals5"/>
      <sheetName val="BIAYA_GABUNGAN5"/>
      <sheetName val="KK__Neraca_&amp;_RL_individu5"/>
      <sheetName val="OTHER_INCOME_&amp;_BY_PERDIVISI5"/>
      <sheetName val="Report_In_Log_Perdepo5"/>
      <sheetName val="Bal_Sheet5"/>
      <sheetName val="OPNAME_BAD_STOCK5"/>
      <sheetName val="Co__058-Adelaide5"/>
      <sheetName val="tabel_nilai5"/>
      <sheetName val="TRANP_BIBIT5"/>
      <sheetName val="Source_Data5"/>
      <sheetName val="Lamp_1(NRC)ok02015"/>
      <sheetName val="Index_(VH)5"/>
      <sheetName val="Rencana_2018-2022_Expensess5"/>
      <sheetName val="REKAP_RINCIAN5"/>
      <sheetName val="Defn_Phase_Tonnes_&amp;_Volumes5"/>
      <sheetName val="LKT_-_HL5"/>
      <sheetName val="LKT_-_HS5"/>
      <sheetName val="LIST_IAF_MF5"/>
      <sheetName val="IPK_Sem120145"/>
      <sheetName val="PRD_01-35"/>
      <sheetName val="NERKON_8"/>
      <sheetName val="PLL_8"/>
      <sheetName val="AL-BTL_KK_(2)8"/>
      <sheetName val="BTL__8"/>
      <sheetName val="HUT_8"/>
      <sheetName val="pph_8"/>
      <sheetName val="HB_8"/>
      <sheetName val="DAF_ISI8"/>
      <sheetName val="COVER_8"/>
      <sheetName val="Permanent_info8"/>
      <sheetName val="Rpt13_Oth7"/>
      <sheetName val="Oct_037"/>
      <sheetName val="RM_COSTS7"/>
      <sheetName val="PL-Invst_Pty7"/>
      <sheetName val="General_Info7"/>
      <sheetName val="3__Neraca_dan_RL7"/>
      <sheetName val="Supplementary_MR7"/>
      <sheetName val="HARGA_MATERIAL7"/>
      <sheetName val="DATA_WP7"/>
      <sheetName val="Sandi_laba_rugi7"/>
      <sheetName val="Summary_Data7"/>
      <sheetName val="PBT_BY_MARKET7"/>
      <sheetName val="Detail_Piutang6"/>
      <sheetName val="Pg_4-8_-_Detail_P&amp;L_(FC04)6"/>
      <sheetName val="Jan_2000_Award_%6"/>
      <sheetName val="ROSS_LIST6"/>
      <sheetName val="P_8_2_1036_Depot6"/>
      <sheetName val="VAT_out6"/>
      <sheetName val="Int-Scheme_I6"/>
      <sheetName val="File_references6"/>
      <sheetName val="trf_multiple6"/>
      <sheetName val="trfakt_sgl6"/>
      <sheetName val="Rpt2__NR6"/>
      <sheetName val="Indexing_(Hide)6"/>
      <sheetName val="Profit_&amp;_Loss6"/>
      <sheetName val="PENDING_PO_&amp;_LC6"/>
      <sheetName val="KKP-II_2_2_1_26"/>
      <sheetName val="Laba_rugi_Asli6"/>
      <sheetName val="Neraca_Asli6"/>
      <sheetName val="FE-1771$_P16"/>
      <sheetName val="RL_NIS6"/>
      <sheetName val="Gaji_pokok_+_tunjangan_tetap'07"/>
      <sheetName val="UM_yg_blm_dSPJkan6"/>
      <sheetName val="Sheet1_(2)6"/>
      <sheetName val="Retail_Spider6"/>
      <sheetName val="Set-Up_Jan-July6"/>
      <sheetName val="Set-Up_Aug-Dec6"/>
      <sheetName val="PAK_EKO5"/>
      <sheetName val="Rekap_Direct_Cost4"/>
      <sheetName val="List_Values6"/>
      <sheetName val="OPNAME_GOOD_STOCK6"/>
      <sheetName val="OPNAME_SALES6"/>
      <sheetName val="IS_6"/>
      <sheetName val="AA_1_1_BNI6"/>
      <sheetName val="Gb_Link_Requirement6"/>
      <sheetName val="Kertas_kerja_dan_lap__keuangan5"/>
      <sheetName val="Fin_Acc_ACT_20055"/>
      <sheetName val="1999_actuals4"/>
      <sheetName val="BIAYA_GABUNGAN4"/>
      <sheetName val="KK__Neraca_&amp;_RL_individu4"/>
      <sheetName val="OTHER_INCOME_&amp;_BY_PERDIVISI4"/>
      <sheetName val="Report_In_Log_Perdepo4"/>
      <sheetName val="Bal_Sheet4"/>
      <sheetName val="OPNAME_BAD_STOCK4"/>
      <sheetName val="Co__058-Adelaide4"/>
      <sheetName val="tabel_nilai4"/>
      <sheetName val="TRANP_BIBIT4"/>
      <sheetName val="Source_Data4"/>
      <sheetName val="Lamp_1(NRC)ok02014"/>
      <sheetName val="Index_(VH)4"/>
      <sheetName val="Rencana_2018-2022_Expensess4"/>
      <sheetName val="REKAP_RINCIAN4"/>
      <sheetName val="Defn_Phase_Tonnes_&amp;_Volumes4"/>
      <sheetName val="LKT_-_HL4"/>
      <sheetName val="LKT_-_HS4"/>
      <sheetName val="LIST_IAF_MF4"/>
      <sheetName val="IPK_Sem120144"/>
      <sheetName val="PRD_01-34"/>
      <sheetName val="NERKON_10"/>
      <sheetName val="PLL_10"/>
      <sheetName val="AL-BTL_KK_(2)10"/>
      <sheetName val="BTL__10"/>
      <sheetName val="HUT_10"/>
      <sheetName val="pph_10"/>
      <sheetName val="HB_10"/>
      <sheetName val="DAF_ISI10"/>
      <sheetName val="COVER_10"/>
      <sheetName val="Permanent_info10"/>
      <sheetName val="Rpt13_Oth9"/>
      <sheetName val="Oct_039"/>
      <sheetName val="RM_COSTS9"/>
      <sheetName val="PL-Invst_Pty9"/>
      <sheetName val="General_Info9"/>
      <sheetName val="3__Neraca_dan_RL9"/>
      <sheetName val="Supplementary_MR9"/>
      <sheetName val="HARGA_MATERIAL9"/>
      <sheetName val="DATA_WP9"/>
      <sheetName val="Sandi_laba_rugi9"/>
      <sheetName val="Summary_Data9"/>
      <sheetName val="PBT_BY_MARKET9"/>
      <sheetName val="Detail_Piutang8"/>
      <sheetName val="Pg_4-8_-_Detail_P&amp;L_(FC04)8"/>
      <sheetName val="Jan_2000_Award_%8"/>
      <sheetName val="ROSS_LIST8"/>
      <sheetName val="P_8_2_1036_Depot8"/>
      <sheetName val="VAT_out8"/>
      <sheetName val="Int-Scheme_I8"/>
      <sheetName val="File_references8"/>
      <sheetName val="trf_multiple8"/>
      <sheetName val="trfakt_sgl8"/>
      <sheetName val="Rpt2__NR8"/>
      <sheetName val="Indexing_(Hide)8"/>
      <sheetName val="Profit_&amp;_Loss8"/>
      <sheetName val="PENDING_PO_&amp;_LC8"/>
      <sheetName val="KKP-II_2_2_1_28"/>
      <sheetName val="Laba_rugi_Asli8"/>
      <sheetName val="Neraca_Asli8"/>
      <sheetName val="FE-1771$_P18"/>
      <sheetName val="RL_NIS8"/>
      <sheetName val="Gaji_pokok_+_tunjangan_tetap'09"/>
      <sheetName val="UM_yg_blm_dSPJkan8"/>
      <sheetName val="Sheet1_(2)8"/>
      <sheetName val="Retail_Spider8"/>
      <sheetName val="Set-Up_Jan-July8"/>
      <sheetName val="Set-Up_Aug-Dec8"/>
      <sheetName val="PAK_EKO7"/>
      <sheetName val="Rekap_Direct_Cost6"/>
      <sheetName val="List_Values8"/>
      <sheetName val="OPNAME_GOOD_STOCK8"/>
      <sheetName val="OPNAME_SALES8"/>
      <sheetName val="IS_8"/>
      <sheetName val="AA_1_1_BNI8"/>
      <sheetName val="Gb_Link_Requirement8"/>
      <sheetName val="Kertas_kerja_dan_lap__keuangan7"/>
      <sheetName val="Fin_Acc_ACT_20057"/>
      <sheetName val="1999_actuals6"/>
      <sheetName val="BIAYA_GABUNGAN6"/>
      <sheetName val="KK__Neraca_&amp;_RL_individu6"/>
      <sheetName val="OTHER_INCOME_&amp;_BY_PERDIVISI6"/>
      <sheetName val="Report_In_Log_Perdepo6"/>
      <sheetName val="Bal_Sheet6"/>
      <sheetName val="OPNAME_BAD_STOCK6"/>
      <sheetName val="Co__058-Adelaide6"/>
      <sheetName val="tabel_nilai6"/>
      <sheetName val="TRANP_BIBIT6"/>
      <sheetName val="Source_Data6"/>
      <sheetName val="Lamp_1(NRC)ok02016"/>
      <sheetName val="Index_(VH)6"/>
      <sheetName val="Rencana_2018-2022_Expensess6"/>
      <sheetName val="REKAP_RINCIAN6"/>
      <sheetName val="Defn_Phase_Tonnes_&amp;_Volumes6"/>
      <sheetName val="LKT_-_HL6"/>
      <sheetName val="LKT_-_HS6"/>
      <sheetName val="LIST_IAF_MF6"/>
      <sheetName val="IPK_Sem120146"/>
      <sheetName val="PRD_01-36"/>
      <sheetName val="NERKON_11"/>
      <sheetName val="PLL_11"/>
      <sheetName val="AL-BTL_KK_(2)11"/>
      <sheetName val="BTL__11"/>
      <sheetName val="HUT_11"/>
      <sheetName val="pph_11"/>
      <sheetName val="HB_11"/>
      <sheetName val="DAF_ISI11"/>
      <sheetName val="COVER_11"/>
      <sheetName val="Permanent_info11"/>
      <sheetName val="Rpt13_Oth10"/>
      <sheetName val="Oct_0310"/>
      <sheetName val="RM_COSTS10"/>
      <sheetName val="PL-Invst_Pty10"/>
      <sheetName val="General_Info10"/>
      <sheetName val="3__Neraca_dan_RL10"/>
      <sheetName val="Supplementary_MR10"/>
      <sheetName val="HARGA_MATERIAL10"/>
      <sheetName val="DATA_WP10"/>
      <sheetName val="Sandi_laba_rugi10"/>
      <sheetName val="Summary_Data10"/>
      <sheetName val="PBT_BY_MARKET10"/>
      <sheetName val="Detail_Piutang9"/>
      <sheetName val="Pg_4-8_-_Detail_P&amp;L_(FC04)9"/>
      <sheetName val="Jan_2000_Award_%9"/>
      <sheetName val="ROSS_LIST9"/>
      <sheetName val="P_8_2_1036_Depot9"/>
      <sheetName val="VAT_out9"/>
      <sheetName val="Int-Scheme_I9"/>
      <sheetName val="File_references9"/>
      <sheetName val="trf_multiple9"/>
      <sheetName val="trfakt_sgl9"/>
      <sheetName val="Rpt2__NR9"/>
      <sheetName val="Indexing_(Hide)9"/>
      <sheetName val="Profit_&amp;_Loss9"/>
      <sheetName val="PENDING_PO_&amp;_LC9"/>
      <sheetName val="KKP-II_2_2_1_29"/>
      <sheetName val="Laba_rugi_Asli9"/>
      <sheetName val="Neraca_Asli9"/>
      <sheetName val="FE-1771$_P19"/>
      <sheetName val="RL_NIS9"/>
      <sheetName val="Gaji_pokok_+_tunjangan_tetap'10"/>
      <sheetName val="UM_yg_blm_dSPJkan9"/>
      <sheetName val="Sheet1_(2)9"/>
      <sheetName val="Retail_Spider9"/>
      <sheetName val="Set-Up_Jan-July9"/>
      <sheetName val="Set-Up_Aug-Dec9"/>
      <sheetName val="PAK_EKO8"/>
      <sheetName val="Rekap_Direct_Cost7"/>
      <sheetName val="List_Values9"/>
      <sheetName val="OPNAME_GOOD_STOCK9"/>
      <sheetName val="OPNAME_SALES9"/>
      <sheetName val="IS_9"/>
      <sheetName val="AA_1_1_BNI9"/>
      <sheetName val="Gb_Link_Requirement9"/>
      <sheetName val="Kertas_kerja_dan_lap__keuangan8"/>
      <sheetName val="Fin_Acc_ACT_20058"/>
      <sheetName val="1999_actuals7"/>
      <sheetName val="BIAYA_GABUNGAN7"/>
      <sheetName val="KK__Neraca_&amp;_RL_individu7"/>
      <sheetName val="OTHER_INCOME_&amp;_BY_PERDIVISI7"/>
      <sheetName val="Report_In_Log_Perdepo7"/>
      <sheetName val="Bal_Sheet7"/>
      <sheetName val="OPNAME_BAD_STOCK7"/>
      <sheetName val="Co__058-Adelaide7"/>
      <sheetName val="tabel_nilai7"/>
      <sheetName val="TRANP_BIBIT7"/>
      <sheetName val="Source_Data7"/>
      <sheetName val="Lamp_1(NRC)ok02017"/>
      <sheetName val="Index_(VH)7"/>
      <sheetName val="Rencana_2018-2022_Expensess7"/>
      <sheetName val="REKAP_RINCIAN7"/>
      <sheetName val="Defn_Phase_Tonnes_&amp;_Volumes7"/>
      <sheetName val="LKT_-_HL7"/>
      <sheetName val="LKT_-_HS7"/>
      <sheetName val="LIST_IAF_MF7"/>
      <sheetName val="IPK_Sem120147"/>
      <sheetName val="PRD_01-37"/>
      <sheetName val="NERKON_13"/>
      <sheetName val="PLL_13"/>
      <sheetName val="AL-BTL_KK_(2)13"/>
      <sheetName val="BTL__13"/>
      <sheetName val="HUT_13"/>
      <sheetName val="pph_13"/>
      <sheetName val="HB_13"/>
      <sheetName val="DAF_ISI13"/>
      <sheetName val="COVER_13"/>
      <sheetName val="Permanent_info13"/>
      <sheetName val="Rpt13_Oth12"/>
      <sheetName val="Oct_0312"/>
      <sheetName val="RM_COSTS12"/>
      <sheetName val="PL-Invst_Pty12"/>
      <sheetName val="General_Info12"/>
      <sheetName val="3__Neraca_dan_RL12"/>
      <sheetName val="Supplementary_MR12"/>
      <sheetName val="HARGA_MATERIAL12"/>
      <sheetName val="DATA_WP12"/>
      <sheetName val="Sandi_laba_rugi12"/>
      <sheetName val="Summary_Data12"/>
      <sheetName val="PBT_BY_MARKET12"/>
      <sheetName val="Detail_Piutang11"/>
      <sheetName val="Pg_4-8_-_Detail_P&amp;L_(FC04)11"/>
      <sheetName val="Jan_2000_Award_%11"/>
      <sheetName val="ROSS_LIST11"/>
      <sheetName val="P_8_2_1036_Depot11"/>
      <sheetName val="VAT_out11"/>
      <sheetName val="Int-Scheme_I11"/>
      <sheetName val="File_references11"/>
      <sheetName val="trf_multiple11"/>
      <sheetName val="trfakt_sgl11"/>
      <sheetName val="Rpt2__NR11"/>
      <sheetName val="Indexing_(Hide)11"/>
      <sheetName val="Profit_&amp;_Loss11"/>
      <sheetName val="PENDING_PO_&amp;_LC11"/>
      <sheetName val="KKP-II_2_2_1_211"/>
      <sheetName val="Laba_rugi_Asli11"/>
      <sheetName val="Neraca_Asli11"/>
      <sheetName val="FE-1771$_P111"/>
      <sheetName val="RL_NIS11"/>
      <sheetName val="Gaji_pokok_+_tunjangan_tetap'12"/>
      <sheetName val="UM_yg_blm_dSPJkan11"/>
      <sheetName val="Sheet1_(2)11"/>
      <sheetName val="Retail_Spider11"/>
      <sheetName val="Set-Up_Jan-July11"/>
      <sheetName val="Set-Up_Aug-Dec11"/>
      <sheetName val="PAK_EKO10"/>
      <sheetName val="Rekap_Direct_Cost9"/>
      <sheetName val="List_Values11"/>
      <sheetName val="OPNAME_GOOD_STOCK11"/>
      <sheetName val="OPNAME_SALES11"/>
      <sheetName val="IS_11"/>
      <sheetName val="AA_1_1_BNI11"/>
      <sheetName val="Gb_Link_Requirement11"/>
      <sheetName val="Kertas_kerja_dan_lap__keuanga10"/>
      <sheetName val="Fin_Acc_ACT_200510"/>
      <sheetName val="1999_actuals9"/>
      <sheetName val="BIAYA_GABUNGAN9"/>
      <sheetName val="KK__Neraca_&amp;_RL_individu9"/>
      <sheetName val="OTHER_INCOME_&amp;_BY_PERDIVISI9"/>
      <sheetName val="Report_In_Log_Perdepo9"/>
      <sheetName val="Bal_Sheet9"/>
      <sheetName val="OPNAME_BAD_STOCK9"/>
      <sheetName val="Co__058-Adelaide9"/>
      <sheetName val="tabel_nilai9"/>
      <sheetName val="TRANP_BIBIT9"/>
      <sheetName val="Source_Data9"/>
      <sheetName val="Lamp_1(NRC)ok02019"/>
      <sheetName val="Index_(VH)9"/>
      <sheetName val="Rencana_2018-2022_Expensess9"/>
      <sheetName val="REKAP_RINCIAN9"/>
      <sheetName val="Defn_Phase_Tonnes_&amp;_Volumes9"/>
      <sheetName val="LKT_-_HL9"/>
      <sheetName val="LKT_-_HS9"/>
      <sheetName val="LIST_IAF_MF9"/>
      <sheetName val="IPK_Sem120149"/>
      <sheetName val="PRD_01-39"/>
      <sheetName val="NERKON_12"/>
      <sheetName val="PLL_12"/>
      <sheetName val="AL-BTL_KK_(2)12"/>
      <sheetName val="BTL__12"/>
      <sheetName val="HUT_12"/>
      <sheetName val="pph_12"/>
      <sheetName val="HB_12"/>
      <sheetName val="DAF_ISI12"/>
      <sheetName val="COVER_12"/>
      <sheetName val="Permanent_info12"/>
      <sheetName val="Rpt13_Oth11"/>
      <sheetName val="Oct_0311"/>
      <sheetName val="RM_COSTS11"/>
      <sheetName val="PL-Invst_Pty11"/>
      <sheetName val="General_Info11"/>
      <sheetName val="3__Neraca_dan_RL11"/>
      <sheetName val="Supplementary_MR11"/>
      <sheetName val="HARGA_MATERIAL11"/>
      <sheetName val="DATA_WP11"/>
      <sheetName val="Sandi_laba_rugi11"/>
      <sheetName val="Summary_Data11"/>
      <sheetName val="PBT_BY_MARKET11"/>
      <sheetName val="Detail_Piutang10"/>
      <sheetName val="Pg_4-8_-_Detail_P&amp;L_(FC04)10"/>
      <sheetName val="Jan_2000_Award_%10"/>
      <sheetName val="ROSS_LIST10"/>
      <sheetName val="P_8_2_1036_Depot10"/>
      <sheetName val="VAT_out10"/>
      <sheetName val="Int-Scheme_I10"/>
      <sheetName val="File_references10"/>
      <sheetName val="trf_multiple10"/>
      <sheetName val="trfakt_sgl10"/>
      <sheetName val="Rpt2__NR10"/>
      <sheetName val="Indexing_(Hide)10"/>
      <sheetName val="Profit_&amp;_Loss10"/>
      <sheetName val="PENDING_PO_&amp;_LC10"/>
      <sheetName val="KKP-II_2_2_1_210"/>
      <sheetName val="Laba_rugi_Asli10"/>
      <sheetName val="Neraca_Asli10"/>
      <sheetName val="FE-1771$_P110"/>
      <sheetName val="RL_NIS10"/>
      <sheetName val="Gaji_pokok_+_tunjangan_tetap'11"/>
      <sheetName val="UM_yg_blm_dSPJkan10"/>
      <sheetName val="Sheet1_(2)10"/>
      <sheetName val="Retail_Spider10"/>
      <sheetName val="Set-Up_Jan-July10"/>
      <sheetName val="Set-Up_Aug-Dec10"/>
      <sheetName val="PAK_EKO9"/>
      <sheetName val="Rekap_Direct_Cost8"/>
      <sheetName val="List_Values10"/>
      <sheetName val="OPNAME_GOOD_STOCK10"/>
      <sheetName val="OPNAME_SALES10"/>
      <sheetName val="IS_10"/>
      <sheetName val="AA_1_1_BNI10"/>
      <sheetName val="Gb_Link_Requirement10"/>
      <sheetName val="Kertas_kerja_dan_lap__keuangan9"/>
      <sheetName val="Fin_Acc_ACT_20059"/>
      <sheetName val="1999_actuals8"/>
      <sheetName val="BIAYA_GABUNGAN8"/>
      <sheetName val="KK__Neraca_&amp;_RL_individu8"/>
      <sheetName val="OTHER_INCOME_&amp;_BY_PERDIVISI8"/>
      <sheetName val="Report_In_Log_Perdepo8"/>
      <sheetName val="Bal_Sheet8"/>
      <sheetName val="OPNAME_BAD_STOCK8"/>
      <sheetName val="Co__058-Adelaide8"/>
      <sheetName val="tabel_nilai8"/>
      <sheetName val="TRANP_BIBIT8"/>
      <sheetName val="Source_Data8"/>
      <sheetName val="Lamp_1(NRC)ok02018"/>
      <sheetName val="Index_(VH)8"/>
      <sheetName val="Rencana_2018-2022_Expensess8"/>
      <sheetName val="REKAP_RINCIAN8"/>
      <sheetName val="Defn_Phase_Tonnes_&amp;_Volumes8"/>
      <sheetName val="LKT_-_HL8"/>
      <sheetName val="LKT_-_HS8"/>
      <sheetName val="LIST_IAF_MF8"/>
      <sheetName val="IPK_Sem120148"/>
      <sheetName val="PRD_01-38"/>
      <sheetName val="NERKON_15"/>
      <sheetName val="PLL_15"/>
      <sheetName val="AL-BTL_KK_(2)15"/>
      <sheetName val="BTL__15"/>
      <sheetName val="HUT_15"/>
      <sheetName val="pph_15"/>
      <sheetName val="HB_15"/>
      <sheetName val="DAF_ISI15"/>
      <sheetName val="COVER_15"/>
      <sheetName val="Permanent_info15"/>
      <sheetName val="Rpt13_Oth14"/>
      <sheetName val="Oct_0314"/>
      <sheetName val="RM_COSTS14"/>
      <sheetName val="PL-Invst_Pty14"/>
      <sheetName val="General_Info14"/>
      <sheetName val="3__Neraca_dan_RL14"/>
      <sheetName val="Supplementary_MR14"/>
      <sheetName val="HARGA_MATERIAL14"/>
      <sheetName val="DATA_WP14"/>
      <sheetName val="Sandi_laba_rugi14"/>
      <sheetName val="Summary_Data14"/>
      <sheetName val="PBT_BY_MARKET14"/>
      <sheetName val="Detail_Piutang13"/>
      <sheetName val="Pg_4-8_-_Detail_P&amp;L_(FC04)13"/>
      <sheetName val="Jan_2000_Award_%13"/>
      <sheetName val="ROSS_LIST13"/>
      <sheetName val="P_8_2_1036_Depot13"/>
      <sheetName val="VAT_out13"/>
      <sheetName val="Int-Scheme_I13"/>
      <sheetName val="File_references13"/>
      <sheetName val="trf_multiple13"/>
      <sheetName val="trfakt_sgl13"/>
      <sheetName val="Rpt2__NR13"/>
      <sheetName val="Indexing_(Hide)13"/>
      <sheetName val="Profit_&amp;_Loss13"/>
      <sheetName val="PENDING_PO_&amp;_LC13"/>
      <sheetName val="KKP-II_2_2_1_213"/>
      <sheetName val="Laba_rugi_Asli13"/>
      <sheetName val="Neraca_Asli13"/>
      <sheetName val="FE-1771$_P113"/>
      <sheetName val="RL_NIS13"/>
      <sheetName val="Gaji_pokok_+_tunjangan_tetap'14"/>
      <sheetName val="UM_yg_blm_dSPJkan13"/>
      <sheetName val="Sheet1_(2)13"/>
      <sheetName val="Retail_Spider13"/>
      <sheetName val="Set-Up_Jan-July13"/>
      <sheetName val="Set-Up_Aug-Dec13"/>
      <sheetName val="PAK_EKO12"/>
      <sheetName val="Rekap_Direct_Cost11"/>
      <sheetName val="List_Values13"/>
      <sheetName val="OPNAME_GOOD_STOCK13"/>
      <sheetName val="OPNAME_SALES13"/>
      <sheetName val="IS_13"/>
      <sheetName val="AA_1_1_BNI13"/>
      <sheetName val="Gb_Link_Requirement13"/>
      <sheetName val="Kertas_kerja_dan_lap__keuanga12"/>
      <sheetName val="Fin_Acc_ACT_200512"/>
      <sheetName val="1999_actuals11"/>
      <sheetName val="BIAYA_GABUNGAN11"/>
      <sheetName val="KK__Neraca_&amp;_RL_individu11"/>
      <sheetName val="OTHER_INCOME_&amp;_BY_PERDIVISI11"/>
      <sheetName val="Report_In_Log_Perdepo11"/>
      <sheetName val="Bal_Sheet11"/>
      <sheetName val="OPNAME_BAD_STOCK11"/>
      <sheetName val="Co__058-Adelaide11"/>
      <sheetName val="tabel_nilai11"/>
      <sheetName val="TRANP_BIBIT11"/>
      <sheetName val="Source_Data11"/>
      <sheetName val="Lamp_1(NRC)ok020111"/>
      <sheetName val="Index_(VH)11"/>
      <sheetName val="Rencana_2018-2022_Expensess11"/>
      <sheetName val="REKAP_RINCIAN11"/>
      <sheetName val="Defn_Phase_Tonnes_&amp;_Volumes11"/>
      <sheetName val="LKT_-_HL11"/>
      <sheetName val="LKT_-_HS11"/>
      <sheetName val="LIST_IAF_MF11"/>
      <sheetName val="IPK_Sem1201411"/>
      <sheetName val="PRD_01-311"/>
      <sheetName val="ELEMENT_SUM1"/>
      <sheetName val="NERKON_14"/>
      <sheetName val="PLL_14"/>
      <sheetName val="AL-BTL_KK_(2)14"/>
      <sheetName val="BTL__14"/>
      <sheetName val="HUT_14"/>
      <sheetName val="pph_14"/>
      <sheetName val="HB_14"/>
      <sheetName val="DAF_ISI14"/>
      <sheetName val="COVER_14"/>
      <sheetName val="Permanent_info14"/>
      <sheetName val="Rpt13_Oth13"/>
      <sheetName val="Oct_0313"/>
      <sheetName val="RM_COSTS13"/>
      <sheetName val="PL-Invst_Pty13"/>
      <sheetName val="General_Info13"/>
      <sheetName val="3__Neraca_dan_RL13"/>
      <sheetName val="Supplementary_MR13"/>
      <sheetName val="HARGA_MATERIAL13"/>
      <sheetName val="DATA_WP13"/>
      <sheetName val="Sandi_laba_rugi13"/>
      <sheetName val="Summary_Data13"/>
      <sheetName val="PBT_BY_MARKET13"/>
      <sheetName val="Detail_Piutang12"/>
      <sheetName val="Pg_4-8_-_Detail_P&amp;L_(FC04)12"/>
      <sheetName val="Jan_2000_Award_%12"/>
      <sheetName val="ROSS_LIST12"/>
      <sheetName val="P_8_2_1036_Depot12"/>
      <sheetName val="VAT_out12"/>
      <sheetName val="Int-Scheme_I12"/>
      <sheetName val="File_references12"/>
      <sheetName val="trf_multiple12"/>
      <sheetName val="trfakt_sgl12"/>
      <sheetName val="Rpt2__NR12"/>
      <sheetName val="Indexing_(Hide)12"/>
      <sheetName val="Profit_&amp;_Loss12"/>
      <sheetName val="PENDING_PO_&amp;_LC12"/>
      <sheetName val="KKP-II_2_2_1_212"/>
      <sheetName val="Laba_rugi_Asli12"/>
      <sheetName val="Neraca_Asli12"/>
      <sheetName val="FE-1771$_P112"/>
      <sheetName val="RL_NIS12"/>
      <sheetName val="Gaji_pokok_+_tunjangan_tetap'13"/>
      <sheetName val="UM_yg_blm_dSPJkan12"/>
      <sheetName val="Sheet1_(2)12"/>
      <sheetName val="Retail_Spider12"/>
      <sheetName val="Set-Up_Jan-July12"/>
      <sheetName val="Set-Up_Aug-Dec12"/>
      <sheetName val="PAK_EKO11"/>
      <sheetName val="Rekap_Direct_Cost10"/>
      <sheetName val="List_Values12"/>
      <sheetName val="OPNAME_GOOD_STOCK12"/>
      <sheetName val="OPNAME_SALES12"/>
      <sheetName val="IS_12"/>
      <sheetName val="AA_1_1_BNI12"/>
      <sheetName val="Gb_Link_Requirement12"/>
      <sheetName val="Kertas_kerja_dan_lap__keuanga11"/>
      <sheetName val="Fin_Acc_ACT_200511"/>
      <sheetName val="1999_actuals10"/>
      <sheetName val="BIAYA_GABUNGAN10"/>
      <sheetName val="KK__Neraca_&amp;_RL_individu10"/>
      <sheetName val="OTHER_INCOME_&amp;_BY_PERDIVISI10"/>
      <sheetName val="Report_In_Log_Perdepo10"/>
      <sheetName val="Bal_Sheet10"/>
      <sheetName val="OPNAME_BAD_STOCK10"/>
      <sheetName val="Co__058-Adelaide10"/>
      <sheetName val="tabel_nilai10"/>
      <sheetName val="TRANP_BIBIT10"/>
      <sheetName val="Source_Data10"/>
      <sheetName val="Lamp_1(NRC)ok020110"/>
      <sheetName val="Index_(VH)10"/>
      <sheetName val="Rencana_2018-2022_Expensess10"/>
      <sheetName val="REKAP_RINCIAN10"/>
      <sheetName val="Defn_Phase_Tonnes_&amp;_Volumes10"/>
      <sheetName val="LKT_-_HL10"/>
      <sheetName val="LKT_-_HS10"/>
      <sheetName val="LIST_IAF_MF10"/>
      <sheetName val="IPK_Sem1201410"/>
      <sheetName val="PRD_01-310"/>
      <sheetName val="ELEMENT_SUM"/>
      <sheetName val="NERKON_16"/>
      <sheetName val="PLL_16"/>
      <sheetName val="AL-BTL_KK_(2)16"/>
      <sheetName val="BTL__16"/>
      <sheetName val="HUT_16"/>
      <sheetName val="pph_16"/>
      <sheetName val="HB_16"/>
      <sheetName val="DAF_ISI16"/>
      <sheetName val="COVER_16"/>
      <sheetName val="Permanent_info16"/>
      <sheetName val="Rpt13_Oth15"/>
      <sheetName val="Oct_0315"/>
      <sheetName val="RM_COSTS15"/>
      <sheetName val="PL-Invst_Pty15"/>
      <sheetName val="General_Info15"/>
      <sheetName val="3__Neraca_dan_RL15"/>
      <sheetName val="Supplementary_MR15"/>
      <sheetName val="HARGA_MATERIAL15"/>
      <sheetName val="DATA_WP15"/>
      <sheetName val="Sandi_laba_rugi15"/>
      <sheetName val="Summary_Data15"/>
      <sheetName val="PBT_BY_MARKET15"/>
      <sheetName val="Detail_Piutang14"/>
      <sheetName val="Pg_4-8_-_Detail_P&amp;L_(FC04)14"/>
      <sheetName val="Jan_2000_Award_%14"/>
      <sheetName val="ROSS_LIST14"/>
      <sheetName val="P_8_2_1036_Depot14"/>
      <sheetName val="VAT_out14"/>
      <sheetName val="Int-Scheme_I14"/>
      <sheetName val="File_references14"/>
      <sheetName val="trf_multiple14"/>
      <sheetName val="trfakt_sgl14"/>
      <sheetName val="Rpt2__NR14"/>
      <sheetName val="Indexing_(Hide)14"/>
      <sheetName val="Profit_&amp;_Loss14"/>
      <sheetName val="PENDING_PO_&amp;_LC14"/>
      <sheetName val="KKP-II_2_2_1_214"/>
      <sheetName val="Laba_rugi_Asli14"/>
      <sheetName val="Neraca_Asli14"/>
      <sheetName val="FE-1771$_P114"/>
      <sheetName val="RL_NIS14"/>
      <sheetName val="Gaji_pokok_+_tunjangan_tetap'15"/>
      <sheetName val="UM_yg_blm_dSPJkan14"/>
      <sheetName val="Sheet1_(2)14"/>
      <sheetName val="Retail_Spider14"/>
      <sheetName val="Set-Up_Jan-July14"/>
      <sheetName val="Set-Up_Aug-Dec14"/>
      <sheetName val="PAK_EKO13"/>
      <sheetName val="Rekap_Direct_Cost12"/>
      <sheetName val="List_Values14"/>
      <sheetName val="OPNAME_GOOD_STOCK14"/>
      <sheetName val="OPNAME_SALES14"/>
      <sheetName val="IS_14"/>
      <sheetName val="AA_1_1_BNI14"/>
      <sheetName val="Gb_Link_Requirement14"/>
      <sheetName val="Kertas_kerja_dan_lap__keuanga13"/>
      <sheetName val="Fin_Acc_ACT_200513"/>
      <sheetName val="1999_actuals12"/>
      <sheetName val="BIAYA_GABUNGAN12"/>
      <sheetName val="KK__Neraca_&amp;_RL_individu12"/>
      <sheetName val="OTHER_INCOME_&amp;_BY_PERDIVISI12"/>
      <sheetName val="Report_In_Log_Perdepo12"/>
      <sheetName val="Bal_Sheet12"/>
      <sheetName val="OPNAME_BAD_STOCK12"/>
      <sheetName val="Co__058-Adelaide12"/>
      <sheetName val="tabel_nilai12"/>
      <sheetName val="TRANP_BIBIT12"/>
      <sheetName val="Source_Data12"/>
      <sheetName val="Lamp_1(NRC)ok020112"/>
      <sheetName val="Index_(VH)12"/>
      <sheetName val="Rencana_2018-2022_Expensess12"/>
      <sheetName val="REKAP_RINCIAN12"/>
      <sheetName val="Defn_Phase_Tonnes_&amp;_Volumes12"/>
      <sheetName val="LKT_-_HL12"/>
      <sheetName val="LKT_-_HS12"/>
      <sheetName val="LIST_IAF_MF12"/>
      <sheetName val="IPK_Sem1201412"/>
      <sheetName val="PRD_01-312"/>
      <sheetName val="NERKON_17"/>
      <sheetName val="PLL_17"/>
      <sheetName val="AL-BTL_KK_(2)17"/>
      <sheetName val="BTL__17"/>
      <sheetName val="HUT_17"/>
      <sheetName val="pph_17"/>
      <sheetName val="HB_17"/>
      <sheetName val="DAF_ISI17"/>
      <sheetName val="COVER_17"/>
      <sheetName val="Permanent_info17"/>
      <sheetName val="Rpt13_Oth16"/>
      <sheetName val="Oct_0316"/>
      <sheetName val="RM_COSTS16"/>
      <sheetName val="PL-Invst_Pty16"/>
      <sheetName val="General_Info16"/>
      <sheetName val="3__Neraca_dan_RL16"/>
      <sheetName val="Supplementary_MR16"/>
      <sheetName val="HARGA_MATERIAL16"/>
      <sheetName val="DATA_WP16"/>
      <sheetName val="Sandi_laba_rugi16"/>
      <sheetName val="Summary_Data16"/>
      <sheetName val="PBT_BY_MARKET16"/>
      <sheetName val="Detail_Piutang15"/>
      <sheetName val="Pg_4-8_-_Detail_P&amp;L_(FC04)15"/>
      <sheetName val="Jan_2000_Award_%15"/>
      <sheetName val="ROSS_LIST15"/>
      <sheetName val="P_8_2_1036_Depot15"/>
      <sheetName val="VAT_out15"/>
      <sheetName val="Int-Scheme_I15"/>
      <sheetName val="File_references15"/>
      <sheetName val="trf_multiple15"/>
      <sheetName val="trfakt_sgl15"/>
      <sheetName val="Rpt2__NR15"/>
      <sheetName val="Indexing_(Hide)15"/>
      <sheetName val="Profit_&amp;_Loss15"/>
      <sheetName val="PENDING_PO_&amp;_LC15"/>
      <sheetName val="KKP-II_2_2_1_215"/>
      <sheetName val="Laba_rugi_Asli15"/>
      <sheetName val="Neraca_Asli15"/>
      <sheetName val="FE-1771$_P115"/>
      <sheetName val="RL_NIS15"/>
      <sheetName val="Gaji_pokok_+_tunjangan_tetap'16"/>
      <sheetName val="UM_yg_blm_dSPJkan15"/>
      <sheetName val="Sheet1_(2)15"/>
      <sheetName val="Retail_Spider15"/>
      <sheetName val="Set-Up_Jan-July15"/>
      <sheetName val="Set-Up_Aug-Dec15"/>
      <sheetName val="PAK_EKO14"/>
      <sheetName val="Rekap_Direct_Cost13"/>
      <sheetName val="List_Values15"/>
      <sheetName val="OPNAME_GOOD_STOCK15"/>
      <sheetName val="OPNAME_SALES15"/>
      <sheetName val="IS_15"/>
      <sheetName val="AA_1_1_BNI15"/>
      <sheetName val="Gb_Link_Requirement15"/>
      <sheetName val="Kertas_kerja_dan_lap__keuanga14"/>
      <sheetName val="Fin_Acc_ACT_200514"/>
      <sheetName val="1999_actuals13"/>
      <sheetName val="BIAYA_GABUNGAN13"/>
      <sheetName val="KK__Neraca_&amp;_RL_individu13"/>
      <sheetName val="OTHER_INCOME_&amp;_BY_PERDIVISI13"/>
      <sheetName val="Report_In_Log_Perdepo13"/>
      <sheetName val="Bal_Sheet13"/>
      <sheetName val="OPNAME_BAD_STOCK13"/>
      <sheetName val="Co__058-Adelaide13"/>
      <sheetName val="tabel_nilai13"/>
      <sheetName val="TRANP_BIBIT13"/>
      <sheetName val="Source_Data13"/>
      <sheetName val="Lamp_1(NRC)ok020113"/>
      <sheetName val="Index_(VH)13"/>
      <sheetName val="Rencana_2018-2022_Expensess13"/>
      <sheetName val="REKAP_RINCIAN13"/>
      <sheetName val="Defn_Phase_Tonnes_&amp;_Volumes13"/>
      <sheetName val="LKT_-_HL13"/>
      <sheetName val="LKT_-_HS13"/>
      <sheetName val="LIST_IAF_MF13"/>
      <sheetName val="IPK_Sem1201413"/>
      <sheetName val="PRD_01-313"/>
      <sheetName val="REQDELTA"/>
      <sheetName val="Lap &lt;jual&gt; Gj 11"/>
      <sheetName val="General"/>
      <sheetName val="Lap &lt;jual&gt; Gj 10"/>
      <sheetName val="D4"/>
      <sheetName val="D6"/>
      <sheetName val="D7"/>
      <sheetName val="D8"/>
      <sheetName val="Table Array"/>
      <sheetName val="bau"/>
      <sheetName val="GAJI"/>
      <sheetName val="BasicPrice"/>
      <sheetName val="D HARGA"/>
      <sheetName val="div 7"/>
      <sheetName val="IOB P&amp;L-PBC"/>
      <sheetName val="Worksheet-03"/>
      <sheetName val="AnAlat"/>
      <sheetName val="cons workpapers"/>
      <sheetName val="bialangsung"/>
      <sheetName val="equity of abacus"/>
      <sheetName val="PRD01-1"/>
      <sheetName val="Ranges"/>
      <sheetName val="igp_alt4"/>
      <sheetName val="CALCULATIONS"/>
      <sheetName val="Daf. Upah &amp; Bah"/>
      <sheetName val="OLDMAP"/>
      <sheetName val="FINISHING"/>
      <sheetName val="LAMP_2.2"/>
      <sheetName val="VOL_1"/>
      <sheetName val="Rkp"/>
      <sheetName val="hsat-SD"/>
      <sheetName val="an-satuan"/>
      <sheetName val="H-Dasar"/>
      <sheetName val="rate-alat"/>
      <sheetName val="Material&amp;Upah"/>
      <sheetName val="DBKoef"/>
      <sheetName val="7.PEK-STRUKTUR"/>
      <sheetName val="rms remunerasi"/>
      <sheetName val="TL"/>
      <sheetName val="UPH"/>
      <sheetName val="MAPP"/>
      <sheetName val="Alat tanah dan Struktur (10-05)"/>
      <sheetName val="Alat tanah dan Struktur (03-09)"/>
      <sheetName val="Rkp1"/>
      <sheetName val="hardas"/>
      <sheetName val="data (2)"/>
      <sheetName val="GP-WB"/>
      <sheetName val="railing"/>
      <sheetName val="escon"/>
      <sheetName val="HS-DASAR"/>
      <sheetName val="bd"/>
      <sheetName val="Plumbing"/>
      <sheetName val="B1 Data"/>
      <sheetName val="TOTAL UPAH"/>
      <sheetName val="anal"/>
      <sheetName val="ANTEK"/>
      <sheetName val="DKH"/>
      <sheetName val="S-Curve"/>
      <sheetName val="bahan"/>
      <sheetName val="Stay Cable PDMR2"/>
      <sheetName val="PriceList"/>
      <sheetName val="Hargamat"/>
      <sheetName val="PROD"/>
      <sheetName val="DATA TRUK-PELANGGAN"/>
      <sheetName val="DB"/>
      <sheetName val="MarkUp"/>
      <sheetName val="SUD"/>
      <sheetName val="MATERIALFINAL"/>
      <sheetName val="Detail data"/>
      <sheetName val="Report Gen"/>
      <sheetName val="BP"/>
      <sheetName val="relação"/>
      <sheetName val="CRR5001"/>
      <sheetName val="pl atual"/>
      <sheetName val="Pakai 1-31 Jan 05"/>
      <sheetName val="WACC"/>
      <sheetName val="Mutasi FA-koncol AIC"/>
      <sheetName val="CODE"/>
      <sheetName val="ACM0131(GT)"/>
      <sheetName val="akun"/>
      <sheetName val="C.1 CASH"/>
      <sheetName val="leave"/>
      <sheetName val="TabelPPh-21"/>
      <sheetName val="Trial Bal"/>
      <sheetName val="pengirim"/>
      <sheetName val="Lamp.I.1-I.3"/>
      <sheetName val="BASIC ASSUMPTION"/>
      <sheetName val="KEGIATAN USAHA"/>
      <sheetName val="POSISI KEUANGAN"/>
      <sheetName val="RINCIAN PIUTANG"/>
      <sheetName val="DK TRD"/>
      <sheetName val="LABA_RUGI"/>
      <sheetName val="Rekap_Piutang"/>
      <sheetName val="Daftar_Customer"/>
      <sheetName val="REKAP_ARSITEKTUR_"/>
      <sheetName val="Daf__Upah_&amp;_Bah"/>
      <sheetName val="Calc__Overview1"/>
      <sheetName val="SAP-Plb_1"/>
      <sheetName val="Calc__Overview"/>
      <sheetName val="Calc__Overview2"/>
      <sheetName val="SAP-Plb_2"/>
      <sheetName val="Calc__Overview3"/>
      <sheetName val="SAP-Plb_3"/>
      <sheetName val="BS-Report"/>
      <sheetName val="sad CHECKING"/>
      <sheetName val="Balance Sheet"/>
      <sheetName val="ms3"/>
      <sheetName val="monthly"/>
      <sheetName val="REV_1702"/>
      <sheetName val="Schedule-TB"/>
      <sheetName val="Draft"/>
      <sheetName val="OT"/>
      <sheetName val="BQ"/>
      <sheetName val="Lap Harian"/>
      <sheetName val="Konfirm"/>
      <sheetName val="Data Plafon"/>
      <sheetName val="CMA_Calculations1"/>
      <sheetName val="Basic_Price"/>
      <sheetName val="Lap_&lt;jual&gt;_Gj_11"/>
      <sheetName val="Master_Data_Karyawan_"/>
      <sheetName val="Construction_Period"/>
      <sheetName val="RKP-BOQ"/>
      <sheetName val="Ana. PU"/>
      <sheetName val="RPP01 6"/>
      <sheetName val="Cash2"/>
      <sheetName val="PRIST LIST"/>
      <sheetName val="RPP01 3"/>
      <sheetName val="ListAnalisa"/>
      <sheetName val="Rekap 1"/>
      <sheetName val="Monitor"/>
      <sheetName val="DaftarHarga"/>
      <sheetName val="KOEF"/>
      <sheetName val="HD ALAT"/>
      <sheetName val="Schedule 11a"/>
      <sheetName val="Temporary"/>
      <sheetName val="Septick tank"/>
      <sheetName val="Subkon"/>
      <sheetName val="TABEL-DETASIR"/>
      <sheetName val="pt-perso"/>
      <sheetName val="Pipe"/>
      <sheetName val="DEF"/>
      <sheetName val="Upah"/>
      <sheetName val="Informasi"/>
      <sheetName val="KAS $"/>
      <sheetName val="MATAUANG"/>
      <sheetName val="TIE-INS"/>
      <sheetName val="Basic P"/>
      <sheetName val="STAF"/>
      <sheetName val="UPH,BHN,ALT"/>
      <sheetName val="input data umum"/>
      <sheetName val="Links"/>
      <sheetName val="GRAND REKAP"/>
      <sheetName val="HARSAT Das"/>
      <sheetName val="OLAH"/>
      <sheetName val="ahas-ins"/>
      <sheetName val="FF-2"/>
      <sheetName val="tiket&amp;hotel"/>
      <sheetName val="BTL-Bau"/>
      <sheetName val="EMPLOYEES"/>
      <sheetName val="Nick Miller NAV-CFSI"/>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refreshError="1"/>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sheetData sheetId="528" refreshError="1"/>
      <sheetData sheetId="529"/>
      <sheetData sheetId="530"/>
      <sheetData sheetId="531"/>
      <sheetData sheetId="532"/>
      <sheetData sheetId="533"/>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sheetData sheetId="569"/>
      <sheetData sheetId="570" refreshError="1"/>
      <sheetData sheetId="571" refreshError="1"/>
      <sheetData sheetId="572" refreshError="1"/>
      <sheetData sheetId="573"/>
      <sheetData sheetId="574"/>
      <sheetData sheetId="575"/>
      <sheetData sheetId="576"/>
      <sheetData sheetId="577"/>
      <sheetData sheetId="578"/>
      <sheetData sheetId="579"/>
      <sheetData sheetId="580"/>
      <sheetData sheetId="581"/>
      <sheetData sheetId="582"/>
      <sheetData sheetId="583"/>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sheetData sheetId="593"/>
      <sheetData sheetId="594" refreshError="1"/>
      <sheetData sheetId="595" refreshError="1"/>
      <sheetData sheetId="596" refreshError="1"/>
      <sheetData sheetId="597" refreshError="1"/>
      <sheetData sheetId="598" refreshError="1"/>
      <sheetData sheetId="599" refreshError="1"/>
      <sheetData sheetId="600"/>
      <sheetData sheetId="601"/>
      <sheetData sheetId="602"/>
      <sheetData sheetId="603"/>
      <sheetData sheetId="604"/>
      <sheetData sheetId="605"/>
      <sheetData sheetId="606"/>
      <sheetData sheetId="607"/>
      <sheetData sheetId="608"/>
      <sheetData sheetId="609"/>
      <sheetData sheetId="610"/>
      <sheetData sheetId="611" refreshError="1"/>
      <sheetData sheetId="612" refreshError="1"/>
      <sheetData sheetId="613" refreshError="1"/>
      <sheetData sheetId="614"/>
      <sheetData sheetId="615"/>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Set>
  </externalBook>
</externalLink>
</file>

<file path=xl/externalLinks/externalLink3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ftar Isi"/>
      <sheetName val="NERACA"/>
      <sheetName val="POS"/>
      <sheetName val="P.Plasma"/>
      <sheetName val="rekap (2)"/>
      <sheetName val="tanah (2)"/>
      <sheetName val="inv.kantor (2)"/>
      <sheetName val="inv.mess (2)"/>
      <sheetName val="bangunan (2)"/>
      <sheetName val="kenderaan (2)"/>
      <sheetName val="alat berat (2)"/>
      <sheetName val="inv. bengkel (2)"/>
      <sheetName val="pertanian (2)"/>
      <sheetName val="telkom (2)"/>
      <sheetName val="air (2)"/>
      <sheetName val="rekap"/>
      <sheetName val="tanah"/>
      <sheetName val="bangunan"/>
      <sheetName val="kenderaan"/>
      <sheetName val="alat berat"/>
      <sheetName val="inv. bengkel"/>
      <sheetName val="pertanian"/>
      <sheetName val="inv.mess"/>
      <sheetName val="inv.kantor"/>
      <sheetName val="air"/>
      <sheetName val="telkom"/>
      <sheetName val="prasarana"/>
      <sheetName val="bibit"/>
      <sheetName val="TBM"/>
      <sheetName val="Supplementary MR"/>
      <sheetName val="GeneralInfo"/>
      <sheetName val="EXP090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Marshal"/>
      <sheetName val="Attachment"/>
      <sheetName val="Lampiran"/>
      <sheetName val="Depr Eng"/>
      <sheetName val="Depr Ind"/>
      <sheetName val="Fa disposal-fiscal"/>
      <sheetName val="Fa disposal-fiscal Ind"/>
      <sheetName val="Fa disposal-commerce"/>
      <sheetName val="cover"/>
      <sheetName val="PPh 25"/>
      <sheetName val="Art.25"/>
      <sheetName val="PPh 22"/>
      <sheetName val="Art 22"/>
      <sheetName val="Fiskal"/>
      <sheetName val="Exit Tax"/>
      <sheetName val="Entertainment"/>
      <sheetName val="Entertainment Eng"/>
      <sheetName val="Installments"/>
      <sheetName val="Installments (2)"/>
      <sheetName val="FI-1771.P1"/>
      <sheetName val="FE-1771.P1"/>
      <sheetName val="FI-1771.P2"/>
      <sheetName val="FE-1771.P2"/>
      <sheetName val="FI-1771-I"/>
      <sheetName val="FE-1771-I"/>
      <sheetName val="FI-1771-II"/>
      <sheetName val="FE-1771-II"/>
      <sheetName val="FI-1771-III"/>
      <sheetName val="FE-1771-III"/>
      <sheetName val="FI-1771-IV"/>
      <sheetName val="FE-1771-IV"/>
      <sheetName val="FI-1771-V"/>
      <sheetName val="FE-1771-V"/>
      <sheetName val="FI-1771-VI"/>
      <sheetName val="FE-1771-VI"/>
      <sheetName val="RUGILAB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manent info"/>
      <sheetName val="Marshal"/>
      <sheetName val="F1771"/>
      <sheetName val="F1771-I"/>
      <sheetName val="F1771-5"/>
      <sheetName val="F1771-6"/>
      <sheetName val="F1771-2"/>
      <sheetName val="F1771-3"/>
      <sheetName val="Sheet1"/>
      <sheetName val="Komisaris"/>
      <sheetName val="Attachment"/>
      <sheetName val="FB"/>
      <sheetName val="Reconciliation"/>
      <sheetName val="Lampiran"/>
      <sheetName val="shareholders"/>
      <sheetName val="other expense"/>
      <sheetName val="Depreciation RBW (2)"/>
      <sheetName val="GeneralInfo"/>
    </sheetNames>
    <sheetDataSet>
      <sheetData sheetId="0"/>
      <sheetData sheetId="1"/>
      <sheetData sheetId="2"/>
      <sheetData sheetId="3"/>
      <sheetData sheetId="4"/>
      <sheetData sheetId="5"/>
      <sheetData sheetId="6" refreshError="1"/>
      <sheetData sheetId="7" refreshError="1"/>
      <sheetData sheetId="8"/>
      <sheetData sheetId="9"/>
      <sheetData sheetId="10"/>
      <sheetData sheetId="11"/>
      <sheetData sheetId="12"/>
      <sheetData sheetId="13"/>
      <sheetData sheetId="14"/>
      <sheetData sheetId="15"/>
      <sheetData sheetId="16"/>
      <sheetData sheetId="17" refreshError="1"/>
    </sheetDataSet>
  </externalBook>
</externalLink>
</file>

<file path=xl/externalLinks/externalLink3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1771-V"/>
      <sheetName val="F1771_V"/>
      <sheetName val="TBM"/>
      <sheetName val="DataSalesPlan08"/>
      <sheetName val="Marshal"/>
      <sheetName val="Retail Spider"/>
      <sheetName val="GeneralInfo"/>
      <sheetName val="F1771-2"/>
      <sheetName val="랙_기능별 물자"/>
      <sheetName val="F1771-IV"/>
      <sheetName val="PROLOSS"/>
      <sheetName val="Oct 03"/>
      <sheetName val="DATA"/>
      <sheetName val="SFKLN"/>
      <sheetName val="K2-FA"/>
      <sheetName val="Sheet1"/>
      <sheetName val="Ranges"/>
      <sheetName val="F1771-II"/>
      <sheetName val="HPP_19_"/>
      <sheetName val="Periods"/>
      <sheetName val="Daftar Saldo Piutang"/>
      <sheetName val="Sheet2"/>
      <sheetName val="Rpt13.Oth"/>
      <sheetName val="F1771-III"/>
      <sheetName val="TKtb"/>
      <sheetName val="Data Plafon"/>
      <sheetName val="analis"/>
      <sheetName val="Powergen"/>
      <sheetName val="F1771-3"/>
      <sheetName val="Permanent info"/>
      <sheetName val="OTHER INCOME &amp; BY PERDIVISI"/>
      <sheetName val="Indexing (Hide)"/>
      <sheetName val="RL NIS"/>
      <sheetName val="IN01"/>
      <sheetName val="UM"/>
      <sheetName val="Contractual Terms(1)"/>
      <sheetName val="Period"/>
      <sheetName val="랙_기능별_물자"/>
      <sheetName val="Retail_Spider"/>
      <sheetName val="Oct_03"/>
      <sheetName val="Daftar_Saldo_Piutang"/>
      <sheetName val="AR_to_LSY"/>
      <sheetName val="X-file"/>
      <sheetName val="Daftar lampiran"/>
      <sheetName val="F1771"/>
      <sheetName val="F1771-I"/>
      <sheetName val="F1771-VI"/>
      <sheetName val="Depreciation  schedule"/>
      <sheetName val="Penyusutan  (E)"/>
      <sheetName val="Penyusutan "/>
      <sheetName val="Attachement"/>
      <sheetName val="Lampiran"/>
      <sheetName val="Korfis (E)"/>
      <sheetName val="Korfis (I)"/>
      <sheetName val="Provision (E)"/>
      <sheetName val="Provision (I)"/>
      <sheetName val="reconc"/>
      <sheetName val="NAP"/>
      <sheetName val="WPL"/>
      <sheetName val="PO Database"/>
      <sheetName val="B1"/>
      <sheetName val="WTB"/>
      <sheetName val="Revenue"/>
      <sheetName val="akun"/>
      <sheetName val="Plan"/>
      <sheetName val="Project"/>
      <sheetName val="B"/>
      <sheetName val="data_val"/>
      <sheetName val="PENDING PO &amp; LC"/>
      <sheetName val="RECEIPTS"/>
      <sheetName val="Gaji pokok + tunjangan tetap'03"/>
      <sheetName val="랙_기능별_물자1"/>
      <sheetName val="Retail_Spider1"/>
      <sheetName val="Oct_031"/>
      <sheetName val="Daftar_Saldo_Piutang1"/>
      <sheetName val="F1771_II"/>
      <sheetName val="Parameter"/>
      <sheetName val="BPR"/>
      <sheetName val="cons_workpapers"/>
      <sheetName val="Rpt13_Oth"/>
      <sheetName val="Data_Plafon"/>
      <sheetName val="Permanent_info"/>
      <sheetName val="OTHER_INCOME_&amp;_BY_PERDIVISI"/>
      <sheetName val="Indexing_(Hide)"/>
      <sheetName val="RL_NIS"/>
      <sheetName val="Contractual_Terms(1)"/>
      <sheetName val="Daftar_lampiran"/>
      <sheetName val="Depreciation__schedule"/>
      <sheetName val="Penyusutan__(E)"/>
      <sheetName val="Penyusutan_"/>
      <sheetName val="Korfis_(E)"/>
      <sheetName val="Korfis_(I)"/>
      <sheetName val="Provision_(E)"/>
      <sheetName val="Provision_(I)"/>
      <sheetName val="PO_Database"/>
      <sheetName val="PENDING_PO_&amp;_LC"/>
      <sheetName val="Gaji_pokok_+_tunjangan_tetap'03"/>
      <sheetName val="ID MENADO"/>
      <sheetName val="랙_기능별_물자2"/>
      <sheetName val="Retail_Spider2"/>
      <sheetName val="Oct_032"/>
      <sheetName val="Daftar_Saldo_Piutang2"/>
      <sheetName val="Rpt13_Oth1"/>
      <sheetName val="Data_Plafon1"/>
      <sheetName val="Permanent_info1"/>
      <sheetName val="OTHER_INCOME_&amp;_BY_PERDIVISI1"/>
      <sheetName val="Indexing_(Hide)1"/>
      <sheetName val="RL_NIS1"/>
      <sheetName val="Contractual_Terms(1)1"/>
      <sheetName val="Daftar_lampiran1"/>
      <sheetName val="Depreciation__schedule1"/>
      <sheetName val="Penyusutan__(E)1"/>
      <sheetName val="Penyusutan_1"/>
      <sheetName val="Korfis_(E)1"/>
      <sheetName val="Korfis_(I)1"/>
      <sheetName val="Provision_(E)1"/>
      <sheetName val="Provision_(I)1"/>
      <sheetName val="PO_Database1"/>
      <sheetName val="PENDING_PO_&amp;_LC1"/>
      <sheetName val="Gaji_pokok_+_tunjangan_tetap'01"/>
      <sheetName val="pl"/>
      <sheetName val="PER-HP"/>
      <sheetName val="VCELA"/>
      <sheetName val="Unit Costs"/>
      <sheetName val="dBase"/>
      <sheetName val="General"/>
      <sheetName val="Table"/>
      <sheetName val="BS"/>
      <sheetName val="IS"/>
      <sheetName val="Opening"/>
      <sheetName val="PO Database@3101"/>
      <sheetName val="SDH"/>
      <sheetName val="61004"/>
      <sheetName val="BQ ARS"/>
      <sheetName val="D 1"/>
      <sheetName val="kki"/>
      <sheetName val="fin pro centers"/>
      <sheetName val="SUMMARY"/>
      <sheetName val="Ret"/>
      <sheetName val="Panen"/>
      <sheetName val="Nm Brg"/>
      <sheetName val="Slip"/>
      <sheetName val="Harga"/>
      <sheetName val="tabel nilai"/>
      <sheetName val="Profit &amp; Loss"/>
      <sheetName val="ID_MENADO"/>
      <sheetName val="SAA"/>
      <sheetName val="EV SJB"/>
      <sheetName val="Perintah"/>
      <sheetName val="OPNAME GOOD STOCK"/>
      <sheetName val="OPNAME SALES"/>
      <sheetName val="OPNAME BAD STOCK"/>
      <sheetName val="CMA_Calculations"/>
      <sheetName val="IPK Sem12014"/>
      <sheetName val="Total"/>
      <sheetName val="SheetGMP"/>
      <sheetName val="SheetGMT"/>
      <sheetName val="IBASE"/>
      <sheetName val="TABEL"/>
      <sheetName val="PEGAWAI"/>
      <sheetName val="F1771_2"/>
      <sheetName val="Lamp-14(Manajemen)"/>
      <sheetName val="610.04"/>
      <sheetName val="610.05"/>
      <sheetName val="610.07"/>
      <sheetName val="610.08"/>
      <sheetName val="DB-PU"/>
      <sheetName val="COA"/>
      <sheetName val="ASS"/>
      <sheetName val="PREPAID"/>
      <sheetName val="TB 2015"/>
      <sheetName val="LR"/>
      <sheetName val="pivotscd"/>
      <sheetName val="Oct_033"/>
      <sheetName val="Retail_Spider3"/>
      <sheetName val="랙_기능별_물자3"/>
      <sheetName val="Daftar_Saldo_Piutang3"/>
      <sheetName val="Rpt13_Oth2"/>
      <sheetName val="Data_Plafon2"/>
      <sheetName val="Indexing_(Hide)2"/>
      <sheetName val="RL_NIS2"/>
      <sheetName val="Permanent_info2"/>
      <sheetName val="OTHER_INCOME_&amp;_BY_PERDIVISI2"/>
      <sheetName val="Contractual_Terms(1)2"/>
      <sheetName val="PENDING_PO_&amp;_LC2"/>
      <sheetName val="Daftar_lampiran2"/>
      <sheetName val="Depreciation__schedule2"/>
      <sheetName val="Penyusutan__(E)2"/>
      <sheetName val="Penyusutan_2"/>
      <sheetName val="Korfis_(E)2"/>
      <sheetName val="Korfis_(I)2"/>
      <sheetName val="Provision_(E)2"/>
      <sheetName val="Provision_(I)2"/>
      <sheetName val="PO_Database2"/>
      <sheetName val="Gaji_pokok_+_tunjangan_tetap'02"/>
      <sheetName val="Oct_034"/>
      <sheetName val="Retail_Spider4"/>
      <sheetName val="랙_기능별_물자4"/>
      <sheetName val="Daftar_Saldo_Piutang4"/>
      <sheetName val="Rpt13_Oth3"/>
      <sheetName val="Data_Plafon3"/>
      <sheetName val="Indexing_(Hide)3"/>
      <sheetName val="RL_NIS3"/>
      <sheetName val="Permanent_info3"/>
      <sheetName val="OTHER_INCOME_&amp;_BY_PERDIVISI3"/>
      <sheetName val="Contractual_Terms(1)3"/>
      <sheetName val="PENDING_PO_&amp;_LC3"/>
      <sheetName val="Daftar_lampiran3"/>
      <sheetName val="Depreciation__schedule3"/>
      <sheetName val="Penyusutan__(E)3"/>
      <sheetName val="Penyusutan_3"/>
      <sheetName val="Korfis_(E)3"/>
      <sheetName val="Korfis_(I)3"/>
      <sheetName val="Provision_(E)3"/>
      <sheetName val="Provision_(I)3"/>
      <sheetName val="PO_Database3"/>
      <sheetName val="Gaji_pokok_+_tunjangan_tetap'04"/>
      <sheetName val="ID_MENADO1"/>
      <sheetName val="Sat Bah &amp; Up"/>
      <sheetName val="SCORE_RC_Code"/>
      <sheetName val="FKT_PJK"/>
      <sheetName val="WBS 2005"/>
      <sheetName val="TANAH"/>
      <sheetName val="PopCache_Sheet1"/>
      <sheetName val="Table Array"/>
      <sheetName val="AU_BS"/>
      <sheetName val="Ex-Rate"/>
      <sheetName val="INPUT"/>
      <sheetName val="Lead"/>
      <sheetName val="RATE"/>
      <sheetName val="LKT - HL"/>
      <sheetName val="LKT - HS"/>
      <sheetName val="Oct_037"/>
      <sheetName val="Retail_Spider7"/>
      <sheetName val="랙_기능별_물자7"/>
      <sheetName val="Daftar_Saldo_Piutang7"/>
      <sheetName val="Rpt13_Oth6"/>
      <sheetName val="Data_Plafon6"/>
      <sheetName val="Indexing_(Hide)6"/>
      <sheetName val="RL_NIS6"/>
      <sheetName val="Permanent_info6"/>
      <sheetName val="OTHER_INCOME_&amp;_BY_PERDIVISI6"/>
      <sheetName val="Contractual_Terms(1)6"/>
      <sheetName val="PENDING_PO_&amp;_LC6"/>
      <sheetName val="Daftar_lampiran6"/>
      <sheetName val="Depreciation__schedule6"/>
      <sheetName val="Penyusutan__(E)6"/>
      <sheetName val="Penyusutan_6"/>
      <sheetName val="Korfis_(E)6"/>
      <sheetName val="Korfis_(I)6"/>
      <sheetName val="Provision_(E)6"/>
      <sheetName val="Provision_(I)6"/>
      <sheetName val="PO_Database6"/>
      <sheetName val="Gaji_pokok_+_tunjangan_tetap'07"/>
      <sheetName val="ID_MENADO4"/>
      <sheetName val="Oct_035"/>
      <sheetName val="Retail_Spider5"/>
      <sheetName val="랙_기능별_물자5"/>
      <sheetName val="Daftar_Saldo_Piutang5"/>
      <sheetName val="Rpt13_Oth4"/>
      <sheetName val="Data_Plafon4"/>
      <sheetName val="Indexing_(Hide)4"/>
      <sheetName val="RL_NIS4"/>
      <sheetName val="Permanent_info4"/>
      <sheetName val="OTHER_INCOME_&amp;_BY_PERDIVISI4"/>
      <sheetName val="Contractual_Terms(1)4"/>
      <sheetName val="PENDING_PO_&amp;_LC4"/>
      <sheetName val="Daftar_lampiran4"/>
      <sheetName val="Depreciation__schedule4"/>
      <sheetName val="Penyusutan__(E)4"/>
      <sheetName val="Penyusutan_4"/>
      <sheetName val="Korfis_(E)4"/>
      <sheetName val="Korfis_(I)4"/>
      <sheetName val="Provision_(E)4"/>
      <sheetName val="Provision_(I)4"/>
      <sheetName val="PO_Database4"/>
      <sheetName val="Gaji_pokok_+_tunjangan_tetap'05"/>
      <sheetName val="ID_MENADO2"/>
      <sheetName val="Oct_036"/>
      <sheetName val="Retail_Spider6"/>
      <sheetName val="랙_기능별_물자6"/>
      <sheetName val="Daftar_Saldo_Piutang6"/>
      <sheetName val="Rpt13_Oth5"/>
      <sheetName val="Data_Plafon5"/>
      <sheetName val="Indexing_(Hide)5"/>
      <sheetName val="RL_NIS5"/>
      <sheetName val="Permanent_info5"/>
      <sheetName val="OTHER_INCOME_&amp;_BY_PERDIVISI5"/>
      <sheetName val="Contractual_Terms(1)5"/>
      <sheetName val="PENDING_PO_&amp;_LC5"/>
      <sheetName val="Daftar_lampiran5"/>
      <sheetName val="Depreciation__schedule5"/>
      <sheetName val="Penyusutan__(E)5"/>
      <sheetName val="Penyusutan_5"/>
      <sheetName val="Korfis_(E)5"/>
      <sheetName val="Korfis_(I)5"/>
      <sheetName val="Provision_(E)5"/>
      <sheetName val="Provision_(I)5"/>
      <sheetName val="PO_Database5"/>
      <sheetName val="Gaji_pokok_+_tunjangan_tetap'06"/>
      <sheetName val="ID_MENADO3"/>
      <sheetName val="Basic Price"/>
      <sheetName val="BasicPrice"/>
      <sheetName val="Cover"/>
      <sheetName val="Template"/>
      <sheetName val="Merak_Sum-FIX"/>
      <sheetName val="61005"/>
      <sheetName val="61006"/>
      <sheetName val="61007"/>
      <sheetName val="61008"/>
      <sheetName val="SUR-HARGA"/>
      <sheetName val="HARSAT"/>
      <sheetName val="sheet"/>
      <sheetName val="ANAL"/>
      <sheetName val="RESUME"/>
      <sheetName val="PRY 01-3"/>
      <sheetName val="RKP"/>
      <sheetName val="pol"/>
      <sheetName val="304-06"/>
      <sheetName val="Monitor"/>
      <sheetName val="DATA_DES"/>
      <sheetName val="igp_alt4"/>
      <sheetName val="Breakdown"/>
      <sheetName val="DATA PROYEK"/>
      <sheetName val="Int-Scheme I"/>
      <sheetName val="1200.11.1"/>
      <sheetName val="317932DEC99"/>
      <sheetName val="317932NOV99"/>
      <sheetName val="317932OCT99"/>
      <sheetName val="Detail Piutang"/>
      <sheetName val="FA_TP99"/>
      <sheetName val="HPP_20_"/>
      <sheetName val="SD"/>
      <sheetName val="cov"/>
      <sheetName val="Ship"/>
      <sheetName val="Settings"/>
      <sheetName val="Links"/>
      <sheetName val="AHS"/>
      <sheetName val="D.BOARD"/>
      <sheetName val="Mobdemobalat"/>
      <sheetName val="DKH"/>
      <sheetName val="Rekap"/>
      <sheetName val="trf-d-w"/>
      <sheetName val="trf d-i"/>
      <sheetName val="HPP X Q'TY"/>
      <sheetName val="RINCIAN-SC"/>
      <sheetName val="prog-mgu"/>
      <sheetName val="SEP"/>
      <sheetName val="HS"/>
      <sheetName val="Input Data"/>
      <sheetName val="Basic P"/>
      <sheetName val="BP1_23"/>
      <sheetName val="Harga Dasar"/>
      <sheetName val="GP-WB"/>
      <sheetName val="telp"/>
      <sheetName val="villa"/>
      <sheetName val="FINISHING"/>
      <sheetName val="AnalisaHarga"/>
      <sheetName val="HD Alat"/>
      <sheetName val="Hargamaterial"/>
      <sheetName val="PRD 01-3"/>
      <sheetName val="Analisa"/>
      <sheetName val="RAB"/>
      <sheetName val="H.Satuan"/>
      <sheetName val="DAF-1"/>
      <sheetName val="PriceList"/>
      <sheetName val="DATAOKT"/>
      <sheetName val="RWD-02"/>
      <sheetName val="DATA_2009"/>
      <sheetName val="Pricing-2"/>
      <sheetName val="Non-Statistical Sampling Master"/>
      <sheetName val="Two Step Revenue Testing Master"/>
      <sheetName val="Global Data"/>
      <sheetName val="Factors"/>
      <sheetName val="Act"/>
      <sheetName val="revisi-gltran"/>
      <sheetName val="Detail Cost by Category"/>
      <sheetName val="CODE"/>
      <sheetName val="BBM-03"/>
      <sheetName val="Catt L K Induk"/>
      <sheetName val="PORT"/>
      <sheetName val="Sheet8"/>
      <sheetName val="Date"/>
      <sheetName val="Sheet1 "/>
      <sheetName val="Solar"/>
      <sheetName val="OLI HEQ"/>
      <sheetName val=" BEP-1999"/>
      <sheetName val="ECP"/>
      <sheetName val="Feuil1"/>
      <sheetName val="bbt-1999"/>
      <sheetName val="Uraian Upah"/>
      <sheetName val="CUACA"/>
      <sheetName val="MAP"/>
      <sheetName val="Analysis"/>
      <sheetName val="RAP"/>
      <sheetName val="uba"/>
      <sheetName val="TIE-INS"/>
      <sheetName val="RIG 134-ASSETS APR 97"/>
      <sheetName val="RIG 027-ASSETS-AFTER 30 JUN 97"/>
      <sheetName val="2002"/>
      <sheetName val="Sheet4"/>
      <sheetName val="D_1"/>
      <sheetName val="fin_pro_centers"/>
      <sheetName val="Nm_Brg"/>
      <sheetName val="tabel_nilai"/>
      <sheetName val="Profit_&amp;_Loss"/>
      <sheetName val="Table_Array"/>
      <sheetName val="Detail_Piutang"/>
      <sheetName val="Int-Scheme_I"/>
      <sheetName val="1200_11_1"/>
      <sheetName val="EV_SJB"/>
      <sheetName val="OPNAME_GOOD_STOCK"/>
      <sheetName val="OPNAME_SALES"/>
      <sheetName val="OPNAME_BAD_STOCK"/>
      <sheetName val="IPK_Sem12014"/>
      <sheetName val="PO_Database@3101"/>
      <sheetName val="PO AI"/>
      <sheetName val="M-2"/>
      <sheetName val="TARIP"/>
      <sheetName val="MasterMksAgst07"/>
      <sheetName val="Index (VH)"/>
      <sheetName val="Anciliary Revenues"/>
      <sheetName val="Prog Imbalan"/>
      <sheetName val="PSC_Calc"/>
      <sheetName val="RPP01 6"/>
      <sheetName val="Konfirm"/>
      <sheetName val="DB"/>
      <sheetName val="Master 1.0"/>
      <sheetName val="input data umum"/>
      <sheetName val="Schedule 11a"/>
      <sheetName val="Temporary"/>
      <sheetName val="Septick tank"/>
      <sheetName val="Subkon"/>
      <sheetName val="Material"/>
      <sheetName val="Bab10"/>
      <sheetName val="Alat"/>
      <sheetName val="MAPP"/>
      <sheetName val="Upah"/>
      <sheetName val="REF.ONLY"/>
      <sheetName val="an-satuan"/>
      <sheetName val="STOK MAT"/>
      <sheetName val="Bill of Qty MEP"/>
      <sheetName val="hasat"/>
      <sheetName val="HS-2"/>
      <sheetName val="Xplor pattern 08.05"/>
      <sheetName val="PROD"/>
      <sheetName val="Agregat Halus &amp; Kasar"/>
      <sheetName val="Hsatuan-OK"/>
      <sheetName val="Sales Parameter"/>
      <sheetName val="HARGA MATERIAL"/>
      <sheetName val="PLANT"/>
      <sheetName val="BHN-ALAT"/>
      <sheetName val="RINCI"/>
      <sheetName val="tp 45x45 (6)"/>
      <sheetName val="SEX"/>
      <sheetName val="jan"/>
      <sheetName val="FEB"/>
      <sheetName val="MAR"/>
      <sheetName val="L3 An H Sat Mob"/>
      <sheetName val="DATA 2009"/>
      <sheetName val="DATA 2010"/>
      <sheetName val="Target Raker TW III"/>
      <sheetName val="KUB-01(10)"/>
      <sheetName val="MasterSheet"/>
      <sheetName val="Param"/>
      <sheetName val="Pipe"/>
      <sheetName val="SUMBER"/>
      <sheetName val="igp-popno"/>
      <sheetName val="Markup"/>
      <sheetName val="SE"/>
      <sheetName val="bialangsung"/>
      <sheetName val="PRD01-1"/>
      <sheetName val="idx-03"/>
      <sheetName val="Sheet3"/>
      <sheetName val="TONG HOP VL-NC"/>
      <sheetName val="#REF"/>
      <sheetName val="chitiet"/>
      <sheetName val="DONGIA"/>
      <sheetName val="DON GIA"/>
      <sheetName val="Div2"/>
      <sheetName val="DG"/>
      <sheetName val="VCV-BE-TONG"/>
      <sheetName val="CHITIET VL-NC"/>
      <sheetName val="DIV.9"/>
      <sheetName val="DASH"/>
      <sheetName val="EXTERNAL WORK"/>
      <sheetName val="D HARGA"/>
      <sheetName val="TL"/>
      <sheetName val="BASIC"/>
      <sheetName val="Analisa Harga Satuan"/>
      <sheetName val="ANTEK"/>
      <sheetName val="Assetdb"/>
      <sheetName val="AssetPar"/>
      <sheetName val="대비표"/>
      <sheetName val="SATDASAR"/>
      <sheetName val="MAJOR"/>
      <sheetName val="BQ-GB-1"/>
      <sheetName val="VAT out"/>
      <sheetName val="UPH,BHN,ALT"/>
      <sheetName val="ANAL.BOW"/>
      <sheetName val="HDasar"/>
      <sheetName val="Assumptions"/>
      <sheetName val="H-SAT"/>
      <sheetName val="marshall1"/>
      <sheetName val="Analis Kusen okk"/>
      <sheetName val="7.공정표"/>
      <sheetName val="AnalisaSIPIL RIIL"/>
      <sheetName val="BoQ"/>
      <sheetName val="janflash"/>
      <sheetName val="KEB-MAT"/>
      <sheetName val="MG"/>
      <sheetName val="Source"/>
      <sheetName val="ANAL_2.1"/>
      <sheetName val="VOL_1"/>
      <sheetName val="LAMP_2.2"/>
      <sheetName val="610.06"/>
      <sheetName val="rms remunerasi"/>
      <sheetName val="7.PEK-STRUKTUR"/>
      <sheetName val="Sales Rental"/>
      <sheetName val="H-Dasar"/>
      <sheetName val="7.1(3)"/>
      <sheetName val="D4"/>
      <sheetName val="D6"/>
      <sheetName val="D7"/>
      <sheetName val="D8"/>
      <sheetName val="hardas"/>
      <sheetName val="Menu"/>
      <sheetName val="Option List"/>
      <sheetName val="TEKNIS"/>
      <sheetName val="TAGIHAN"/>
      <sheetName val="1.B"/>
      <sheetName val="MATERIAL&amp;upah"/>
      <sheetName val="FE-1770-II"/>
      <sheetName val="Costing"/>
      <sheetName val="PODN"/>
      <sheetName val="Rekonsiliasi PPh 21"/>
      <sheetName val="Master Edit"/>
      <sheetName val="NOTHIT"/>
      <sheetName val="Rkp1"/>
      <sheetName val="Bahan"/>
      <sheetName val="BAG_2"/>
      <sheetName val="SUM_Steel-Strc"/>
      <sheetName val="Isolasi Luar Dalam"/>
      <sheetName val="Isolasi Luar"/>
      <sheetName val="Analisa K"/>
      <sheetName val="kepmenaker150"/>
      <sheetName val="Divisi1"/>
      <sheetName val="Analisa tambahan"/>
      <sheetName val="Analisa "/>
      <sheetName val="upah, bahan, alat"/>
      <sheetName val="An_Basic"/>
      <sheetName val="Fill this out first..."/>
      <sheetName val="Ana. PU"/>
      <sheetName val="412src2"/>
      <sheetName val="cons workpapers"/>
      <sheetName val="extern"/>
      <sheetName val="equity of abacus"/>
      <sheetName val="STAF"/>
      <sheetName val="div 7"/>
      <sheetName val="41,9&amp;36,3"/>
      <sheetName val="TOTAL UPAH"/>
      <sheetName val="An HS"/>
      <sheetName val="Analisa SNI STANDART "/>
      <sheetName val="Cash2"/>
      <sheetName val="A"/>
      <sheetName val="Mobilisasi"/>
      <sheetName val="HARGADASAR"/>
      <sheetName val="DEF"/>
      <sheetName val="fcsp-w"/>
      <sheetName val="Shares Outstanding"/>
      <sheetName val="Print Controls"/>
      <sheetName val="DCF_10"/>
      <sheetName val="Controls"/>
      <sheetName val="form-A7"/>
      <sheetName val="Tab DPA"/>
      <sheetName val="pivot"/>
      <sheetName val="RKP-BOQ"/>
      <sheetName val="trans"/>
      <sheetName val="PIPOT"/>
      <sheetName val="JP"/>
      <sheetName val="KAS $"/>
      <sheetName val="RESOURCE MODEL"/>
      <sheetName val="General Info"/>
      <sheetName val="Summer"/>
      <sheetName val="Anciliary_Revenues"/>
      <sheetName val="financials"/>
      <sheetName val="PO_AI"/>
      <sheetName val="D_11"/>
      <sheetName val="fin_pro_centers1"/>
      <sheetName val="Nm_Brg1"/>
      <sheetName val="tabel_nilai1"/>
      <sheetName val="Profit_&amp;_Loss1"/>
      <sheetName val="Table_Array1"/>
      <sheetName val="PO_Database@31011"/>
      <sheetName val="Detail_Piutang1"/>
      <sheetName val="Int-Scheme_I1"/>
      <sheetName val="1200_11_11"/>
      <sheetName val="EV_SJB1"/>
      <sheetName val="OPNAME_GOOD_STOCK1"/>
      <sheetName val="OPNAME_SALES1"/>
      <sheetName val="OPNAME_BAD_STOCK1"/>
      <sheetName val="IPK_Sem120141"/>
      <sheetName val="PO_AI1"/>
      <sheetName val="Master"/>
      <sheetName val="F1771_IV"/>
      <sheetName val="PLTEXTILE"/>
      <sheetName val="D_12"/>
      <sheetName val="fin_pro_centers2"/>
      <sheetName val="Nm_Brg2"/>
      <sheetName val="tabel_nilai2"/>
      <sheetName val="Profit_&amp;_Loss2"/>
      <sheetName val="Table_Array2"/>
      <sheetName val="PO_Database@31012"/>
      <sheetName val="Detail_Piutang2"/>
      <sheetName val="Int-Scheme_I2"/>
      <sheetName val="1200_11_12"/>
      <sheetName val="EV_SJB2"/>
      <sheetName val="OPNAME_GOOD_STOCK2"/>
      <sheetName val="OPNAME_SALES2"/>
      <sheetName val="OPNAME_BAD_STOCK2"/>
      <sheetName val="IPK_Sem120142"/>
      <sheetName val="PO_AI2"/>
      <sheetName val="D_13"/>
      <sheetName val="fin_pro_centers3"/>
      <sheetName val="Nm_Brg3"/>
      <sheetName val="tabel_nilai3"/>
      <sheetName val="Profit_&amp;_Loss3"/>
      <sheetName val="Table_Array3"/>
      <sheetName val="PO_Database@31013"/>
      <sheetName val="Detail_Piutang3"/>
      <sheetName val="Int-Scheme_I3"/>
      <sheetName val="1200_11_13"/>
      <sheetName val="EV_SJB3"/>
      <sheetName val="OPNAME_GOOD_STOCK3"/>
      <sheetName val="OPNAME_SALES3"/>
      <sheetName val="OPNAME_BAD_STOCK3"/>
      <sheetName val="IPK_Sem120143"/>
      <sheetName val="PO_AI3"/>
      <sheetName val="랙_기능별_물자8"/>
      <sheetName val="Retail_Spider8"/>
      <sheetName val="Oct_038"/>
      <sheetName val="Rpt13_Oth7"/>
      <sheetName val="Data_Plafon7"/>
      <sheetName val="Permanent_info7"/>
      <sheetName val="OTHER_INCOME_&amp;_BY_PERDIVISI7"/>
      <sheetName val="Indexing_(Hide)7"/>
      <sheetName val="RL_NIS7"/>
      <sheetName val="Contractual_Terms(1)7"/>
      <sheetName val="PENDING_PO_&amp;_LC7"/>
      <sheetName val="Daftar_Saldo_Piutang8"/>
      <sheetName val="Daftar_lampiran7"/>
      <sheetName val="Depreciation__schedule7"/>
      <sheetName val="Penyusutan__(E)7"/>
      <sheetName val="Penyusutan_7"/>
      <sheetName val="Korfis_(E)7"/>
      <sheetName val="Korfis_(I)7"/>
      <sheetName val="Provision_(E)7"/>
      <sheetName val="Provision_(I)7"/>
      <sheetName val="PO_Database7"/>
      <sheetName val="Gaji_pokok_+_tunjangan_tetap'08"/>
      <sheetName val="ID_MENADO6"/>
      <sheetName val="D_15"/>
      <sheetName val="fin_pro_centers5"/>
      <sheetName val="Nm_Brg5"/>
      <sheetName val="tabel_nilai5"/>
      <sheetName val="Profit_&amp;_Loss5"/>
      <sheetName val="Table_Array5"/>
      <sheetName val="PO_Database@31015"/>
      <sheetName val="Detail_Piutang5"/>
      <sheetName val="Int-Scheme_I5"/>
      <sheetName val="1200_11_15"/>
      <sheetName val="EV_SJB5"/>
      <sheetName val="OPNAME_GOOD_STOCK5"/>
      <sheetName val="OPNAME_SALES5"/>
      <sheetName val="OPNAME_BAD_STOCK5"/>
      <sheetName val="IPK_Sem120145"/>
      <sheetName val="PO_AI5"/>
      <sheetName val="ID_MENADO5"/>
      <sheetName val="D_14"/>
      <sheetName val="fin_pro_centers4"/>
      <sheetName val="Nm_Brg4"/>
      <sheetName val="tabel_nilai4"/>
      <sheetName val="Profit_&amp;_Loss4"/>
      <sheetName val="Table_Array4"/>
      <sheetName val="PO_Database@31014"/>
      <sheetName val="Detail_Piutang4"/>
      <sheetName val="Int-Scheme_I4"/>
      <sheetName val="1200_11_14"/>
      <sheetName val="EV_SJB4"/>
      <sheetName val="OPNAME_GOOD_STOCK4"/>
      <sheetName val="OPNAME_SALES4"/>
      <sheetName val="OPNAME_BAD_STOCK4"/>
      <sheetName val="IPK_Sem120144"/>
      <sheetName val="PO_AI4"/>
      <sheetName val="랙_기능별_물자9"/>
      <sheetName val="Retail_Spider9"/>
      <sheetName val="Oct_039"/>
      <sheetName val="Rpt13_Oth8"/>
      <sheetName val="Data_Plafon8"/>
      <sheetName val="Permanent_info8"/>
      <sheetName val="OTHER_INCOME_&amp;_BY_PERDIVISI8"/>
      <sheetName val="Indexing_(Hide)8"/>
      <sheetName val="RL_NIS8"/>
      <sheetName val="Contractual_Terms(1)8"/>
      <sheetName val="PENDING_PO_&amp;_LC8"/>
      <sheetName val="Daftar_Saldo_Piutang9"/>
      <sheetName val="Daftar_lampiran8"/>
      <sheetName val="Depreciation__schedule8"/>
      <sheetName val="Penyusutan__(E)8"/>
      <sheetName val="Penyusutan_8"/>
      <sheetName val="Korfis_(E)8"/>
      <sheetName val="Korfis_(I)8"/>
      <sheetName val="Provision_(E)8"/>
      <sheetName val="Provision_(I)8"/>
      <sheetName val="PO_Database8"/>
      <sheetName val="Gaji_pokok_+_tunjangan_tetap'09"/>
      <sheetName val="ID_MENADO7"/>
      <sheetName val="D_16"/>
      <sheetName val="fin_pro_centers6"/>
      <sheetName val="Nm_Brg6"/>
      <sheetName val="tabel_nilai6"/>
      <sheetName val="Profit_&amp;_Loss6"/>
      <sheetName val="Table_Array6"/>
      <sheetName val="PO_Database@31016"/>
      <sheetName val="Detail_Piutang6"/>
      <sheetName val="Int-Scheme_I6"/>
      <sheetName val="1200_11_16"/>
      <sheetName val="EV_SJB6"/>
      <sheetName val="OPNAME_GOOD_STOCK6"/>
      <sheetName val="OPNAME_SALES6"/>
      <sheetName val="OPNAME_BAD_STOCK6"/>
      <sheetName val="IPK_Sem120146"/>
      <sheetName val="PO_AI6"/>
      <sheetName val="랙_기능별_물자10"/>
      <sheetName val="Retail_Spider10"/>
      <sheetName val="Oct_0310"/>
      <sheetName val="Rpt13_Oth9"/>
      <sheetName val="Data_Plafon9"/>
      <sheetName val="Permanent_info9"/>
      <sheetName val="OTHER_INCOME_&amp;_BY_PERDIVISI9"/>
      <sheetName val="Indexing_(Hide)9"/>
      <sheetName val="RL_NIS9"/>
      <sheetName val="Contractual_Terms(1)9"/>
      <sheetName val="PENDING_PO_&amp;_LC9"/>
      <sheetName val="Daftar_Saldo_Piutang10"/>
      <sheetName val="Daftar_lampiran9"/>
      <sheetName val="Depreciation__schedule9"/>
      <sheetName val="Penyusutan__(E)9"/>
      <sheetName val="Penyusutan_9"/>
      <sheetName val="Korfis_(E)9"/>
      <sheetName val="Korfis_(I)9"/>
      <sheetName val="Provision_(E)9"/>
      <sheetName val="Provision_(I)9"/>
      <sheetName val="PO_Database9"/>
      <sheetName val="Gaji_pokok_+_tunjangan_tetap'10"/>
      <sheetName val="ID_MENADO8"/>
      <sheetName val="D_17"/>
      <sheetName val="fin_pro_centers7"/>
      <sheetName val="Nm_Brg7"/>
      <sheetName val="tabel_nilai7"/>
      <sheetName val="Profit_&amp;_Loss7"/>
      <sheetName val="Table_Array7"/>
      <sheetName val="PO_Database@31017"/>
      <sheetName val="Detail_Piutang7"/>
      <sheetName val="Int-Scheme_I7"/>
      <sheetName val="1200_11_17"/>
      <sheetName val="EV_SJB7"/>
      <sheetName val="OPNAME_GOOD_STOCK7"/>
      <sheetName val="OPNAME_SALES7"/>
      <sheetName val="OPNAME_BAD_STOCK7"/>
      <sheetName val="IPK_Sem120147"/>
      <sheetName val="PO_AI7"/>
      <sheetName val="랙_기능별_물자12"/>
      <sheetName val="Retail_Spider12"/>
      <sheetName val="Oct_0312"/>
      <sheetName val="Rpt13_Oth11"/>
      <sheetName val="Data_Plafon11"/>
      <sheetName val="Permanent_info11"/>
      <sheetName val="OTHER_INCOME_&amp;_BY_PERDIVISI11"/>
      <sheetName val="Indexing_(Hide)11"/>
      <sheetName val="RL_NIS11"/>
      <sheetName val="Contractual_Terms(1)11"/>
      <sheetName val="PENDING_PO_&amp;_LC11"/>
      <sheetName val="Daftar_Saldo_Piutang12"/>
      <sheetName val="Daftar_lampiran11"/>
      <sheetName val="Depreciation__schedule11"/>
      <sheetName val="Penyusutan__(E)11"/>
      <sheetName val="Penyusutan_11"/>
      <sheetName val="Korfis_(E)11"/>
      <sheetName val="Korfis_(I)11"/>
      <sheetName val="Provision_(E)11"/>
      <sheetName val="Provision_(I)11"/>
      <sheetName val="PO_Database11"/>
      <sheetName val="Gaji_pokok_+_tunjangan_tetap'12"/>
      <sheetName val="ID_MENADO10"/>
      <sheetName val="D_19"/>
      <sheetName val="fin_pro_centers9"/>
      <sheetName val="Nm_Brg9"/>
      <sheetName val="tabel_nilai9"/>
      <sheetName val="Profit_&amp;_Loss9"/>
      <sheetName val="Table_Array9"/>
      <sheetName val="PO_Database@31019"/>
      <sheetName val="Detail_Piutang9"/>
      <sheetName val="Int-Scheme_I9"/>
      <sheetName val="1200_11_19"/>
      <sheetName val="EV_SJB9"/>
      <sheetName val="OPNAME_GOOD_STOCK9"/>
      <sheetName val="OPNAME_SALES9"/>
      <sheetName val="OPNAME_BAD_STOCK9"/>
      <sheetName val="IPK_Sem120149"/>
      <sheetName val="PO_AI9"/>
      <sheetName val="랙_기능별_물자11"/>
      <sheetName val="Retail_Spider11"/>
      <sheetName val="Oct_0311"/>
      <sheetName val="Rpt13_Oth10"/>
      <sheetName val="Data_Plafon10"/>
      <sheetName val="Permanent_info10"/>
      <sheetName val="OTHER_INCOME_&amp;_BY_PERDIVISI10"/>
      <sheetName val="Indexing_(Hide)10"/>
      <sheetName val="RL_NIS10"/>
      <sheetName val="Contractual_Terms(1)10"/>
      <sheetName val="PENDING_PO_&amp;_LC10"/>
      <sheetName val="Daftar_Saldo_Piutang11"/>
      <sheetName val="Daftar_lampiran10"/>
      <sheetName val="Depreciation__schedule10"/>
      <sheetName val="Penyusutan__(E)10"/>
      <sheetName val="Penyusutan_10"/>
      <sheetName val="Korfis_(E)10"/>
      <sheetName val="Korfis_(I)10"/>
      <sheetName val="Provision_(E)10"/>
      <sheetName val="Provision_(I)10"/>
      <sheetName val="PO_Database10"/>
      <sheetName val="Gaji_pokok_+_tunjangan_tetap'11"/>
      <sheetName val="ID_MENADO9"/>
      <sheetName val="D_18"/>
      <sheetName val="fin_pro_centers8"/>
      <sheetName val="Nm_Brg8"/>
      <sheetName val="tabel_nilai8"/>
      <sheetName val="Profit_&amp;_Loss8"/>
      <sheetName val="Table_Array8"/>
      <sheetName val="PO_Database@31018"/>
      <sheetName val="Detail_Piutang8"/>
      <sheetName val="Int-Scheme_I8"/>
      <sheetName val="1200_11_18"/>
      <sheetName val="EV_SJB8"/>
      <sheetName val="OPNAME_GOOD_STOCK8"/>
      <sheetName val="OPNAME_SALES8"/>
      <sheetName val="OPNAME_BAD_STOCK8"/>
      <sheetName val="IPK_Sem120148"/>
      <sheetName val="PO_AI8"/>
      <sheetName val="랙_기능별_물자13"/>
      <sheetName val="Retail_Spider13"/>
      <sheetName val="Oct_0313"/>
      <sheetName val="Rpt13_Oth12"/>
      <sheetName val="Data_Plafon12"/>
      <sheetName val="Indexing_(Hide)12"/>
      <sheetName val="RL_NIS12"/>
      <sheetName val="Permanent_info12"/>
      <sheetName val="OTHER_INCOME_&amp;_BY_PERDIVISI12"/>
      <sheetName val="Contractual_Terms(1)12"/>
      <sheetName val="Daftar_Saldo_Piutang13"/>
      <sheetName val="Daftar_lampiran12"/>
      <sheetName val="Depreciation__schedule12"/>
      <sheetName val="Penyusutan__(E)12"/>
      <sheetName val="Penyusutan_12"/>
      <sheetName val="Korfis_(E)12"/>
      <sheetName val="Korfis_(I)12"/>
      <sheetName val="Provision_(E)12"/>
      <sheetName val="Provision_(I)12"/>
      <sheetName val="PO_Database12"/>
      <sheetName val="PENDING_PO_&amp;_LC12"/>
      <sheetName val="Gaji_pokok_+_tunjangan_tetap'13"/>
      <sheetName val="ID_MENADO11"/>
      <sheetName val="D_110"/>
      <sheetName val="fin_pro_centers10"/>
      <sheetName val="Nm_Brg10"/>
      <sheetName val="tabel_nilai10"/>
      <sheetName val="Profit_&amp;_Loss10"/>
      <sheetName val="Table_Array10"/>
      <sheetName val="Detail_Piutang10"/>
      <sheetName val="Int-Scheme_I10"/>
      <sheetName val="1200_11_110"/>
      <sheetName val="EV_SJB10"/>
      <sheetName val="OPNAME_GOOD_STOCK10"/>
      <sheetName val="OPNAME_SALES10"/>
      <sheetName val="OPNAME_BAD_STOCK10"/>
      <sheetName val="IPK_Sem1201410"/>
      <sheetName val="PO_AI10"/>
      <sheetName val="PO_Database@310110"/>
      <sheetName val="har-sat"/>
      <sheetName val="랙_기능별_물자14"/>
      <sheetName val="Retail_Spider14"/>
      <sheetName val="Oct_0314"/>
      <sheetName val="Rpt13_Oth13"/>
      <sheetName val="Data_Plafon13"/>
      <sheetName val="Permanent_info13"/>
      <sheetName val="OTHER_INCOME_&amp;_BY_PERDIVISI13"/>
      <sheetName val="Indexing_(Hide)13"/>
      <sheetName val="RL_NIS13"/>
      <sheetName val="Contractual_Terms(1)13"/>
      <sheetName val="PENDING_PO_&amp;_LC13"/>
      <sheetName val="Daftar_Saldo_Piutang14"/>
      <sheetName val="Daftar_lampiran13"/>
      <sheetName val="Depreciation__schedule13"/>
      <sheetName val="Penyusutan__(E)13"/>
      <sheetName val="Penyusutan_13"/>
      <sheetName val="Korfis_(E)13"/>
      <sheetName val="Korfis_(I)13"/>
      <sheetName val="Provision_(E)13"/>
      <sheetName val="Provision_(I)13"/>
      <sheetName val="PO_Database13"/>
      <sheetName val="Gaji_pokok_+_tunjangan_tetap'14"/>
      <sheetName val="ID_MENADO12"/>
      <sheetName val="D_111"/>
      <sheetName val="fin_pro_centers11"/>
      <sheetName val="Nm_Brg11"/>
      <sheetName val="tabel_nilai11"/>
      <sheetName val="Profit_&amp;_Loss11"/>
      <sheetName val="Table_Array11"/>
      <sheetName val="PO_Database@310111"/>
      <sheetName val="Detail_Piutang11"/>
      <sheetName val="Int-Scheme_I11"/>
      <sheetName val="1200_11_111"/>
      <sheetName val="EV_SJB11"/>
      <sheetName val="OPNAME_GOOD_STOCK11"/>
      <sheetName val="OPNAME_SALES11"/>
      <sheetName val="OPNAME_BAD_STOCK11"/>
      <sheetName val="IPK_Sem1201411"/>
      <sheetName val="PO_AI11"/>
      <sheetName val="랙_기능별_물자15"/>
      <sheetName val="Retail_Spider15"/>
      <sheetName val="Oct_0315"/>
      <sheetName val="Rpt13_Oth14"/>
      <sheetName val="Data_Plafon14"/>
      <sheetName val="Permanent_info14"/>
      <sheetName val="OTHER_INCOME_&amp;_BY_PERDIVISI14"/>
      <sheetName val="Indexing_(Hide)14"/>
      <sheetName val="RL_NIS14"/>
      <sheetName val="Contractual_Terms(1)14"/>
      <sheetName val="PENDING_PO_&amp;_LC14"/>
      <sheetName val="Daftar_Saldo_Piutang15"/>
      <sheetName val="Daftar_lampiran14"/>
      <sheetName val="Depreciation__schedule14"/>
      <sheetName val="Penyusutan__(E)14"/>
      <sheetName val="Penyusutan_14"/>
      <sheetName val="Korfis_(E)14"/>
      <sheetName val="Korfis_(I)14"/>
      <sheetName val="Provision_(E)14"/>
      <sheetName val="Provision_(I)14"/>
      <sheetName val="PO_Database14"/>
      <sheetName val="Gaji_pokok_+_tunjangan_tetap'15"/>
      <sheetName val="ID_MENADO13"/>
      <sheetName val="D_112"/>
      <sheetName val="fin_pro_centers12"/>
      <sheetName val="Nm_Brg12"/>
      <sheetName val="tabel_nilai12"/>
      <sheetName val="Profit_&amp;_Loss12"/>
      <sheetName val="Table_Array12"/>
      <sheetName val="PO_Database@310112"/>
      <sheetName val="Detail_Piutang12"/>
      <sheetName val="Int-Scheme_I12"/>
      <sheetName val="1200_11_112"/>
      <sheetName val="EV_SJB12"/>
      <sheetName val="OPNAME_GOOD_STOCK12"/>
      <sheetName val="OPNAME_SALES12"/>
      <sheetName val="OPNAME_BAD_STOCK12"/>
      <sheetName val="IPK_Sem1201412"/>
      <sheetName val="PO_AI12"/>
      <sheetName val="DATA WP"/>
      <sheetName val="WSS"/>
      <sheetName val="TaxPaid"/>
      <sheetName val="P&amp;L"/>
      <sheetName val="Procedures"/>
      <sheetName val="B&amp;S_Conso"/>
      <sheetName val="guarantee by mortgage"/>
      <sheetName val="PositionCount"/>
      <sheetName val="Loan Data"/>
      <sheetName val="A12-invsub"/>
      <sheetName val="PO"/>
      <sheetName val="Hoja1"/>
      <sheetName val="PL-CM"/>
      <sheetName val="P&amp;L-CM-LY"/>
      <sheetName val="P&amp;L-LM"/>
      <sheetName val="AddPositionList"/>
      <sheetName val="Data SRL"/>
      <sheetName val="Data Prod_Graf"/>
      <sheetName val="PK RM"/>
      <sheetName val="SUM"/>
      <sheetName val="Analisa Tend"/>
      <sheetName val="ELEMENT SUM"/>
      <sheetName val="Estimat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refreshError="1"/>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refreshError="1"/>
      <sheetData sheetId="417" refreshError="1"/>
      <sheetData sheetId="418" refreshError="1"/>
      <sheetData sheetId="419" refreshError="1"/>
      <sheetData sheetId="420"/>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Set>
  </externalBook>
</externalLink>
</file>

<file path=xl/externalLinks/externalLink3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p"/>
      <sheetName val="Jouranal"/>
      <sheetName val="Journal accrued"/>
      <sheetName val="JV"/>
      <sheetName val="Rincian Accrued"/>
      <sheetName val="PREPAID"/>
      <sheetName val="F1771-2"/>
      <sheetName val="F1771-3"/>
      <sheetName val="Rincian"/>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Set>
  </externalBook>
</externalLink>
</file>

<file path=xl/externalLinks/externalLink3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Sheet1"/>
      <sheetName val="F1771-2"/>
      <sheetName val="F1771-3"/>
    </sheetNames>
    <sheetDataSet>
      <sheetData sheetId="0"/>
      <sheetData sheetId="1" refreshError="1"/>
      <sheetData sheetId="2" refreshError="1"/>
      <sheetData sheetId="3" refreshError="1"/>
    </sheetDataSet>
  </externalBook>
</externalLink>
</file>

<file path=xl/externalLinks/externalLink3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RE_RC_Code"/>
      <sheetName val="HEADER"/>
    </sheetNames>
    <sheetDataSet>
      <sheetData sheetId="0"/>
      <sheetData sheetId="1" refreshError="1"/>
    </sheetDataSet>
  </externalBook>
</externalLink>
</file>

<file path=xl/externalLinks/externalLink3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RE_RC_Code"/>
      <sheetName val="HEADER"/>
      <sheetName val="RumusTB 1 bln"/>
      <sheetName val="EXP0905"/>
      <sheetName val="Trial"/>
      <sheetName val="AFTER 55"/>
      <sheetName val="Rates"/>
      <sheetName val="F1771-2"/>
      <sheetName val="F1771-3"/>
      <sheetName val="neraca okt"/>
      <sheetName val="F1771-III"/>
      <sheetName val="Proj Summ"/>
      <sheetName val="A"/>
      <sheetName val="Rpt13.Oth"/>
      <sheetName val="PTKP"/>
      <sheetName val="SheetGMP"/>
      <sheetName val="SheetGMT"/>
      <sheetName val="Codestable"/>
      <sheetName val="tabel nilai"/>
      <sheetName val="Sheet2"/>
      <sheetName val="B"/>
      <sheetName val="Sheet1"/>
      <sheetName val="Computer hardware ( 10.0445 )"/>
      <sheetName val=""/>
      <sheetName val="GeneralInfo"/>
      <sheetName val="랙_기능별 물자"/>
      <sheetName val="RATE"/>
      <sheetName val="Exc. Rate"/>
      <sheetName val="Spec"/>
      <sheetName val="BS"/>
      <sheetName val="Cases"/>
      <sheetName val="StdUsageRM"/>
      <sheetName val="StdUsagePM"/>
      <sheetName val="INP-FARMER USE"/>
      <sheetName val="DATA"/>
      <sheetName val="Supplementary MR"/>
      <sheetName val="Info"/>
      <sheetName val="F1771-V"/>
      <sheetName val="S"/>
      <sheetName val="hardware100445_B"/>
      <sheetName val="TB ALL"/>
      <sheetName val="Credit-22"/>
      <sheetName val="USD"/>
      <sheetName val="TOTAL Rakor"/>
      <sheetName val="U-3.1.1 telephone"/>
      <sheetName val="U-3.1.3 travel"/>
      <sheetName val="BAL SHEET(2)"/>
      <sheetName val="Q-PC1"/>
      <sheetName val="Q-PC2"/>
      <sheetName val="Premi Iuran"/>
      <sheetName val="RATIO"/>
      <sheetName val="A.4.3"/>
      <sheetName val="A.4.2"/>
      <sheetName val="T.B"/>
      <sheetName val="Detail"/>
      <sheetName val="Ex-Rate"/>
      <sheetName val="Computer_hardware_(_10_0445_)"/>
      <sheetName val="Invoices_table"/>
      <sheetName val="BAL_SHEET(2)"/>
      <sheetName val="Exc__Rate"/>
      <sheetName val="PARAMETER"/>
      <sheetName val="Note BS"/>
      <sheetName val="CAPBUDG"/>
      <sheetName val="CAPSALE"/>
      <sheetName val="Table Array"/>
      <sheetName val="Notes to BS"/>
      <sheetName val="4.1 Placement w.o.b"/>
      <sheetName val="TBM"/>
      <sheetName val="Macro5"/>
      <sheetName val="LPP-2"/>
      <sheetName val="421010Dec04"/>
      <sheetName val="Assumptions"/>
      <sheetName val="BS final"/>
      <sheetName val="NN"/>
      <sheetName val="Logistics"/>
      <sheetName val="ABOV"/>
      <sheetName val="Local JV"/>
      <sheetName val="HPP_20_"/>
      <sheetName val="note"/>
      <sheetName val="rugi laba-NEW"/>
      <sheetName val="Data Penjualan"/>
      <sheetName val="K.3.3"/>
      <sheetName val="G203-Rental"/>
      <sheetName val="G.2.1"/>
      <sheetName val="General"/>
      <sheetName val="2006 _3_"/>
      <sheetName val="daftar"/>
      <sheetName val="Profit &amp; Loss Account"/>
      <sheetName val=" P0613"/>
      <sheetName val="Sheet8"/>
      <sheetName val="F1771-II"/>
      <sheetName val="Interdata"/>
      <sheetName val="Cover-01"/>
      <sheetName val="F1771-IV"/>
      <sheetName val="PROLOSS"/>
      <sheetName val="COST_CAL"/>
      <sheetName val="Proyeksi"/>
      <sheetName val="tr-28202"/>
      <sheetName val="Atlys"/>
      <sheetName val="Geneva"/>
      <sheetName val="Wizard - CSL"/>
      <sheetName val="Wizard - IMG"/>
      <sheetName val="Internet - Catalys- IP Suite"/>
      <sheetName val="ICOMS-CableMaster-Domestic"/>
      <sheetName val="ICOMS-CableMaster-International"/>
      <sheetName val="2002"/>
      <sheetName val="Nilai Stress &amp; Adj NAM"/>
      <sheetName val="12_pemb mbl12"/>
      <sheetName val="2_ LR AAS 12"/>
      <sheetName val="Penyusutan  12"/>
      <sheetName val="RINC_NRC"/>
      <sheetName val="CAPEX'00"/>
      <sheetName val="STOCK_AWAL"/>
      <sheetName val="BELI JULI"/>
      <sheetName val="HPP_JUNI"/>
      <sheetName val="SUPPORT"/>
      <sheetName val="BBM-03"/>
      <sheetName val="2003"/>
      <sheetName val="analis"/>
      <sheetName val="rekap"/>
      <sheetName val="Bangunan _Jkt_"/>
      <sheetName val="Altman Z Score"/>
      <sheetName val="Menu"/>
      <sheetName val="Tabel"/>
      <sheetName val="Powergen"/>
      <sheetName val="Original AYDA"/>
      <sheetName val="kkp pph 21"/>
      <sheetName val="Cover_01"/>
      <sheetName val="REVENUE_RATES"/>
      <sheetName val="est proy"/>
      <sheetName val="F1771_V"/>
      <sheetName val="data_val"/>
      <sheetName val="Neraca"/>
      <sheetName val="Marshal"/>
      <sheetName val="5300.30"/>
      <sheetName val="6340 configuration inputs"/>
      <sheetName val="1770 S"/>
      <sheetName val="Input-Expected Case"/>
      <sheetName val="BL-PL-CEN"/>
      <sheetName val="PSOFT"/>
      <sheetName val="CF-Consolidated"/>
      <sheetName val="FF-1"/>
      <sheetName val="Price"/>
      <sheetName val="62404"/>
      <sheetName val="KKP-II.2.2.1.2"/>
      <sheetName val="Lamp-14(Manajemen)"/>
      <sheetName val="Cover"/>
      <sheetName val="MED"/>
      <sheetName val="TB_ALL"/>
      <sheetName val="랙_기능별_물자"/>
      <sheetName val="TOTAL_Rakor"/>
      <sheetName val="RumusTB_1_bln"/>
      <sheetName val="rugi_laba-NEW"/>
      <sheetName val="Data_Penjualan"/>
      <sheetName val="K_3_3"/>
      <sheetName val="Table_Array"/>
      <sheetName val="G_2_1"/>
      <sheetName val="_P0613"/>
      <sheetName val="2006__3_"/>
      <sheetName val="BP1_23"/>
      <sheetName val="pu-05"/>
      <sheetName val="pu-06"/>
      <sheetName val="kota"/>
      <sheetName val="fin pro centers"/>
      <sheetName val="53 TALK"/>
      <sheetName val="TB_ALL1"/>
      <sheetName val="랙_기능별_물자1"/>
      <sheetName val="TOTAL_Rakor1"/>
      <sheetName val="Exc__Rate1"/>
      <sheetName val="BAL_SHEET(2)1"/>
      <sheetName val="Proj_Summ"/>
      <sheetName val="Local_JV"/>
      <sheetName val="Computer_hardware_(_10_0445_)1"/>
      <sheetName val="T_B"/>
      <sheetName val="AFTER_55"/>
      <sheetName val="Premi_Iuran"/>
      <sheetName val="A_4_3"/>
      <sheetName val="A_4_2"/>
      <sheetName val="BELI_JULI"/>
      <sheetName val="Profit_&amp;_Loss_Account"/>
      <sheetName val="Wizard_-_CSL"/>
      <sheetName val="Wizard_-_IMG"/>
      <sheetName val="Internet_-_Catalys-_IP_Suite"/>
      <sheetName val="Nilai_Stress_&amp;_Adj_NAM"/>
      <sheetName val="12_pemb_mbl12"/>
      <sheetName val="2__LR_AAS_12"/>
      <sheetName val="Penyusutan__12"/>
      <sheetName val="Original_AYDA"/>
      <sheetName val="kkp_pph_21"/>
      <sheetName val="est_proy"/>
      <sheetName val="Bangunan__Jkt_"/>
      <sheetName val="Altman_Z_Score"/>
      <sheetName val="Input-Expected_Case"/>
      <sheetName val="1770_S"/>
      <sheetName val="6340_configuration_inputs"/>
      <sheetName val="5300_30"/>
      <sheetName val="cons_workpapers"/>
      <sheetName val="SE-C"/>
      <sheetName val="TB_ALL2"/>
      <sheetName val="랙_기능별_물자2"/>
      <sheetName val="TOTAL_Rakor2"/>
      <sheetName val="Exc__Rate2"/>
      <sheetName val="BAL_SHEET(2)2"/>
      <sheetName val="K_3_31"/>
      <sheetName val="Table_Array1"/>
      <sheetName val="G_2_11"/>
      <sheetName val="_P06131"/>
      <sheetName val="rugi_laba-NEW1"/>
      <sheetName val="Data_Penjualan1"/>
      <sheetName val="Proj_Summ1"/>
      <sheetName val="Local_JV1"/>
      <sheetName val="Computer_hardware_(_10_0445_)2"/>
      <sheetName val="T_B1"/>
      <sheetName val="AFTER_551"/>
      <sheetName val="Premi_Iuran1"/>
      <sheetName val="A_4_31"/>
      <sheetName val="A_4_21"/>
      <sheetName val="2006__3_1"/>
      <sheetName val="Profit_&amp;_Loss_Account1"/>
      <sheetName val="RumusTB_1_bln1"/>
      <sheetName val="BELI_JULI1"/>
      <sheetName val="Wizard_-_CSL1"/>
      <sheetName val="Wizard_-_IMG1"/>
      <sheetName val="Internet_-_Catalys-_IP_Suite1"/>
      <sheetName val="Nilai_Stress_&amp;_Adj_NAM1"/>
      <sheetName val="12_pemb_mbl121"/>
      <sheetName val="2__LR_AAS_121"/>
      <sheetName val="Penyusutan__121"/>
      <sheetName val="Original_AYDA1"/>
      <sheetName val="kkp_pph_211"/>
      <sheetName val="est_proy1"/>
      <sheetName val="Bangunan__Jkt_1"/>
      <sheetName val="Altman_Z_Score1"/>
      <sheetName val="Input-Expected_Case1"/>
      <sheetName val="1770_S1"/>
      <sheetName val="6340_configuration_inputs1"/>
      <sheetName val="5300_301"/>
      <sheetName val="Navigation"/>
      <sheetName val="TB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Set>
  </externalBook>
</externalLink>
</file>

<file path=xl/externalLinks/externalLink3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scal pl"/>
      <sheetName val="AJE"/>
      <sheetName val="RJE"/>
      <sheetName val="RE"/>
      <sheetName val="BS final"/>
      <sheetName val="IS"/>
      <sheetName val="CF"/>
      <sheetName val="WPComSummary"/>
      <sheetName val="WBS"/>
      <sheetName val="RecPAybreport"/>
      <sheetName val="WPL"/>
      <sheetName val="cogs"/>
      <sheetName val="Sales"/>
      <sheetName val="Others"/>
      <sheetName val="op.exp"/>
      <sheetName val="Selling"/>
      <sheetName val="G&amp;A"/>
      <sheetName val="FA"/>
      <sheetName val="Rec&amp;Payb-net"/>
      <sheetName val="Accruals"/>
      <sheetName val="Rates"/>
      <sheetName val="HEADER"/>
    </sheetNames>
    <sheetDataSet>
      <sheetData sheetId="0"/>
      <sheetData sheetId="1"/>
      <sheetData sheetId="2"/>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3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R"/>
      <sheetName val="AR (2)"/>
      <sheetName val="Claim"/>
      <sheetName val="PP"/>
      <sheetName val="UM"/>
      <sheetName val="G-1 AdvP"/>
      <sheetName val="BDM"/>
      <sheetName val="G-2.1 Prep"/>
      <sheetName val="AT-Software"/>
      <sheetName val="AT-tdk terpakai"/>
      <sheetName val="AT-tdk terpakai (2)"/>
      <sheetName val="BYMHD"/>
      <sheetName val="UMD"/>
      <sheetName val="617900000"/>
      <sheetName val="825100000"/>
      <sheetName val="Interest"/>
      <sheetName val="Interest o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RE_RC_Code"/>
      <sheetName val="F1771-V"/>
      <sheetName val="TB ALL"/>
      <sheetName val="hardware100445_B"/>
      <sheetName val="Credit-22"/>
      <sheetName val="TOTAL Rakor"/>
      <sheetName val="USD"/>
      <sheetName val="랙_기능별 물자"/>
      <sheetName val="BAL SHEET(2)"/>
      <sheetName val="Exc. Rate"/>
      <sheetName val="RATE"/>
      <sheetName val="Rates"/>
      <sheetName val="NN"/>
      <sheetName val="note"/>
      <sheetName val="HPP_20_"/>
      <sheetName val="Trial"/>
      <sheetName val="RATIO"/>
      <sheetName val="K.3.3"/>
      <sheetName val="G203-Rental"/>
      <sheetName val="Table Array"/>
      <sheetName val="G.2.1"/>
      <sheetName val="Parameter"/>
      <sheetName val=" P0613"/>
      <sheetName val="BP1_23"/>
      <sheetName val="rugi laba-NEW"/>
      <sheetName val="Data Penjualan"/>
      <sheetName val="daftar"/>
      <sheetName val="Sheet8"/>
      <sheetName val="General"/>
      <sheetName val="Profit &amp; Loss Account"/>
      <sheetName val="RumusTB 1 bln"/>
      <sheetName val="GeneralInfo"/>
      <sheetName val="Proyeksi"/>
      <sheetName val="Logistics"/>
      <sheetName val="Proj Summ"/>
      <sheetName val="Cover-01"/>
      <sheetName val="Sheet1"/>
      <sheetName val="S"/>
      <sheetName val="Local JV"/>
      <sheetName val="F1771-2"/>
      <sheetName val="F1771-IV"/>
      <sheetName val="PROLOSS"/>
      <sheetName val="Computer hardware ( 10.0445 )"/>
      <sheetName val="Computer_hardware_(_10_0445_)"/>
      <sheetName val="BAL_SHEET(2)"/>
      <sheetName val="Exc__Rate"/>
      <sheetName val="T.B"/>
      <sheetName val="Ex-Rate"/>
      <sheetName val="AFTER 55"/>
      <sheetName val="Q-PC1"/>
      <sheetName val="Q-PC2"/>
      <sheetName val="Premi Iuran"/>
      <sheetName val="A.4.3"/>
      <sheetName val="A.4.2"/>
      <sheetName val="COST_CAL"/>
      <sheetName val="Codestable"/>
      <sheetName val="2006 _3_"/>
      <sheetName val="STOCK_AWAL"/>
      <sheetName val="BELI JULI"/>
      <sheetName val="HPP_JUNI"/>
      <sheetName val="SUPPORT"/>
      <sheetName val="A"/>
      <sheetName val="BBM-03"/>
      <sheetName val="TBM"/>
      <sheetName val="F1771-II"/>
      <sheetName val="Interdata"/>
      <sheetName val="Atlys"/>
      <sheetName val="Geneva"/>
      <sheetName val="Wizard - CSL"/>
      <sheetName val="Wizard - IMG"/>
      <sheetName val="Internet - Catalys- IP Suite"/>
      <sheetName val="ICOMS-CableMaster-Domestic"/>
      <sheetName val="ICOMS-CableMaster-International"/>
      <sheetName val="2002"/>
      <sheetName val="Nilai Stress &amp; Adj NAM"/>
      <sheetName val="12_pemb mbl12"/>
      <sheetName val="2_ LR AAS 12"/>
      <sheetName val="Penyusutan  12"/>
      <sheetName val="RINC_NRC"/>
      <sheetName val="CAPEX'00"/>
      <sheetName val="Tabel"/>
      <sheetName val="est proy"/>
      <sheetName val="F1771_V"/>
      <sheetName val="Powergen"/>
      <sheetName val="Original AYDA"/>
      <sheetName val="kkp pph 21"/>
      <sheetName val="Cover_01"/>
      <sheetName val="REVENUE_RATES"/>
      <sheetName val="analis"/>
      <sheetName val="HEADER"/>
      <sheetName val="EXP0905"/>
      <sheetName val="TB_ALL"/>
      <sheetName val="랙_기능별_물자"/>
      <sheetName val="TOTAL_Rakor"/>
      <sheetName val="tr-28202"/>
      <sheetName val="2003"/>
      <sheetName val="ABOV"/>
      <sheetName val="rekap"/>
      <sheetName val="Bangunan _Jkt_"/>
      <sheetName val="Detail"/>
      <sheetName val="Altman Z Score"/>
      <sheetName val="Menu"/>
      <sheetName val="B"/>
      <sheetName val="data_val"/>
      <sheetName val="Neraca"/>
      <sheetName val="F1771-III"/>
      <sheetName val="Marshal"/>
      <sheetName val="TB_ALL1"/>
      <sheetName val="랙_기능별_물자1"/>
      <sheetName val="TOTAL_Rakor1"/>
      <sheetName val="Exc__Rate1"/>
      <sheetName val="BAL_SHEET(2)1"/>
      <sheetName val="Input-Expected Case"/>
      <sheetName val="BL-PL-CEN"/>
      <sheetName val="PSOFT"/>
      <sheetName val="CF-Consolidated"/>
      <sheetName val="1770 S"/>
      <sheetName val="6340 configuration inputs"/>
      <sheetName val="FF-1"/>
      <sheetName val="5300.30"/>
      <sheetName val="cons_workpapers"/>
      <sheetName val="K_3_3"/>
      <sheetName val="Table_Array"/>
      <sheetName val="G_2_1"/>
      <sheetName val="rugi_laba-NEW"/>
      <sheetName val="Data_Penjualan"/>
      <sheetName val="Proj_Summ"/>
      <sheetName val="Local_JV"/>
      <sheetName val="Computer_hardware_(_10_0445_)1"/>
      <sheetName val="T_B"/>
      <sheetName val="AFTER_55"/>
      <sheetName val="Premi_Iuran"/>
      <sheetName val="A_4_3"/>
      <sheetName val="A_4_2"/>
      <sheetName val="2006__3_"/>
      <sheetName val="_P0613"/>
      <sheetName val="BELI_JULI"/>
      <sheetName val="Profit_&amp;_Loss_Account"/>
      <sheetName val="RumusTB_1_bln"/>
      <sheetName val="Wizard_-_CSL"/>
      <sheetName val="Wizard_-_IMG"/>
      <sheetName val="Internet_-_Catalys-_IP_Suite"/>
      <sheetName val="Nilai_Stress_&amp;_Adj_NAM"/>
      <sheetName val="12_pemb_mbl12"/>
      <sheetName val="2__LR_AAS_12"/>
      <sheetName val="Penyusutan__12"/>
      <sheetName val="Original_AYDA"/>
      <sheetName val="kkp_pph_21"/>
      <sheetName val="est_proy"/>
      <sheetName val="Bangunan__Jkt_"/>
      <sheetName val="Altman_Z_Score"/>
      <sheetName val="Input-Expected_Case"/>
      <sheetName val="1770_S"/>
      <sheetName val="6340_configuration_inputs"/>
      <sheetName val="5300_30"/>
      <sheetName val="SE-C"/>
      <sheetName val="Sheet2"/>
      <sheetName val="Price"/>
      <sheetName val="62404"/>
      <sheetName val="TB_ALL2"/>
      <sheetName val="랙_기능별_물자2"/>
      <sheetName val="TOTAL_Rakor2"/>
      <sheetName val="Exc__Rate2"/>
      <sheetName val="BAL_SHEET(2)2"/>
      <sheetName val="K_3_31"/>
      <sheetName val="Table_Array1"/>
      <sheetName val="G_2_11"/>
      <sheetName val="_P06131"/>
      <sheetName val="rugi_laba-NEW1"/>
      <sheetName val="Data_Penjualan1"/>
      <sheetName val="Proj_Summ1"/>
      <sheetName val="Local_JV1"/>
      <sheetName val="Computer_hardware_(_10_0445_)2"/>
      <sheetName val="T_B1"/>
      <sheetName val="AFTER_551"/>
      <sheetName val="Premi_Iuran1"/>
      <sheetName val="A_4_31"/>
      <sheetName val="A_4_21"/>
      <sheetName val="2006__3_1"/>
      <sheetName val="Profit_&amp;_Loss_Account1"/>
      <sheetName val="RumusTB_1_bln1"/>
      <sheetName val="BELI_JULI1"/>
      <sheetName val="Wizard_-_CSL1"/>
      <sheetName val="Wizard_-_IMG1"/>
      <sheetName val="Internet_-_Catalys-_IP_Suite1"/>
      <sheetName val="Nilai_Stress_&amp;_Adj_NAM1"/>
      <sheetName val="12_pemb_mbl121"/>
      <sheetName val="2__LR_AAS_121"/>
      <sheetName val="Penyusutan__121"/>
      <sheetName val="Original_AYDA1"/>
      <sheetName val="kkp_pph_211"/>
      <sheetName val="est_proy1"/>
      <sheetName val="Bangunan__Jkt_1"/>
      <sheetName val="Altman_Z_Score1"/>
      <sheetName val="Input-Expected_Case1"/>
      <sheetName val="1770_S1"/>
      <sheetName val="6340_configuration_inputs1"/>
      <sheetName val="5300_301"/>
      <sheetName val="fin pro centers"/>
      <sheetName val="KKP-II.2.2.1.2"/>
      <sheetName val="Lamp-14(Manajemen)"/>
      <sheetName val="kota"/>
      <sheetName val="data (2)"/>
      <sheetName val="CPC"/>
      <sheetName val="Cover"/>
      <sheetName val="MED"/>
      <sheetName val="pu-05"/>
      <sheetName val="pu-06"/>
      <sheetName val="Rpt13.Oth"/>
      <sheetName val="ARSUtM "/>
      <sheetName val="BQ ARS"/>
      <sheetName val="data_benefit"/>
      <sheetName val="BK-PU"/>
      <sheetName val="HARSAT"/>
      <sheetName val="KPB_Bank"/>
      <sheetName val="KPB-BUA"/>
      <sheetName val="KPB-PP"/>
      <sheetName val="H_Satuan"/>
      <sheetName val="H.Satuan"/>
      <sheetName val="RES"/>
      <sheetName val="DOC"/>
      <sheetName val="FEED"/>
      <sheetName val="Equipment"/>
      <sheetName val="Jenis"/>
      <sheetName val="Kebun"/>
      <sheetName val="INP-FARMER USE"/>
      <sheetName val="Prod"/>
      <sheetName val="Navigation"/>
      <sheetName val="TB0"/>
      <sheetName val="WBS 2005"/>
      <sheetName val="SD"/>
      <sheetName val="Form"/>
      <sheetName val="B 1107"/>
      <sheetName val="****"/>
      <sheetName val="Non Taxable Income"/>
      <sheetName val="Questions"/>
      <sheetName val="Supporting"/>
      <sheetName val="Links"/>
      <sheetName val="53 TALK"/>
      <sheetName val="KKP-II_2_2_1_2"/>
      <sheetName val="INP-FARMER_USE"/>
      <sheetName val="Worksheet_BB"/>
      <sheetName val="A-3"/>
      <sheetName val="____"/>
      <sheetName val="SEM"/>
      <sheetName val="#REF!"/>
      <sheetName val="dbf"/>
      <sheetName val="OTHER INCOME &amp; BY PERDIVISI"/>
      <sheetName val="India"/>
      <sheetName val="ControlPanel"/>
      <sheetName val="EV SJB"/>
      <sheetName val="Perintah"/>
      <sheetName val="OPNAME GOOD STOCK"/>
      <sheetName val="OPNAME SALES"/>
      <sheetName val="OPNAME BAD STOCK"/>
      <sheetName val="CMA_Calculations"/>
      <sheetName val="Permanent info"/>
      <sheetName val="IPK Sem12014"/>
      <sheetName val="Total"/>
      <sheetName val="tabel nilai"/>
      <sheetName val="I-KAMAR"/>
      <sheetName val="Rincian"/>
      <sheetName val="UNIT PRICE"/>
      <sheetName val="SUM-CHECK"/>
      <sheetName val="LKT - HL"/>
      <sheetName val="LKT - HS"/>
      <sheetName val="(Pusat TW4)"/>
      <sheetName val="CapEx"/>
      <sheetName val="PTKP"/>
      <sheetName val="IS"/>
      <sheetName val="ALAT"/>
      <sheetName val="Harga"/>
      <sheetName val="Retail Spider"/>
      <sheetName val="4.1 Placement w.o.b"/>
      <sheetName val="F1771-3"/>
      <sheetName val="pengirim"/>
      <sheetName val="STR(CANCEL)"/>
      <sheetName val="BS"/>
      <sheetName val="RAB"/>
      <sheetName val="SAA"/>
      <sheetName val="datakon-IRP"/>
      <sheetName val="datajual-IRP"/>
      <sheetName val="PREPAID"/>
      <sheetName val="W-NAD"/>
      <sheetName val="TB_ALL3"/>
      <sheetName val="Exc__Rate3"/>
      <sheetName val="TOTAL_Rakor3"/>
      <sheetName val="랙_기능별_물자3"/>
      <sheetName val="BAL_SHEET(2)3"/>
      <sheetName val="K_3_32"/>
      <sheetName val="Table_Array2"/>
      <sheetName val="G_2_12"/>
      <sheetName val="_P06132"/>
      <sheetName val="rugi_laba-NEW2"/>
      <sheetName val="Data_Penjualan2"/>
      <sheetName val="Profit_&amp;_Loss_Account2"/>
      <sheetName val="2006__3_2"/>
      <sheetName val="Proj_Summ2"/>
      <sheetName val="Local_JV2"/>
      <sheetName val="Computer_hardware_(_10_0445_)3"/>
      <sheetName val="T_B2"/>
      <sheetName val="AFTER_552"/>
      <sheetName val="Premi_Iuran2"/>
      <sheetName val="A_4_32"/>
      <sheetName val="A_4_22"/>
      <sheetName val="RumusTB_1_bln2"/>
      <sheetName val="Wizard_-_CSL2"/>
      <sheetName val="Wizard_-_IMG2"/>
      <sheetName val="Internet_-_Catalys-_IP_Suite2"/>
      <sheetName val="Nilai_Stress_&amp;_Adj_NAM2"/>
      <sheetName val="12_pemb_mbl122"/>
      <sheetName val="2__LR_AAS_122"/>
      <sheetName val="Penyusutan__122"/>
      <sheetName val="BELI_JULI2"/>
      <sheetName val="est_proy2"/>
      <sheetName val="Original_AYDA2"/>
      <sheetName val="kkp_pph_212"/>
      <sheetName val="Input-Expected_Case2"/>
      <sheetName val="1770_S2"/>
      <sheetName val="6340_configuration_inputs2"/>
      <sheetName val="5300_302"/>
      <sheetName val="Bangunan__Jkt_2"/>
      <sheetName val="Altman_Z_Score2"/>
      <sheetName val="fin_pro_centers"/>
      <sheetName val="TB_ALL4"/>
      <sheetName val="Exc__Rate4"/>
      <sheetName val="TOTAL_Rakor4"/>
      <sheetName val="랙_기능별_물자4"/>
      <sheetName val="BAL_SHEET(2)4"/>
      <sheetName val="K_3_33"/>
      <sheetName val="Table_Array3"/>
      <sheetName val="G_2_13"/>
      <sheetName val="_P06133"/>
      <sheetName val="rugi_laba-NEW3"/>
      <sheetName val="Data_Penjualan3"/>
      <sheetName val="Profit_&amp;_Loss_Account3"/>
      <sheetName val="2006__3_3"/>
      <sheetName val="Proj_Summ3"/>
      <sheetName val="Local_JV3"/>
      <sheetName val="Computer_hardware_(_10_0445_)4"/>
      <sheetName val="T_B3"/>
      <sheetName val="AFTER_553"/>
      <sheetName val="Premi_Iuran3"/>
      <sheetName val="A_4_33"/>
      <sheetName val="A_4_23"/>
      <sheetName val="RumusTB_1_bln3"/>
      <sheetName val="Wizard_-_CSL3"/>
      <sheetName val="Wizard_-_IMG3"/>
      <sheetName val="Internet_-_Catalys-_IP_Suite3"/>
      <sheetName val="Nilai_Stress_&amp;_Adj_NAM3"/>
      <sheetName val="12_pemb_mbl123"/>
      <sheetName val="2__LR_AAS_123"/>
      <sheetName val="Penyusutan__123"/>
      <sheetName val="BELI_JULI3"/>
      <sheetName val="est_proy3"/>
      <sheetName val="Original_AYDA3"/>
      <sheetName val="kkp_pph_213"/>
      <sheetName val="Input-Expected_Case3"/>
      <sheetName val="1770_S3"/>
      <sheetName val="6340_configuration_inputs3"/>
      <sheetName val="5300_303"/>
      <sheetName val="Bangunan__Jkt_3"/>
      <sheetName val="Altman_Z_Score3"/>
      <sheetName val="fin_pro_centers1"/>
      <sheetName val="KKP-II_2_2_1_21"/>
      <sheetName val="TE TS FA LAN MATV"/>
      <sheetName val="FKT_PJK"/>
      <sheetName val="bilangan"/>
      <sheetName val="RAB "/>
      <sheetName val="ZENTEI2"/>
      <sheetName val="CA Sheet"/>
      <sheetName val="기준"/>
      <sheetName val="Notes to BS"/>
      <sheetName val="neraca okt"/>
      <sheetName val=""/>
      <sheetName val="SheetGMP"/>
      <sheetName val="SheetGMT"/>
      <sheetName val="Invoices_table"/>
      <sheetName val="Note BS"/>
      <sheetName val="CAPBUDG"/>
      <sheetName val="CAPSALE"/>
      <sheetName val="MTD_Flash_Report"/>
      <sheetName val="Power"/>
      <sheetName val="Jan 2000 Award %"/>
      <sheetName val="1195 LM"/>
      <sheetName val="ABS Structure-Local Curr."/>
      <sheetName val="WPL"/>
      <sheetName val="PM-PL"/>
      <sheetName val="Bal.Sheet"/>
      <sheetName val="Data WP"/>
      <sheetName val="Sample 1721"/>
      <sheetName val="Macro5"/>
      <sheetName val="Jan_2000_Award_%"/>
      <sheetName val="1195_LM"/>
      <sheetName val="ABS_Structure-Local_Curr_"/>
      <sheetName val="Bal_Sheet"/>
      <sheetName val="Data_WP"/>
      <sheetName val="Sample_1721"/>
      <sheetName val="neraca_okt"/>
      <sheetName val="Rpt13_Oth"/>
      <sheetName val="Jan_2000_Award_%1"/>
      <sheetName val="1195_LM1"/>
      <sheetName val="ABS_Structure-Local_Curr_1"/>
      <sheetName val="Bal_Sheet1"/>
      <sheetName val="Data_WP1"/>
      <sheetName val="Sample_17211"/>
      <sheetName val="neraca_okt1"/>
      <sheetName val="Rpt13_Oth1"/>
      <sheetName val="Jan_2000_Award_%2"/>
      <sheetName val="1195_LM2"/>
      <sheetName val="ABS_Structure-Local_Curr_2"/>
      <sheetName val="Bal_Sheet2"/>
      <sheetName val="Data_WP2"/>
      <sheetName val="Sample_17212"/>
      <sheetName val="neraca_okt2"/>
      <sheetName val="Rpt13_Oth2"/>
      <sheetName val="Parameters"/>
      <sheetName val="Indexing"/>
      <sheetName val="Laporan Kegiatan Penjaminan"/>
      <sheetName val="db_Prior"/>
      <sheetName val="Int-Scheme I"/>
      <sheetName val="LIST"/>
      <sheetName val="CC"/>
      <sheetName val="Accts"/>
      <sheetName val="JVID"/>
      <sheetName val="DATA"/>
      <sheetName val="FS"/>
      <sheetName val="PAJE"/>
      <sheetName val="Pakai 1-31 Jan 05"/>
      <sheetName val="data_(2)"/>
      <sheetName val="TB_ALL7"/>
      <sheetName val="Exc__Rate7"/>
      <sheetName val="TOTAL_Rakor7"/>
      <sheetName val="랙_기능별_물자7"/>
      <sheetName val="BAL_SHEET(2)7"/>
      <sheetName val="K_3_36"/>
      <sheetName val="Table_Array6"/>
      <sheetName val="G_2_16"/>
      <sheetName val="_P06136"/>
      <sheetName val="rugi_laba-NEW6"/>
      <sheetName val="Data_Penjualan6"/>
      <sheetName val="Profit_&amp;_Loss_Account6"/>
      <sheetName val="2006__3_6"/>
      <sheetName val="Proj_Summ6"/>
      <sheetName val="Local_JV6"/>
      <sheetName val="Computer_hardware_(_10_0445_)7"/>
      <sheetName val="T_B6"/>
      <sheetName val="AFTER_556"/>
      <sheetName val="Premi_Iuran6"/>
      <sheetName val="A_4_36"/>
      <sheetName val="A_4_26"/>
      <sheetName val="RumusTB_1_bln6"/>
      <sheetName val="Wizard_-_CSL6"/>
      <sheetName val="Wizard_-_IMG6"/>
      <sheetName val="Internet_-_Catalys-_IP_Suite6"/>
      <sheetName val="Nilai_Stress_&amp;_Adj_NAM6"/>
      <sheetName val="12_pemb_mbl126"/>
      <sheetName val="2__LR_AAS_126"/>
      <sheetName val="Penyusutan__126"/>
      <sheetName val="BELI_JULI6"/>
      <sheetName val="est_proy6"/>
      <sheetName val="Original_AYDA6"/>
      <sheetName val="kkp_pph_216"/>
      <sheetName val="Input-Expected_Case6"/>
      <sheetName val="1770_S6"/>
      <sheetName val="6340_configuration_inputs6"/>
      <sheetName val="5300_306"/>
      <sheetName val="Bangunan__Jkt_6"/>
      <sheetName val="Altman_Z_Score6"/>
      <sheetName val="fin_pro_centers4"/>
      <sheetName val="KKP-II_2_2_1_24"/>
      <sheetName val="TB_ALL5"/>
      <sheetName val="Exc__Rate5"/>
      <sheetName val="TOTAL_Rakor5"/>
      <sheetName val="랙_기능별_물자5"/>
      <sheetName val="BAL_SHEET(2)5"/>
      <sheetName val="K_3_34"/>
      <sheetName val="Table_Array4"/>
      <sheetName val="G_2_14"/>
      <sheetName val="_P06134"/>
      <sheetName val="rugi_laba-NEW4"/>
      <sheetName val="Data_Penjualan4"/>
      <sheetName val="Profit_&amp;_Loss_Account4"/>
      <sheetName val="2006__3_4"/>
      <sheetName val="Proj_Summ4"/>
      <sheetName val="Local_JV4"/>
      <sheetName val="Computer_hardware_(_10_0445_)5"/>
      <sheetName val="T_B4"/>
      <sheetName val="AFTER_554"/>
      <sheetName val="Premi_Iuran4"/>
      <sheetName val="A_4_34"/>
      <sheetName val="A_4_24"/>
      <sheetName val="RumusTB_1_bln4"/>
      <sheetName val="Wizard_-_CSL4"/>
      <sheetName val="Wizard_-_IMG4"/>
      <sheetName val="Internet_-_Catalys-_IP_Suite4"/>
      <sheetName val="Nilai_Stress_&amp;_Adj_NAM4"/>
      <sheetName val="12_pemb_mbl124"/>
      <sheetName val="2__LR_AAS_124"/>
      <sheetName val="Penyusutan__124"/>
      <sheetName val="BELI_JULI4"/>
      <sheetName val="est_proy4"/>
      <sheetName val="Original_AYDA4"/>
      <sheetName val="kkp_pph_214"/>
      <sheetName val="Input-Expected_Case4"/>
      <sheetName val="1770_S4"/>
      <sheetName val="6340_configuration_inputs4"/>
      <sheetName val="5300_304"/>
      <sheetName val="Bangunan__Jkt_4"/>
      <sheetName val="Altman_Z_Score4"/>
      <sheetName val="fin_pro_centers2"/>
      <sheetName val="KKP-II_2_2_1_22"/>
      <sheetName val="TB_ALL6"/>
      <sheetName val="Exc__Rate6"/>
      <sheetName val="TOTAL_Rakor6"/>
      <sheetName val="랙_기능별_물자6"/>
      <sheetName val="BAL_SHEET(2)6"/>
      <sheetName val="K_3_35"/>
      <sheetName val="Table_Array5"/>
      <sheetName val="G_2_15"/>
      <sheetName val="_P06135"/>
      <sheetName val="rugi_laba-NEW5"/>
      <sheetName val="Data_Penjualan5"/>
      <sheetName val="Profit_&amp;_Loss_Account5"/>
      <sheetName val="2006__3_5"/>
      <sheetName val="Proj_Summ5"/>
      <sheetName val="Local_JV5"/>
      <sheetName val="Computer_hardware_(_10_0445_)6"/>
      <sheetName val="T_B5"/>
      <sheetName val="AFTER_555"/>
      <sheetName val="Premi_Iuran5"/>
      <sheetName val="A_4_35"/>
      <sheetName val="A_4_25"/>
      <sheetName val="RumusTB_1_bln5"/>
      <sheetName val="Wizard_-_CSL5"/>
      <sheetName val="Wizard_-_IMG5"/>
      <sheetName val="Internet_-_Catalys-_IP_Suite5"/>
      <sheetName val="Nilai_Stress_&amp;_Adj_NAM5"/>
      <sheetName val="12_pemb_mbl125"/>
      <sheetName val="2__LR_AAS_125"/>
      <sheetName val="Penyusutan__125"/>
      <sheetName val="BELI_JULI5"/>
      <sheetName val="est_proy5"/>
      <sheetName val="Original_AYDA5"/>
      <sheetName val="kkp_pph_215"/>
      <sheetName val="Input-Expected_Case5"/>
      <sheetName val="1770_S5"/>
      <sheetName val="6340_configuration_inputs5"/>
      <sheetName val="5300_305"/>
      <sheetName val="Bangunan__Jkt_5"/>
      <sheetName val="Altman_Z_Score5"/>
      <sheetName val="fin_pro_centers3"/>
      <sheetName val="KKP-II_2_2_1_23"/>
      <sheetName val="HD ALAT"/>
      <sheetName val="RincianQ3_Q4"/>
      <sheetName val="RAP"/>
      <sheetName val="Pac.-2"/>
      <sheetName val="prog-mgu"/>
      <sheetName val="rek det 1-3"/>
      <sheetName val="SUMMARY"/>
      <sheetName val="Sch"/>
      <sheetName val="Foundation"/>
      <sheetName val="MAP"/>
      <sheetName val="RESUME"/>
      <sheetName val="VAT out"/>
      <sheetName val="RKP"/>
      <sheetName val="RekapLEP"/>
      <sheetName val="Rasio"/>
      <sheetName val="Agregat Halus &amp; Kasar"/>
      <sheetName val="H-Dasar"/>
      <sheetName val="DATAJUNI"/>
      <sheetName val="UPH"/>
      <sheetName val="MAPP"/>
      <sheetName val="DKH"/>
      <sheetName val="D_Vol"/>
      <sheetName val="LPP-2"/>
      <sheetName val="U-3.1.1 telephone"/>
      <sheetName val="U-3.1.3 travel"/>
      <sheetName val="PERALATAN PROYEK GOL III A"/>
      <sheetName val="FURNITUR"/>
      <sheetName val="Breakdown"/>
      <sheetName val="MasterMksAgst07"/>
      <sheetName val="Sales"/>
      <sheetName val="Control"/>
      <sheetName val="Base Info"/>
      <sheetName val="GP-WB"/>
      <sheetName val="HARGA MATERIAL"/>
      <sheetName val="K3LM"/>
      <sheetName val="HS"/>
      <sheetName val="july"/>
      <sheetName val="june"/>
      <sheetName val="RANGKUM"/>
      <sheetName val="pt-perso"/>
      <sheetName val="MAPP PPTR"/>
      <sheetName val="SDM"/>
      <sheetName val="Bekisting"/>
      <sheetName val="Bab10"/>
      <sheetName val="Upah"/>
      <sheetName val="Stressing bed"/>
      <sheetName val="pol"/>
      <sheetName val="Pricing-2"/>
      <sheetName val="procure"/>
      <sheetName val="SPT TAHUNAN"/>
      <sheetName val="Rinc_Setoran Astek"/>
      <sheetName val="DPLK_PST"/>
      <sheetName val="jkk_takaful"/>
      <sheetName val="SE"/>
      <sheetName val="DB"/>
      <sheetName val="DATA2009"/>
      <sheetName val="Sales Parameter"/>
      <sheetName val="THN"/>
      <sheetName val="BS-RTI"/>
      <sheetName val="Calc. test w.holding tax 21"/>
      <sheetName val="Rep_BS"/>
      <sheetName val="MCOST1"/>
      <sheetName val="BEP"/>
      <sheetName val="1.SETUP"/>
      <sheetName val="Ranges"/>
      <sheetName val="Analisa Harsat"/>
      <sheetName val="11.FM RKP 51B (RBKA)"/>
      <sheetName val="10.FM RKP 51A (RBKI)"/>
      <sheetName val="hardware100445_B.xls"/>
      <sheetName val="hardware100445_B_xls"/>
      <sheetName val="Jan_2000_Award_%3"/>
      <sheetName val="1195_LM3"/>
      <sheetName val="ABS_Structure-Local_Curr_3"/>
      <sheetName val="Bal_Sheet3"/>
      <sheetName val="Data_WP3"/>
      <sheetName val="Sample_17213"/>
      <sheetName val="neraca_okt3"/>
      <sheetName val="Rpt13_Oth3"/>
      <sheetName val="SALESJAN'03"/>
      <sheetName val="SALESMRT'03"/>
      <sheetName val="Proses_Mesin"/>
      <sheetName val="ANALISA"/>
      <sheetName val="EVA Cap - Op"/>
      <sheetName val="Master"/>
      <sheetName val="AA.1.1 BNI"/>
      <sheetName val="trf multiple"/>
      <sheetName val="Spec"/>
      <sheetName val="Cases"/>
      <sheetName val="StdUsageRM"/>
      <sheetName val="StdUsagePM"/>
      <sheetName val="Info"/>
      <sheetName val="Cover Daf_2"/>
      <sheetName val="Identitas"/>
      <sheetName val="Penyusutan Kendaraan"/>
      <sheetName val="K.1.1.1 HGU"/>
      <sheetName val="Telusur"/>
      <sheetName val="Analisa RAB"/>
      <sheetName val="INP-FARMER_USE1"/>
      <sheetName val="Notes_to_BS"/>
      <sheetName val="53_TALK"/>
      <sheetName val="WBS_2005"/>
      <sheetName val="B_1107"/>
      <sheetName val="Non_Taxable_Income"/>
      <sheetName val="CA_Sheet"/>
      <sheetName val="OTHER_INCOME_&amp;_BY_PERDIVISI"/>
      <sheetName val="Agregat_Halus_&amp;_Kasar"/>
      <sheetName val="Cover_Daf_2"/>
      <sheetName val="Note_BS"/>
      <sheetName val="Laporan_Kegiatan_Penjaminan"/>
      <sheetName val="OPNAME_GOOD_STOCK"/>
      <sheetName val="OPNAME_SALES"/>
      <sheetName val="Int-Scheme_I"/>
      <sheetName val="ARSUtM_"/>
      <sheetName val="Retail_Spider"/>
      <sheetName val="EV_SJB"/>
      <sheetName val="OPNAME_BAD_STOCK"/>
      <sheetName val="Permanent_info"/>
      <sheetName val="IPK_Sem12014"/>
      <sheetName val="4_1_Placement_w_o_b"/>
      <sheetName val="Pakai_1-31_Jan_05"/>
      <sheetName val="INP-FARMER_USE2"/>
      <sheetName val="Notes_to_BS1"/>
      <sheetName val="Rpt13_Oth4"/>
      <sheetName val="53_TALK1"/>
      <sheetName val="WBS_20051"/>
      <sheetName val="B_11071"/>
      <sheetName val="Non_Taxable_Income1"/>
      <sheetName val="CA_Sheet1"/>
      <sheetName val="OTHER_INCOME_&amp;_BY_PERDIVISI1"/>
      <sheetName val="Agregat_Halus_&amp;_Kasar1"/>
      <sheetName val="Cover_Daf_21"/>
      <sheetName val="Note_BS1"/>
      <sheetName val="neraca_okt4"/>
      <sheetName val="Jan_2000_Award_%4"/>
      <sheetName val="1195_LM4"/>
      <sheetName val="ABS_Structure-Local_Curr_4"/>
      <sheetName val="Bal_Sheet4"/>
      <sheetName val="Data_WP4"/>
      <sheetName val="Sample_17214"/>
      <sheetName val="Laporan_Kegiatan_Penjaminan1"/>
      <sheetName val="OPNAME_GOOD_STOCK1"/>
      <sheetName val="OPNAME_SALES1"/>
      <sheetName val="Int-Scheme_I1"/>
      <sheetName val="data_(2)1"/>
      <sheetName val="ARSUtM_1"/>
      <sheetName val="Retail_Spider1"/>
      <sheetName val="EV_SJB1"/>
      <sheetName val="OPNAME_BAD_STOCK1"/>
      <sheetName val="Permanent_info1"/>
      <sheetName val="IPK_Sem120141"/>
      <sheetName val="4_1_Placement_w_o_b1"/>
      <sheetName val="Pakai_1-31_Jan_051"/>
      <sheetName val="pl"/>
      <sheetName val="Lead"/>
      <sheetName val="INP-FARMER_USE3"/>
      <sheetName val="Notes_to_BS2"/>
      <sheetName val="Rpt13_Oth5"/>
      <sheetName val="53_TALK2"/>
      <sheetName val="WBS_20052"/>
      <sheetName val="B_11072"/>
      <sheetName val="Non_Taxable_Income2"/>
      <sheetName val="CA_Sheet2"/>
      <sheetName val="OTHER_INCOME_&amp;_BY_PERDIVISI2"/>
      <sheetName val="Agregat_Halus_&amp;_Kasar2"/>
      <sheetName val="Cover_Daf_22"/>
      <sheetName val="Note_BS2"/>
      <sheetName val="neraca_okt5"/>
      <sheetName val="Jan_2000_Award_%5"/>
      <sheetName val="1195_LM5"/>
      <sheetName val="ABS_Structure-Local_Curr_5"/>
      <sheetName val="Bal_Sheet5"/>
      <sheetName val="Data_WP5"/>
      <sheetName val="Sample_17215"/>
      <sheetName val="Laporan_Kegiatan_Penjaminan2"/>
      <sheetName val="OPNAME_GOOD_STOCK2"/>
      <sheetName val="OPNAME_SALES2"/>
      <sheetName val="Int-Scheme_I2"/>
      <sheetName val="data_(2)2"/>
      <sheetName val="ARSUtM_2"/>
      <sheetName val="Retail_Spider2"/>
      <sheetName val="EV_SJB2"/>
      <sheetName val="OPNAME_BAD_STOCK2"/>
      <sheetName val="Permanent_info2"/>
      <sheetName val="IPK_Sem120142"/>
      <sheetName val="4_1_Placement_w_o_b2"/>
      <sheetName val="Pakai_1-31_Jan_052"/>
      <sheetName val="INP-FARMER_USE4"/>
      <sheetName val="Notes_to_BS3"/>
      <sheetName val="Rpt13_Oth6"/>
      <sheetName val="53_TALK3"/>
      <sheetName val="WBS_20053"/>
      <sheetName val="B_11073"/>
      <sheetName val="Non_Taxable_Income3"/>
      <sheetName val="CA_Sheet3"/>
      <sheetName val="OTHER_INCOME_&amp;_BY_PERDIVISI3"/>
      <sheetName val="Agregat_Halus_&amp;_Kasar3"/>
      <sheetName val="Cover_Daf_23"/>
      <sheetName val="Note_BS3"/>
      <sheetName val="neraca_okt6"/>
      <sheetName val="Jan_2000_Award_%6"/>
      <sheetName val="1195_LM6"/>
      <sheetName val="ABS_Structure-Local_Curr_6"/>
      <sheetName val="Bal_Sheet6"/>
      <sheetName val="Data_WP6"/>
      <sheetName val="Sample_17216"/>
      <sheetName val="Laporan_Kegiatan_Penjaminan3"/>
      <sheetName val="OPNAME_GOOD_STOCK3"/>
      <sheetName val="OPNAME_SALES3"/>
      <sheetName val="Int-Scheme_I3"/>
      <sheetName val="data_(2)3"/>
      <sheetName val="ARSUtM_3"/>
      <sheetName val="Retail_Spider3"/>
      <sheetName val="EV_SJB3"/>
      <sheetName val="OPNAME_BAD_STOCK3"/>
      <sheetName val="Permanent_info3"/>
      <sheetName val="IPK_Sem120143"/>
      <sheetName val="4_1_Placement_w_o_b3"/>
      <sheetName val="Pakai_1-31_Jan_053"/>
      <sheetName val="TB_ALL8"/>
      <sheetName val="랙_기능별_물자8"/>
      <sheetName val="TOTAL_Rakor8"/>
      <sheetName val="Exc__Rate8"/>
      <sheetName val="BAL_SHEET(2)8"/>
      <sheetName val="K_3_37"/>
      <sheetName val="Table_Array8"/>
      <sheetName val="G_2_17"/>
      <sheetName val="_P06137"/>
      <sheetName val="rugi_laba-NEW7"/>
      <sheetName val="Data_Penjualan7"/>
      <sheetName val="Proj_Summ8"/>
      <sheetName val="Local_JV7"/>
      <sheetName val="Computer_hardware_(_10_0445_)8"/>
      <sheetName val="T_B7"/>
      <sheetName val="AFTER_558"/>
      <sheetName val="Premi_Iuran8"/>
      <sheetName val="A_4_37"/>
      <sheetName val="A_4_27"/>
      <sheetName val="2006__3_7"/>
      <sheetName val="Profit_&amp;_Loss_Account7"/>
      <sheetName val="RumusTB_1_bln8"/>
      <sheetName val="BELI_JULI7"/>
      <sheetName val="Wizard_-_CSL7"/>
      <sheetName val="Wizard_-_IMG7"/>
      <sheetName val="Internet_-_Catalys-_IP_Suite7"/>
      <sheetName val="Nilai_Stress_&amp;_Adj_NAM7"/>
      <sheetName val="12_pemb_mbl127"/>
      <sheetName val="2__LR_AAS_127"/>
      <sheetName val="Penyusutan__127"/>
      <sheetName val="est_proy7"/>
      <sheetName val="Input-Expected_Case7"/>
      <sheetName val="Original_AYDA7"/>
      <sheetName val="kkp_pph_217"/>
      <sheetName val="INP-FARMER_USE6"/>
      <sheetName val="Notes_to_BS5"/>
      <sheetName val="1770_S7"/>
      <sheetName val="6340_configuration_inputs7"/>
      <sheetName val="5300_307"/>
      <sheetName val="Bangunan__Jkt_7"/>
      <sheetName val="Altman_Z_Score7"/>
      <sheetName val="fin_pro_centers5"/>
      <sheetName val="KKP-II_2_2_1_26"/>
      <sheetName val="Rpt13_Oth8"/>
      <sheetName val="53_TALK5"/>
      <sheetName val="WBS_20055"/>
      <sheetName val="B_11075"/>
      <sheetName val="Non_Taxable_Income5"/>
      <sheetName val="CA_Sheet5"/>
      <sheetName val="OTHER_INCOME_&amp;_BY_PERDIVISI5"/>
      <sheetName val="Agregat_Halus_&amp;_Kasar5"/>
      <sheetName val="Cover_Daf_25"/>
      <sheetName val="Note_BS5"/>
      <sheetName val="neraca_okt8"/>
      <sheetName val="Jan_2000_Award_%8"/>
      <sheetName val="1195_LM8"/>
      <sheetName val="ABS_Structure-Local_Curr_8"/>
      <sheetName val="Bal_Sheet8"/>
      <sheetName val="Data_WP8"/>
      <sheetName val="Sample_17218"/>
      <sheetName val="Laporan_Kegiatan_Penjaminan5"/>
      <sheetName val="OPNAME_GOOD_STOCK5"/>
      <sheetName val="OPNAME_SALES5"/>
      <sheetName val="Int-Scheme_I5"/>
      <sheetName val="data_(2)5"/>
      <sheetName val="ARSUtM_5"/>
      <sheetName val="Retail_Spider5"/>
      <sheetName val="EV_SJB5"/>
      <sheetName val="OPNAME_BAD_STOCK5"/>
      <sheetName val="Permanent_info5"/>
      <sheetName val="IPK_Sem120145"/>
      <sheetName val="4_1_Placement_w_o_b5"/>
      <sheetName val="Pakai_1-31_Jan_055"/>
      <sheetName val="Table_Array7"/>
      <sheetName val="Proj_Summ7"/>
      <sheetName val="AFTER_557"/>
      <sheetName val="Premi_Iuran7"/>
      <sheetName val="RumusTB_1_bln7"/>
      <sheetName val="INP-FARMER_USE5"/>
      <sheetName val="Notes_to_BS4"/>
      <sheetName val="KKP-II_2_2_1_25"/>
      <sheetName val="Rpt13_Oth7"/>
      <sheetName val="53_TALK4"/>
      <sheetName val="WBS_20054"/>
      <sheetName val="B_11074"/>
      <sheetName val="Non_Taxable_Income4"/>
      <sheetName val="CA_Sheet4"/>
      <sheetName val="OTHER_INCOME_&amp;_BY_PERDIVISI4"/>
      <sheetName val="Agregat_Halus_&amp;_Kasar4"/>
      <sheetName val="Cover_Daf_24"/>
      <sheetName val="Note_BS4"/>
      <sheetName val="neraca_okt7"/>
      <sheetName val="Jan_2000_Award_%7"/>
      <sheetName val="1195_LM7"/>
      <sheetName val="ABS_Structure-Local_Curr_7"/>
      <sheetName val="Bal_Sheet7"/>
      <sheetName val="Data_WP7"/>
      <sheetName val="Sample_17217"/>
      <sheetName val="Laporan_Kegiatan_Penjaminan4"/>
      <sheetName val="OPNAME_GOOD_STOCK4"/>
      <sheetName val="OPNAME_SALES4"/>
      <sheetName val="Int-Scheme_I4"/>
      <sheetName val="data_(2)4"/>
      <sheetName val="ARSUtM_4"/>
      <sheetName val="Retail_Spider4"/>
      <sheetName val="EV_SJB4"/>
      <sheetName val="OPNAME_BAD_STOCK4"/>
      <sheetName val="Permanent_info4"/>
      <sheetName val="IPK_Sem120144"/>
      <sheetName val="4_1_Placement_w_o_b4"/>
      <sheetName val="Pakai_1-31_Jan_054"/>
      <sheetName val="TB_ALL9"/>
      <sheetName val="랙_기능별_물자9"/>
      <sheetName val="TOTAL_Rakor9"/>
      <sheetName val="Exc__Rate9"/>
      <sheetName val="BAL_SHEET(2)9"/>
      <sheetName val="K_3_38"/>
      <sheetName val="Table_Array9"/>
      <sheetName val="G_2_18"/>
      <sheetName val="_P06138"/>
      <sheetName val="rugi_laba-NEW8"/>
      <sheetName val="Data_Penjualan8"/>
      <sheetName val="Proj_Summ9"/>
      <sheetName val="Local_JV8"/>
      <sheetName val="Computer_hardware_(_10_0445_)9"/>
      <sheetName val="T_B8"/>
      <sheetName val="AFTER_559"/>
      <sheetName val="Premi_Iuran9"/>
      <sheetName val="A_4_38"/>
      <sheetName val="A_4_28"/>
      <sheetName val="2006__3_8"/>
      <sheetName val="Profit_&amp;_Loss_Account8"/>
      <sheetName val="RumusTB_1_bln9"/>
      <sheetName val="BELI_JULI8"/>
      <sheetName val="Wizard_-_CSL8"/>
      <sheetName val="Wizard_-_IMG8"/>
      <sheetName val="Internet_-_Catalys-_IP_Suite8"/>
      <sheetName val="Nilai_Stress_&amp;_Adj_NAM8"/>
      <sheetName val="12_pemb_mbl128"/>
      <sheetName val="2__LR_AAS_128"/>
      <sheetName val="Penyusutan__128"/>
      <sheetName val="est_proy8"/>
      <sheetName val="Input-Expected_Case8"/>
      <sheetName val="Original_AYDA8"/>
      <sheetName val="kkp_pph_218"/>
      <sheetName val="INP-FARMER_USE7"/>
      <sheetName val="Notes_to_BS6"/>
      <sheetName val="1770_S8"/>
      <sheetName val="6340_configuration_inputs8"/>
      <sheetName val="5300_308"/>
      <sheetName val="Bangunan__Jkt_8"/>
      <sheetName val="Altman_Z_Score8"/>
      <sheetName val="fin_pro_centers6"/>
      <sheetName val="KKP-II_2_2_1_27"/>
      <sheetName val="Rpt13_Oth9"/>
      <sheetName val="53_TALK6"/>
      <sheetName val="WBS_20056"/>
      <sheetName val="B_11076"/>
      <sheetName val="Non_Taxable_Income6"/>
      <sheetName val="CA_Sheet6"/>
      <sheetName val="OTHER_INCOME_&amp;_BY_PERDIVISI6"/>
      <sheetName val="Agregat_Halus_&amp;_Kasar6"/>
      <sheetName val="Cover_Daf_26"/>
      <sheetName val="Note_BS6"/>
      <sheetName val="neraca_okt9"/>
      <sheetName val="Jan_2000_Award_%9"/>
      <sheetName val="1195_LM9"/>
      <sheetName val="ABS_Structure-Local_Curr_9"/>
      <sheetName val="Bal_Sheet9"/>
      <sheetName val="Data_WP9"/>
      <sheetName val="Sample_17219"/>
      <sheetName val="Laporan_Kegiatan_Penjaminan6"/>
      <sheetName val="OPNAME_GOOD_STOCK6"/>
      <sheetName val="OPNAME_SALES6"/>
      <sheetName val="Int-Scheme_I6"/>
      <sheetName val="data_(2)6"/>
      <sheetName val="ARSUtM_6"/>
      <sheetName val="Retail_Spider6"/>
      <sheetName val="EV_SJB6"/>
      <sheetName val="OPNAME_BAD_STOCK6"/>
      <sheetName val="Permanent_info6"/>
      <sheetName val="IPK_Sem120146"/>
      <sheetName val="4_1_Placement_w_o_b6"/>
      <sheetName val="Pakai_1-31_Jan_056"/>
      <sheetName val="TB_ALL10"/>
      <sheetName val="랙_기능별_물자10"/>
      <sheetName val="TOTAL_Rakor10"/>
      <sheetName val="Exc__Rate10"/>
      <sheetName val="BAL_SHEET(2)10"/>
      <sheetName val="K_3_39"/>
      <sheetName val="Table_Array10"/>
      <sheetName val="G_2_19"/>
      <sheetName val="_P06139"/>
      <sheetName val="rugi_laba-NEW9"/>
      <sheetName val="Data_Penjualan9"/>
      <sheetName val="Proj_Summ10"/>
      <sheetName val="Local_JV9"/>
      <sheetName val="Computer_hardware_(_10_0445_)10"/>
      <sheetName val="T_B9"/>
      <sheetName val="AFTER_5510"/>
      <sheetName val="Premi_Iuran10"/>
      <sheetName val="A_4_39"/>
      <sheetName val="A_4_29"/>
      <sheetName val="2006__3_9"/>
      <sheetName val="Profit_&amp;_Loss_Account9"/>
      <sheetName val="RumusTB_1_bln10"/>
      <sheetName val="BELI_JULI9"/>
      <sheetName val="Wizard_-_CSL9"/>
      <sheetName val="Wizard_-_IMG9"/>
      <sheetName val="Internet_-_Catalys-_IP_Suite9"/>
      <sheetName val="Nilai_Stress_&amp;_Adj_NAM9"/>
      <sheetName val="12_pemb_mbl129"/>
      <sheetName val="2__LR_AAS_129"/>
      <sheetName val="Penyusutan__129"/>
      <sheetName val="est_proy9"/>
      <sheetName val="Input-Expected_Case9"/>
      <sheetName val="Original_AYDA9"/>
      <sheetName val="kkp_pph_219"/>
      <sheetName val="INP-FARMER_USE8"/>
      <sheetName val="Notes_to_BS7"/>
      <sheetName val="1770_S9"/>
      <sheetName val="6340_configuration_inputs9"/>
      <sheetName val="5300_309"/>
      <sheetName val="Bangunan__Jkt_9"/>
      <sheetName val="Altman_Z_Score9"/>
      <sheetName val="fin_pro_centers7"/>
      <sheetName val="KKP-II_2_2_1_28"/>
      <sheetName val="Rpt13_Oth10"/>
      <sheetName val="53_TALK7"/>
      <sheetName val="WBS_20057"/>
      <sheetName val="B_11077"/>
      <sheetName val="Non_Taxable_Income7"/>
      <sheetName val="CA_Sheet7"/>
      <sheetName val="OTHER_INCOME_&amp;_BY_PERDIVISI7"/>
      <sheetName val="Agregat_Halus_&amp;_Kasar7"/>
      <sheetName val="Cover_Daf_27"/>
      <sheetName val="Note_BS7"/>
      <sheetName val="neraca_okt10"/>
      <sheetName val="Jan_2000_Award_%10"/>
      <sheetName val="1195_LM10"/>
      <sheetName val="ABS_Structure-Local_Curr_10"/>
      <sheetName val="Bal_Sheet10"/>
      <sheetName val="Data_WP10"/>
      <sheetName val="Sample_172110"/>
      <sheetName val="Laporan_Kegiatan_Penjaminan7"/>
      <sheetName val="OPNAME_GOOD_STOCK7"/>
      <sheetName val="OPNAME_SALES7"/>
      <sheetName val="Int-Scheme_I7"/>
      <sheetName val="data_(2)7"/>
      <sheetName val="ARSUtM_7"/>
      <sheetName val="Retail_Spider7"/>
      <sheetName val="EV_SJB7"/>
      <sheetName val="OPNAME_BAD_STOCK7"/>
      <sheetName val="Permanent_info7"/>
      <sheetName val="IPK_Sem120147"/>
      <sheetName val="4_1_Placement_w_o_b7"/>
      <sheetName val="Pakai_1-31_Jan_057"/>
      <sheetName val="TB_ALL12"/>
      <sheetName val="랙_기능별_물자12"/>
      <sheetName val="TOTAL_Rakor12"/>
      <sheetName val="Exc__Rate12"/>
      <sheetName val="BAL_SHEET(2)12"/>
      <sheetName val="K_3_311"/>
      <sheetName val="Table_Array12"/>
      <sheetName val="G_2_111"/>
      <sheetName val="_P061311"/>
      <sheetName val="rugi_laba-NEW11"/>
      <sheetName val="Data_Penjualan11"/>
      <sheetName val="Proj_Summ12"/>
      <sheetName val="Local_JV11"/>
      <sheetName val="Computer_hardware_(_10_0445_)12"/>
      <sheetName val="T_B11"/>
      <sheetName val="AFTER_5512"/>
      <sheetName val="Premi_Iuran12"/>
      <sheetName val="A_4_311"/>
      <sheetName val="A_4_211"/>
      <sheetName val="2006__3_11"/>
      <sheetName val="Profit_&amp;_Loss_Account11"/>
      <sheetName val="RumusTB_1_bln12"/>
      <sheetName val="BELI_JULI11"/>
      <sheetName val="Wizard_-_CSL11"/>
      <sheetName val="Wizard_-_IMG11"/>
      <sheetName val="Internet_-_Catalys-_IP_Suite11"/>
      <sheetName val="Nilai_Stress_&amp;_Adj_NAM11"/>
      <sheetName val="12_pemb_mbl1211"/>
      <sheetName val="2__LR_AAS_1211"/>
      <sheetName val="Penyusutan__1211"/>
      <sheetName val="est_proy11"/>
      <sheetName val="Input-Expected_Case11"/>
      <sheetName val="Original_AYDA11"/>
      <sheetName val="kkp_pph_2111"/>
      <sheetName val="INP-FARMER_USE10"/>
      <sheetName val="Notes_to_BS9"/>
      <sheetName val="1770_S11"/>
      <sheetName val="6340_configuration_inputs11"/>
      <sheetName val="5300_3011"/>
      <sheetName val="Bangunan__Jkt_11"/>
      <sheetName val="Altman_Z_Score11"/>
      <sheetName val="fin_pro_centers9"/>
      <sheetName val="KKP-II_2_2_1_210"/>
      <sheetName val="Rpt13_Oth12"/>
      <sheetName val="53_TALK9"/>
      <sheetName val="WBS_20059"/>
      <sheetName val="B_11079"/>
      <sheetName val="Non_Taxable_Income9"/>
      <sheetName val="CA_Sheet9"/>
      <sheetName val="OTHER_INCOME_&amp;_BY_PERDIVISI9"/>
      <sheetName val="Agregat_Halus_&amp;_Kasar9"/>
      <sheetName val="Cover_Daf_29"/>
      <sheetName val="Note_BS9"/>
      <sheetName val="neraca_okt12"/>
      <sheetName val="Jan_2000_Award_%12"/>
      <sheetName val="1195_LM12"/>
      <sheetName val="ABS_Structure-Local_Curr_12"/>
      <sheetName val="Bal_Sheet12"/>
      <sheetName val="Data_WP12"/>
      <sheetName val="Sample_172112"/>
      <sheetName val="Laporan_Kegiatan_Penjaminan9"/>
      <sheetName val="OPNAME_GOOD_STOCK9"/>
      <sheetName val="OPNAME_SALES9"/>
      <sheetName val="Int-Scheme_I9"/>
      <sheetName val="data_(2)9"/>
      <sheetName val="ARSUtM_9"/>
      <sheetName val="Retail_Spider9"/>
      <sheetName val="EV_SJB9"/>
      <sheetName val="OPNAME_BAD_STOCK9"/>
      <sheetName val="Permanent_info9"/>
      <sheetName val="IPK_Sem120149"/>
      <sheetName val="4_1_Placement_w_o_b9"/>
      <sheetName val="Pakai_1-31_Jan_059"/>
      <sheetName val="TB_ALL11"/>
      <sheetName val="랙_기능별_물자11"/>
      <sheetName val="TOTAL_Rakor11"/>
      <sheetName val="Exc__Rate11"/>
      <sheetName val="BAL_SHEET(2)11"/>
      <sheetName val="K_3_310"/>
      <sheetName val="Table_Array11"/>
      <sheetName val="G_2_110"/>
      <sheetName val="_P061310"/>
      <sheetName val="rugi_laba-NEW10"/>
      <sheetName val="Data_Penjualan10"/>
      <sheetName val="Proj_Summ11"/>
      <sheetName val="Local_JV10"/>
      <sheetName val="Computer_hardware_(_10_0445_)11"/>
      <sheetName val="T_B10"/>
      <sheetName val="AFTER_5511"/>
      <sheetName val="Premi_Iuran11"/>
      <sheetName val="A_4_310"/>
      <sheetName val="A_4_210"/>
      <sheetName val="2006__3_10"/>
      <sheetName val="Profit_&amp;_Loss_Account10"/>
      <sheetName val="RumusTB_1_bln11"/>
      <sheetName val="BELI_JULI10"/>
      <sheetName val="Wizard_-_CSL10"/>
      <sheetName val="Wizard_-_IMG10"/>
      <sheetName val="Internet_-_Catalys-_IP_Suite10"/>
      <sheetName val="Nilai_Stress_&amp;_Adj_NAM10"/>
      <sheetName val="12_pemb_mbl1210"/>
      <sheetName val="2__LR_AAS_1210"/>
      <sheetName val="Penyusutan__1210"/>
      <sheetName val="est_proy10"/>
      <sheetName val="Input-Expected_Case10"/>
      <sheetName val="Original_AYDA10"/>
      <sheetName val="kkp_pph_2110"/>
      <sheetName val="INP-FARMER_USE9"/>
      <sheetName val="Notes_to_BS8"/>
      <sheetName val="1770_S10"/>
      <sheetName val="6340_configuration_inputs10"/>
      <sheetName val="5300_3010"/>
      <sheetName val="Bangunan__Jkt_10"/>
      <sheetName val="Altman_Z_Score10"/>
      <sheetName val="fin_pro_centers8"/>
      <sheetName val="KKP-II_2_2_1_29"/>
      <sheetName val="Rpt13_Oth11"/>
      <sheetName val="53_TALK8"/>
      <sheetName val="WBS_20058"/>
      <sheetName val="B_11078"/>
      <sheetName val="Non_Taxable_Income8"/>
      <sheetName val="CA_Sheet8"/>
      <sheetName val="OTHER_INCOME_&amp;_BY_PERDIVISI8"/>
      <sheetName val="Agregat_Halus_&amp;_Kasar8"/>
      <sheetName val="Cover_Daf_28"/>
      <sheetName val="Note_BS8"/>
      <sheetName val="neraca_okt11"/>
      <sheetName val="Jan_2000_Award_%11"/>
      <sheetName val="1195_LM11"/>
      <sheetName val="ABS_Structure-Local_Curr_11"/>
      <sheetName val="Bal_Sheet11"/>
      <sheetName val="Data_WP11"/>
      <sheetName val="Sample_172111"/>
      <sheetName val="Laporan_Kegiatan_Penjaminan8"/>
      <sheetName val="OPNAME_GOOD_STOCK8"/>
      <sheetName val="OPNAME_SALES8"/>
      <sheetName val="Int-Scheme_I8"/>
      <sheetName val="data_(2)8"/>
      <sheetName val="ARSUtM_8"/>
      <sheetName val="Retail_Spider8"/>
      <sheetName val="EV_SJB8"/>
      <sheetName val="OPNAME_BAD_STOCK8"/>
      <sheetName val="Permanent_info8"/>
      <sheetName val="IPK_Sem120148"/>
      <sheetName val="4_1_Placement_w_o_b8"/>
      <sheetName val="Pakai_1-31_Jan_058"/>
      <sheetName val="TB_ALL13"/>
      <sheetName val="TOTAL_Rakor13"/>
      <sheetName val="Exc__Rate13"/>
      <sheetName val="랙_기능별_물자13"/>
      <sheetName val="BAL_SHEET(2)13"/>
      <sheetName val="K_3_312"/>
      <sheetName val="Table_Array13"/>
      <sheetName val="G_2_112"/>
      <sheetName val="_P061312"/>
      <sheetName val="rugi_laba-NEW12"/>
      <sheetName val="Data_Penjualan12"/>
      <sheetName val="Proj_Summ13"/>
      <sheetName val="Local_JV12"/>
      <sheetName val="Computer_hardware_(_10_0445_)13"/>
      <sheetName val="T_B12"/>
      <sheetName val="AFTER_5513"/>
      <sheetName val="Premi_Iuran13"/>
      <sheetName val="A_4_312"/>
      <sheetName val="A_4_212"/>
      <sheetName val="2006__3_12"/>
      <sheetName val="Profit_&amp;_Loss_Account12"/>
      <sheetName val="RumusTB_1_bln13"/>
      <sheetName val="BELI_JULI12"/>
      <sheetName val="Wizard_-_CSL12"/>
      <sheetName val="Wizard_-_IMG12"/>
      <sheetName val="Internet_-_Catalys-_IP_Suite12"/>
      <sheetName val="Nilai_Stress_&amp;_Adj_NAM12"/>
      <sheetName val="12_pemb_mbl1212"/>
      <sheetName val="2__LR_AAS_1212"/>
      <sheetName val="Penyusutan__1212"/>
      <sheetName val="est_proy12"/>
      <sheetName val="Original_AYDA12"/>
      <sheetName val="kkp_pph_2112"/>
      <sheetName val="Bangunan__Jkt_12"/>
      <sheetName val="Altman_Z_Score12"/>
      <sheetName val="Input-Expected_Case12"/>
      <sheetName val="1770_S12"/>
      <sheetName val="6340_configuration_inputs12"/>
      <sheetName val="5300_3012"/>
      <sheetName val="fin_pro_centers10"/>
      <sheetName val="KKP-II_2_2_1_211"/>
      <sheetName val="Rpt13_Oth13"/>
      <sheetName val="INP-FARMER_USE11"/>
      <sheetName val="WBS_200510"/>
      <sheetName val="B_110710"/>
      <sheetName val="Non_Taxable_Income10"/>
      <sheetName val="53_TALK10"/>
      <sheetName val="CA_Sheet10"/>
      <sheetName val="OTHER_INCOME_&amp;_BY_PERDIVISI10"/>
      <sheetName val="Note_BS10"/>
      <sheetName val="neraca_okt13"/>
      <sheetName val="Notes_to_BS10"/>
      <sheetName val="Jan_2000_Award_%13"/>
      <sheetName val="1195_LM13"/>
      <sheetName val="ABS_Structure-Local_Curr_13"/>
      <sheetName val="Bal_Sheet13"/>
      <sheetName val="Data_WP13"/>
      <sheetName val="Sample_172113"/>
      <sheetName val="Laporan_Kegiatan_Penjaminan10"/>
      <sheetName val="OPNAME_GOOD_STOCK10"/>
      <sheetName val="OPNAME_SALES10"/>
      <sheetName val="Int-Scheme_I10"/>
      <sheetName val="Agregat_Halus_&amp;_Kasar10"/>
      <sheetName val="data_(2)10"/>
      <sheetName val="ARSUtM_10"/>
      <sheetName val="Retail_Spider10"/>
      <sheetName val="EV_SJB10"/>
      <sheetName val="OPNAME_BAD_STOCK10"/>
      <sheetName val="Permanent_info10"/>
      <sheetName val="IPK_Sem1201410"/>
      <sheetName val="4_1_Placement_w_o_b10"/>
      <sheetName val="Pakai_1-31_Jan_0510"/>
      <sheetName val="Cover_Daf_210"/>
      <sheetName val="TB_ALL14"/>
      <sheetName val="랙_기능별_물자14"/>
      <sheetName val="TOTAL_Rakor14"/>
      <sheetName val="Exc__Rate14"/>
      <sheetName val="BAL_SHEET(2)14"/>
      <sheetName val="K_3_313"/>
      <sheetName val="Table_Array14"/>
      <sheetName val="G_2_113"/>
      <sheetName val="_P061313"/>
      <sheetName val="rugi_laba-NEW13"/>
      <sheetName val="Data_Penjualan13"/>
      <sheetName val="Proj_Summ14"/>
      <sheetName val="Local_JV13"/>
      <sheetName val="Computer_hardware_(_10_0445_)14"/>
      <sheetName val="T_B13"/>
      <sheetName val="AFTER_5514"/>
      <sheetName val="Premi_Iuran14"/>
      <sheetName val="A_4_313"/>
      <sheetName val="A_4_213"/>
      <sheetName val="2006__3_13"/>
      <sheetName val="Profit_&amp;_Loss_Account13"/>
      <sheetName val="RumusTB_1_bln14"/>
      <sheetName val="BELI_JULI13"/>
      <sheetName val="Wizard_-_CSL13"/>
      <sheetName val="Wizard_-_IMG13"/>
      <sheetName val="Internet_-_Catalys-_IP_Suite13"/>
      <sheetName val="Nilai_Stress_&amp;_Adj_NAM13"/>
      <sheetName val="12_pemb_mbl1213"/>
      <sheetName val="2__LR_AAS_1213"/>
      <sheetName val="Penyusutan__1213"/>
      <sheetName val="est_proy13"/>
      <sheetName val="Input-Expected_Case13"/>
      <sheetName val="Original_AYDA13"/>
      <sheetName val="kkp_pph_2113"/>
      <sheetName val="INP-FARMER_USE12"/>
      <sheetName val="Notes_to_BS11"/>
      <sheetName val="1770_S13"/>
      <sheetName val="6340_configuration_inputs13"/>
      <sheetName val="5300_3013"/>
      <sheetName val="Bangunan__Jkt_13"/>
      <sheetName val="Altman_Z_Score13"/>
      <sheetName val="fin_pro_centers11"/>
      <sheetName val="KKP-II_2_2_1_212"/>
      <sheetName val="Rpt13_Oth14"/>
      <sheetName val="53_TALK11"/>
      <sheetName val="WBS_200511"/>
      <sheetName val="B_110711"/>
      <sheetName val="Non_Taxable_Income11"/>
      <sheetName val="CA_Sheet11"/>
      <sheetName val="OTHER_INCOME_&amp;_BY_PERDIVISI11"/>
      <sheetName val="Agregat_Halus_&amp;_Kasar11"/>
      <sheetName val="Cover_Daf_211"/>
      <sheetName val="Note_BS11"/>
      <sheetName val="neraca_okt14"/>
      <sheetName val="Jan_2000_Award_%14"/>
      <sheetName val="1195_LM14"/>
      <sheetName val="ABS_Structure-Local_Curr_14"/>
      <sheetName val="Bal_Sheet14"/>
      <sheetName val="Data_WP14"/>
      <sheetName val="Sample_172114"/>
      <sheetName val="Laporan_Kegiatan_Penjaminan11"/>
      <sheetName val="OPNAME_GOOD_STOCK11"/>
      <sheetName val="OPNAME_SALES11"/>
      <sheetName val="Int-Scheme_I11"/>
      <sheetName val="data_(2)11"/>
      <sheetName val="ARSUtM_11"/>
      <sheetName val="Retail_Spider11"/>
      <sheetName val="EV_SJB11"/>
      <sheetName val="OPNAME_BAD_STOCK11"/>
      <sheetName val="Permanent_info11"/>
      <sheetName val="IPK_Sem1201411"/>
      <sheetName val="4_1_Placement_w_o_b11"/>
      <sheetName val="Pakai_1-31_Jan_0511"/>
      <sheetName val="TB_ALL15"/>
      <sheetName val="랙_기능별_물자15"/>
      <sheetName val="TOTAL_Rakor15"/>
      <sheetName val="Exc__Rate15"/>
      <sheetName val="BAL_SHEET(2)15"/>
      <sheetName val="K_3_314"/>
      <sheetName val="Table_Array15"/>
      <sheetName val="G_2_114"/>
      <sheetName val="_P061314"/>
      <sheetName val="rugi_laba-NEW14"/>
      <sheetName val="Data_Penjualan14"/>
      <sheetName val="Proj_Summ15"/>
      <sheetName val="Local_JV14"/>
      <sheetName val="Computer_hardware_(_10_0445_)15"/>
      <sheetName val="T_B14"/>
      <sheetName val="AFTER_5515"/>
      <sheetName val="Premi_Iuran15"/>
      <sheetName val="A_4_314"/>
      <sheetName val="A_4_214"/>
      <sheetName val="2006__3_14"/>
      <sheetName val="Profit_&amp;_Loss_Account14"/>
      <sheetName val="RumusTB_1_bln15"/>
      <sheetName val="BELI_JULI14"/>
      <sheetName val="Wizard_-_CSL14"/>
      <sheetName val="Wizard_-_IMG14"/>
      <sheetName val="Internet_-_Catalys-_IP_Suite14"/>
      <sheetName val="Nilai_Stress_&amp;_Adj_NAM14"/>
      <sheetName val="12_pemb_mbl1214"/>
      <sheetName val="2__LR_AAS_1214"/>
      <sheetName val="Penyusutan__1214"/>
      <sheetName val="est_proy14"/>
      <sheetName val="Input-Expected_Case14"/>
      <sheetName val="Original_AYDA14"/>
      <sheetName val="kkp_pph_2114"/>
      <sheetName val="INP-FARMER_USE13"/>
      <sheetName val="Notes_to_BS12"/>
      <sheetName val="1770_S14"/>
      <sheetName val="6340_configuration_inputs14"/>
      <sheetName val="5300_3014"/>
      <sheetName val="Bangunan__Jkt_14"/>
      <sheetName val="Altman_Z_Score14"/>
      <sheetName val="fin_pro_centers12"/>
      <sheetName val="KKP-II_2_2_1_213"/>
      <sheetName val="Rpt13_Oth15"/>
      <sheetName val="53_TALK12"/>
      <sheetName val="WBS_200512"/>
      <sheetName val="B_110712"/>
      <sheetName val="Non_Taxable_Income12"/>
      <sheetName val="CA_Sheet12"/>
      <sheetName val="OTHER_INCOME_&amp;_BY_PERDIVISI12"/>
      <sheetName val="Agregat_Halus_&amp;_Kasar12"/>
      <sheetName val="Cover_Daf_212"/>
      <sheetName val="Note_BS12"/>
      <sheetName val="neraca_okt15"/>
      <sheetName val="Jan_2000_Award_%15"/>
      <sheetName val="1195_LM15"/>
      <sheetName val="ABS_Structure-Local_Curr_15"/>
      <sheetName val="Bal_Sheet15"/>
      <sheetName val="Data_WP15"/>
      <sheetName val="Sample_172115"/>
      <sheetName val="Laporan_Kegiatan_Penjaminan12"/>
      <sheetName val="OPNAME_GOOD_STOCK12"/>
      <sheetName val="OPNAME_SALES12"/>
      <sheetName val="Int-Scheme_I12"/>
      <sheetName val="data_(2)12"/>
      <sheetName val="ARSUtM_12"/>
      <sheetName val="Retail_Spider12"/>
      <sheetName val="EV_SJB12"/>
      <sheetName val="OPNAME_BAD_STOCK12"/>
      <sheetName val="Permanent_info12"/>
      <sheetName val="IPK_Sem1201412"/>
      <sheetName val="4_1_Placement_w_o_b12"/>
      <sheetName val="Pakai_1-31_Jan_0512"/>
      <sheetName val="HPP"/>
      <sheetName val="STOCK AKHIR"/>
      <sheetName val="RateTax"/>
      <sheetName val="supporting data"/>
      <sheetName val="EVA_Cap_-_Op"/>
      <sheetName val="AA_1_1_BNI"/>
      <sheetName val="U-3_1_1_telephone"/>
      <sheetName val="U-3_1_3_travel"/>
      <sheetName val="Penyusutan_Kendaraan"/>
      <sheetName val="K_1_1_1_HGU"/>
      <sheetName val="FBL5n 14 Sep 08"/>
      <sheetName val="TB"/>
      <sheetName val="lampiran konfirmasi 94"/>
      <sheetName val="ESG local"/>
      <sheetName val="IC Exp"/>
      <sheetName val="ENG-101"/>
      <sheetName val="Assumptions"/>
      <sheetName val="421010Dec04"/>
      <sheetName val="#REF"/>
      <sheetName val="EXP-RAW (2)"/>
      <sheetName val="SELISIHKURSSOURCE"/>
      <sheetName val="akun"/>
      <sheetName val="Contractual Terms(1)"/>
      <sheetName val="DON GIA"/>
      <sheetName val="CHITIET VL-NC"/>
      <sheetName val="TDTKP"/>
      <sheetName val="VCV-BE-TONG"/>
      <sheetName val="TNHCHINH"/>
      <sheetName val="TEFLON"/>
      <sheetName val="CODE,NAME"/>
      <sheetName val="itungan CIMB NIAGA"/>
      <sheetName val="PRESENTASI"/>
      <sheetName val="SATDASAR"/>
      <sheetName val="sai"/>
      <sheetName val="MAJOR"/>
      <sheetName val="Input Data"/>
      <sheetName val="BHN"/>
      <sheetName val="Mobilisasi"/>
      <sheetName val="KAS $"/>
      <sheetName val="Harga dasar"/>
      <sheetName val="PAD-F"/>
      <sheetName val="AnalisaHarga"/>
      <sheetName val="TARIP"/>
      <sheetName val="SumIQA"/>
      <sheetName val="Mutasi Final"/>
      <sheetName val="WS 09"/>
      <sheetName val="Sub Ledger"/>
      <sheetName val="LOOKUP"/>
      <sheetName val="Risalah KOM"/>
      <sheetName val="Detail_FA"/>
      <sheetName val="boq"/>
      <sheetName val="PROD-03"/>
      <sheetName val="Source"/>
      <sheetName val="Mobdemobalat"/>
      <sheetName val="INPUT"/>
      <sheetName val="validation"/>
      <sheetName val="bialangsung"/>
      <sheetName val="PRD01-1"/>
      <sheetName val="LAMP_2.2"/>
      <sheetName val="610.05"/>
      <sheetName val="RPP01 3"/>
      <sheetName val="Rekap 1"/>
      <sheetName val="ELEMENT SUM"/>
      <sheetName val="BHN-ALAT"/>
      <sheetName val="PRIST LIST"/>
      <sheetName val="D.BOARD"/>
      <sheetName val="TOTAL UPAH"/>
      <sheetName val="RPP01 6"/>
      <sheetName val="PRY 01-3"/>
      <sheetName val="Anls"/>
      <sheetName val="Perhit.Alat"/>
      <sheetName val="bahan"/>
      <sheetName val="BasicPrice"/>
      <sheetName val="BASIC"/>
      <sheetName val="Hargamat"/>
      <sheetName val="610.03a 15-7"/>
      <sheetName val="Schedule 11a"/>
      <sheetName val="Temporary"/>
      <sheetName val="Septick tank"/>
      <sheetName val="Subkon"/>
      <sheetName val="RINCI"/>
      <sheetName val="hasat"/>
      <sheetName val="RWD-02"/>
      <sheetName val="Price Persiapan dan Penunjang"/>
      <sheetName val="anal-drainase,tanah&amp;ps batu"/>
      <sheetName val="anal-beton"/>
      <sheetName val="Material&amp;Upah"/>
      <sheetName val="BLOK-BJR"/>
      <sheetName val="rumus"/>
      <sheetName val="Rincian "/>
      <sheetName val="HRPar"/>
      <sheetName val="HS-2"/>
      <sheetName val="ListAnalisa"/>
      <sheetName val="IDX06"/>
      <sheetName val="TONG HOP VL-NC"/>
      <sheetName val="chitiet"/>
      <sheetName val="DONGIA"/>
      <sheetName val="Div2"/>
      <sheetName val="DG"/>
      <sheetName val="DEF"/>
      <sheetName val="Fill this out first..."/>
      <sheetName val="ANALISA TENDER"/>
      <sheetName val="7.PEK-STRUKTUR"/>
      <sheetName val="DATA PROYEK"/>
      <sheetName val="KEB-MAT"/>
      <sheetName val="STOK MAT"/>
      <sheetName val="Cover Sheet"/>
      <sheetName val="PRO"/>
      <sheetName val="Exchange Rates"/>
      <sheetName val="PROJ CASH"/>
      <sheetName val="FORM X COST"/>
      <sheetName val="DaftarHarga"/>
      <sheetName val="SEX"/>
      <sheetName val="tp 45x45 (6)"/>
      <sheetName val="PersList"/>
      <sheetName val="ANAL.BOW"/>
      <sheetName val="HRG"/>
      <sheetName val="REF.ONLY"/>
      <sheetName val="H-SAT"/>
      <sheetName val="Cashflow"/>
      <sheetName val="Konfirm"/>
      <sheetName val="project"/>
      <sheetName val="NOTHIT"/>
      <sheetName val="BQ-GB-1"/>
      <sheetName val="igp_alt4"/>
      <sheetName val="ANAL_2.1"/>
      <sheetName val="VOL_1"/>
      <sheetName val="610.06"/>
      <sheetName val="610.07"/>
      <sheetName val="610.08"/>
      <sheetName val="ANAL"/>
      <sheetName val="610.04"/>
      <sheetName val="basic wages"/>
      <sheetName val="Daftar Upah,Bhn,&amp; alat"/>
      <sheetName val="Material&amp;Alat"/>
      <sheetName val="EDTL"/>
      <sheetName val="Sat. Pek."/>
      <sheetName val="ANALISA-SNI"/>
      <sheetName val="Analisa &amp; Upah"/>
      <sheetName val="An HS"/>
      <sheetName val="Master Edit"/>
      <sheetName val="1.B"/>
      <sheetName val="PEGAWAI"/>
      <sheetName val="Perm. Test"/>
      <sheetName val="KKN 14"/>
      <sheetName val="Plumbing"/>
      <sheetName val="pivotscd"/>
      <sheetName val="UnitRate22"/>
      <sheetName val="uba"/>
      <sheetName val="Basic P"/>
      <sheetName val="PriceList"/>
      <sheetName val="BAG_2"/>
      <sheetName val="TRBP"/>
      <sheetName val="Tariptunda"/>
      <sheetName val="tarippasif_wanto"/>
      <sheetName val="Tunda56=1_dodo"/>
      <sheetName val="CH"/>
      <sheetName val="RBP- 2"/>
      <sheetName val="Volume"/>
      <sheetName val="pivot"/>
      <sheetName val="Monitor"/>
      <sheetName val="Basic Price"/>
      <sheetName val="bbt-1999"/>
      <sheetName val="MG"/>
      <sheetName val="div 7"/>
      <sheetName val="harga sat"/>
      <sheetName val="Master 1.0"/>
      <sheetName val="RKP-BOQ"/>
      <sheetName val="GRAND REKAP"/>
      <sheetName val="7.1(3)"/>
      <sheetName val="Analysis"/>
      <sheetName val="DAPRO"/>
      <sheetName val="New MADC"/>
      <sheetName val="HRG UPAH BAHAN"/>
      <sheetName val="sheet"/>
      <sheetName val="HargaBahan"/>
      <sheetName val="Template"/>
      <sheetName val="UnitRateA.1.II"/>
      <sheetName val="igp-popno"/>
      <sheetName val="6.CO"/>
      <sheetName val="BS final"/>
      <sheetName val="317932DEC99"/>
      <sheetName val="317932NOV99"/>
      <sheetName val="317932OCT99"/>
      <sheetName val="Grafik"/>
      <sheetName val="Dumtk"/>
      <sheetName val="(II-8)2.2.8"/>
      <sheetName val="(I-3)1.3"/>
      <sheetName val="(II-5)2.2.4 (2)"/>
      <sheetName val="12"/>
      <sheetName val="2 Executive Summary"/>
      <sheetName val="HK Traksi"/>
      <sheetName val="HS KALIJATI"/>
      <sheetName val="BUSWAY"/>
      <sheetName val="ABSEN"/>
      <sheetName val="UPAH_B_KAS"/>
      <sheetName val="UPAH_B_KAS _2_"/>
      <sheetName val="T_TANGAN"/>
      <sheetName val="extern"/>
      <sheetName val="BAG-2"/>
      <sheetName val="029Cikeas00"/>
      <sheetName val="monthly"/>
      <sheetName val="EST"/>
      <sheetName val="เงินกู้ธนชาติ"/>
      <sheetName val="MonthlyStatM"/>
      <sheetName val="SetUp"/>
      <sheetName val="Revised List"/>
      <sheetName val="A12-invsub"/>
      <sheetName val="Definition"/>
      <sheetName val="FA(NEW)"/>
      <sheetName val="BS (source)"/>
      <sheetName val="PLSUMM"/>
      <sheetName val="1 - Statement"/>
      <sheetName val="KAS _"/>
      <sheetName val="Asumsi"/>
    </sheetNames>
    <sheetDataSet>
      <sheetData sheetId="0" refreshError="1">
        <row r="8">
          <cell r="B8" t="str">
            <v>ORG CODE</v>
          </cell>
          <cell r="C8" t="str">
            <v>ORG. FULL NAME</v>
          </cell>
        </row>
        <row r="9">
          <cell r="B9">
            <v>100</v>
          </cell>
          <cell r="C9" t="str">
            <v>Corporate Banking Management</v>
          </cell>
        </row>
        <row r="10">
          <cell r="B10">
            <v>101</v>
          </cell>
          <cell r="C10" t="str">
            <v>Global Clients - Jakarta</v>
          </cell>
        </row>
        <row r="11">
          <cell r="B11">
            <v>102</v>
          </cell>
          <cell r="C11" t="str">
            <v>Global Clients - Bandung</v>
          </cell>
        </row>
        <row r="12">
          <cell r="B12">
            <v>103</v>
          </cell>
          <cell r="C12" t="str">
            <v>Global Clients - Medan</v>
          </cell>
        </row>
        <row r="13">
          <cell r="B13">
            <v>104</v>
          </cell>
          <cell r="C13" t="str">
            <v>Global Clients - Surabaya</v>
          </cell>
        </row>
        <row r="14">
          <cell r="B14">
            <v>105</v>
          </cell>
          <cell r="C14" t="str">
            <v>Global Clients - Solo</v>
          </cell>
        </row>
        <row r="15">
          <cell r="B15">
            <v>106</v>
          </cell>
          <cell r="C15" t="str">
            <v>Global Clients - Semarang</v>
          </cell>
        </row>
        <row r="16">
          <cell r="B16">
            <v>107</v>
          </cell>
          <cell r="C16" t="str">
            <v>Global Clients - Denpasar</v>
          </cell>
        </row>
        <row r="17">
          <cell r="B17">
            <v>108</v>
          </cell>
          <cell r="C17" t="str">
            <v>Global Clients - Manado</v>
          </cell>
        </row>
        <row r="18">
          <cell r="B18">
            <v>109</v>
          </cell>
          <cell r="C18" t="str">
            <v>Global Clients - Balikpapan</v>
          </cell>
        </row>
        <row r="19">
          <cell r="B19">
            <v>110</v>
          </cell>
          <cell r="C19" t="str">
            <v>Global Clients - Ujung Pandang</v>
          </cell>
        </row>
        <row r="20">
          <cell r="B20">
            <v>121</v>
          </cell>
          <cell r="C20" t="str">
            <v>Middle Market - Jakarta</v>
          </cell>
        </row>
        <row r="21">
          <cell r="B21">
            <v>122</v>
          </cell>
          <cell r="C21" t="str">
            <v>Middle Market - Bandung</v>
          </cell>
        </row>
        <row r="22">
          <cell r="B22">
            <v>123</v>
          </cell>
          <cell r="C22" t="str">
            <v>Middle Market - Medan</v>
          </cell>
        </row>
        <row r="23">
          <cell r="B23">
            <v>124</v>
          </cell>
          <cell r="C23" t="str">
            <v>Middle Market - Surabaya</v>
          </cell>
        </row>
        <row r="24">
          <cell r="B24">
            <v>125</v>
          </cell>
          <cell r="C24" t="str">
            <v>Middle Market - Solo</v>
          </cell>
        </row>
        <row r="25">
          <cell r="B25">
            <v>126</v>
          </cell>
          <cell r="C25" t="str">
            <v>Middle Market - Semarang</v>
          </cell>
        </row>
        <row r="26">
          <cell r="B26">
            <v>127</v>
          </cell>
          <cell r="C26" t="str">
            <v>Middle Market - Denpasar</v>
          </cell>
        </row>
        <row r="27">
          <cell r="B27">
            <v>128</v>
          </cell>
          <cell r="C27" t="str">
            <v>Middle Market - Manado</v>
          </cell>
        </row>
        <row r="28">
          <cell r="B28">
            <v>129</v>
          </cell>
          <cell r="C28" t="str">
            <v>Middle Market - Balikpapan</v>
          </cell>
        </row>
        <row r="29">
          <cell r="B29">
            <v>130</v>
          </cell>
          <cell r="C29" t="str">
            <v>Middle Market - Ujung Pandang</v>
          </cell>
        </row>
        <row r="30">
          <cell r="B30">
            <v>141</v>
          </cell>
          <cell r="C30" t="str">
            <v>Local Corporate - Jakarta</v>
          </cell>
        </row>
        <row r="31">
          <cell r="B31">
            <v>142</v>
          </cell>
          <cell r="C31" t="str">
            <v>Local Corporate - Bandung</v>
          </cell>
        </row>
        <row r="32">
          <cell r="B32">
            <v>143</v>
          </cell>
          <cell r="C32" t="str">
            <v>Local Corporate - Medan</v>
          </cell>
        </row>
        <row r="33">
          <cell r="B33">
            <v>144</v>
          </cell>
          <cell r="C33" t="str">
            <v>Local Corporate - Surabaya</v>
          </cell>
        </row>
        <row r="34">
          <cell r="B34">
            <v>145</v>
          </cell>
          <cell r="C34" t="str">
            <v>Local Corporate - Solo</v>
          </cell>
        </row>
        <row r="35">
          <cell r="B35">
            <v>146</v>
          </cell>
          <cell r="C35" t="str">
            <v>Local Corporate - Semarang</v>
          </cell>
        </row>
        <row r="36">
          <cell r="B36">
            <v>147</v>
          </cell>
          <cell r="C36" t="str">
            <v>Local Corporate - Denpasar</v>
          </cell>
        </row>
        <row r="37">
          <cell r="B37">
            <v>148</v>
          </cell>
          <cell r="C37" t="str">
            <v>Local Corporate - Manado</v>
          </cell>
        </row>
        <row r="38">
          <cell r="B38">
            <v>149</v>
          </cell>
          <cell r="C38" t="str">
            <v>Local Corporate - Balikpapan</v>
          </cell>
        </row>
        <row r="39">
          <cell r="B39">
            <v>150</v>
          </cell>
          <cell r="C39" t="str">
            <v>Local Corporate - Ujung Pandang</v>
          </cell>
        </row>
        <row r="40">
          <cell r="B40">
            <v>161</v>
          </cell>
          <cell r="C40" t="str">
            <v>Government Institutions &amp; Natural Resources - Jakarta</v>
          </cell>
        </row>
        <row r="41">
          <cell r="B41">
            <v>171</v>
          </cell>
          <cell r="C41" t="str">
            <v>Structured Finance</v>
          </cell>
        </row>
        <row r="42">
          <cell r="B42">
            <v>181</v>
          </cell>
          <cell r="C42" t="str">
            <v>AAFI</v>
          </cell>
        </row>
        <row r="43">
          <cell r="B43">
            <v>200</v>
          </cell>
          <cell r="C43" t="str">
            <v>GTS Management</v>
          </cell>
        </row>
        <row r="44">
          <cell r="B44">
            <v>201</v>
          </cell>
          <cell r="C44" t="str">
            <v>Payment Service Operation - Jakarta</v>
          </cell>
        </row>
        <row r="45">
          <cell r="B45">
            <v>202</v>
          </cell>
          <cell r="C45" t="str">
            <v>Payment Service Operation - Bandung</v>
          </cell>
        </row>
        <row r="46">
          <cell r="B46">
            <v>203</v>
          </cell>
          <cell r="C46" t="str">
            <v>Payment Service Operation - Medan</v>
          </cell>
        </row>
        <row r="47">
          <cell r="B47">
            <v>204</v>
          </cell>
          <cell r="C47" t="str">
            <v>Payment Service Operation - Surabaya</v>
          </cell>
        </row>
        <row r="48">
          <cell r="B48">
            <v>205</v>
          </cell>
          <cell r="C48" t="str">
            <v>Payment Service Operation - Solo</v>
          </cell>
        </row>
        <row r="49">
          <cell r="B49">
            <v>206</v>
          </cell>
          <cell r="C49" t="str">
            <v>Payment Service Operation - Semarang</v>
          </cell>
        </row>
        <row r="50">
          <cell r="B50">
            <v>207</v>
          </cell>
          <cell r="C50" t="str">
            <v>Payment Service Operation - Denpasar</v>
          </cell>
        </row>
        <row r="51">
          <cell r="B51">
            <v>208</v>
          </cell>
          <cell r="C51" t="str">
            <v>Payment Service Operation - Manado</v>
          </cell>
        </row>
        <row r="52">
          <cell r="B52">
            <v>209</v>
          </cell>
          <cell r="C52" t="str">
            <v>Payment Service Operation - Balik Papan</v>
          </cell>
        </row>
        <row r="53">
          <cell r="B53">
            <v>210</v>
          </cell>
          <cell r="C53" t="str">
            <v>Payment Service Operation - Ujung Pandang</v>
          </cell>
        </row>
        <row r="54">
          <cell r="B54">
            <v>221</v>
          </cell>
          <cell r="C54" t="str">
            <v>Trade Services Processing Centre</v>
          </cell>
        </row>
        <row r="55">
          <cell r="B55">
            <v>222</v>
          </cell>
          <cell r="C55" t="str">
            <v>Trade Services Front Office Bdg</v>
          </cell>
        </row>
        <row r="56">
          <cell r="B56">
            <v>223</v>
          </cell>
          <cell r="C56" t="str">
            <v>Trade Services Front Office Mdn</v>
          </cell>
        </row>
        <row r="57">
          <cell r="B57">
            <v>224</v>
          </cell>
          <cell r="C57" t="str">
            <v>Trade Services Front Office Sby</v>
          </cell>
        </row>
        <row r="58">
          <cell r="B58">
            <v>225</v>
          </cell>
          <cell r="C58" t="str">
            <v>Trade Services Front Office Solo</v>
          </cell>
        </row>
        <row r="59">
          <cell r="B59">
            <v>226</v>
          </cell>
          <cell r="C59" t="str">
            <v>Trade Services Front Office Smg</v>
          </cell>
        </row>
        <row r="60">
          <cell r="B60">
            <v>227</v>
          </cell>
          <cell r="C60" t="str">
            <v>Trade Services Front Office Denpasar</v>
          </cell>
        </row>
        <row r="61">
          <cell r="B61">
            <v>228</v>
          </cell>
          <cell r="C61" t="str">
            <v>Trade Services Front Office Manado</v>
          </cell>
        </row>
        <row r="62">
          <cell r="B62">
            <v>229</v>
          </cell>
          <cell r="C62" t="str">
            <v>Trade Services Front Office Balik Papan</v>
          </cell>
        </row>
        <row r="63">
          <cell r="B63">
            <v>230</v>
          </cell>
          <cell r="C63" t="str">
            <v>Trade Services Front Office Ujung Pandang</v>
          </cell>
        </row>
        <row r="64">
          <cell r="B64">
            <v>241</v>
          </cell>
          <cell r="C64" t="str">
            <v>Cash Management Sales</v>
          </cell>
        </row>
        <row r="65">
          <cell r="B65">
            <v>251</v>
          </cell>
          <cell r="C65" t="str">
            <v>Trade Services Sales</v>
          </cell>
        </row>
        <row r="66">
          <cell r="B66">
            <v>281</v>
          </cell>
          <cell r="C66" t="str">
            <v>Correspondent Banking</v>
          </cell>
        </row>
        <row r="67">
          <cell r="B67">
            <v>282</v>
          </cell>
          <cell r="C67" t="str">
            <v>Test Key</v>
          </cell>
        </row>
        <row r="68">
          <cell r="B68">
            <v>285</v>
          </cell>
          <cell r="C68" t="str">
            <v>Securities Services Sales &amp; Support</v>
          </cell>
        </row>
        <row r="69">
          <cell r="B69">
            <v>286</v>
          </cell>
          <cell r="C69" t="str">
            <v>Securities Services Operation</v>
          </cell>
        </row>
        <row r="70">
          <cell r="B70">
            <v>287</v>
          </cell>
          <cell r="C70" t="str">
            <v>Securities Services Special Projects</v>
          </cell>
        </row>
        <row r="71">
          <cell r="B71">
            <v>290</v>
          </cell>
          <cell r="C71" t="str">
            <v>Solution Delivery</v>
          </cell>
        </row>
        <row r="72">
          <cell r="B72">
            <v>291</v>
          </cell>
          <cell r="C72" t="str">
            <v>Customer Services (NFCU)</v>
          </cell>
        </row>
        <row r="73">
          <cell r="B73">
            <v>300</v>
          </cell>
          <cell r="C73" t="str">
            <v>Consumer Banking Management</v>
          </cell>
        </row>
        <row r="74">
          <cell r="B74">
            <v>301</v>
          </cell>
          <cell r="C74" t="str">
            <v>Branch Banking - Main Branch</v>
          </cell>
        </row>
        <row r="75">
          <cell r="B75">
            <v>302</v>
          </cell>
          <cell r="C75" t="str">
            <v>Branch Banking - Jakarta Stock Exchange</v>
          </cell>
        </row>
        <row r="76">
          <cell r="B76">
            <v>303</v>
          </cell>
          <cell r="C76" t="str">
            <v>Branch Banking - Kemchicks</v>
          </cell>
        </row>
        <row r="77">
          <cell r="B77">
            <v>304</v>
          </cell>
          <cell r="C77" t="str">
            <v>Branch Banking - Pondok Indah</v>
          </cell>
        </row>
        <row r="78">
          <cell r="B78">
            <v>305</v>
          </cell>
          <cell r="C78" t="str">
            <v>Branch Banking - Kebon Jeruk</v>
          </cell>
        </row>
        <row r="79">
          <cell r="B79">
            <v>306</v>
          </cell>
          <cell r="C79" t="str">
            <v>Branch Banking - Kelapa Gading</v>
          </cell>
        </row>
        <row r="80">
          <cell r="B80">
            <v>307</v>
          </cell>
          <cell r="C80" t="str">
            <v>Branch Banking - Bandung</v>
          </cell>
        </row>
        <row r="81">
          <cell r="B81">
            <v>308</v>
          </cell>
          <cell r="C81" t="str">
            <v>Branch Banking - Medan</v>
          </cell>
        </row>
        <row r="82">
          <cell r="B82">
            <v>309</v>
          </cell>
          <cell r="C82" t="str">
            <v>Branch Banking - Surabaya</v>
          </cell>
        </row>
        <row r="83">
          <cell r="B83">
            <v>310</v>
          </cell>
          <cell r="C83" t="str">
            <v>Branch Banking - Solo</v>
          </cell>
        </row>
        <row r="84">
          <cell r="B84">
            <v>311</v>
          </cell>
          <cell r="C84" t="str">
            <v>Branch Banking - Semarang</v>
          </cell>
        </row>
        <row r="85">
          <cell r="B85">
            <v>312</v>
          </cell>
          <cell r="C85" t="str">
            <v>Branch Banking - Denpasar</v>
          </cell>
        </row>
        <row r="86">
          <cell r="B86">
            <v>313</v>
          </cell>
          <cell r="C86" t="str">
            <v>Branch Banking - Manado</v>
          </cell>
        </row>
        <row r="87">
          <cell r="B87">
            <v>314</v>
          </cell>
          <cell r="C87" t="str">
            <v>Branch Banking - Balikpapan</v>
          </cell>
        </row>
        <row r="88">
          <cell r="B88">
            <v>315</v>
          </cell>
          <cell r="C88" t="str">
            <v>Branch Banking - Ujung Pandang</v>
          </cell>
        </row>
        <row r="89">
          <cell r="B89">
            <v>331</v>
          </cell>
          <cell r="C89" t="str">
            <v>Share Shop - Main Branch</v>
          </cell>
        </row>
        <row r="90">
          <cell r="B90">
            <v>332</v>
          </cell>
          <cell r="C90" t="str">
            <v>Share Shop - Jakarta Stock Exchange</v>
          </cell>
        </row>
        <row r="91">
          <cell r="B91">
            <v>333</v>
          </cell>
          <cell r="C91" t="str">
            <v>Share Shop - Kemchicks</v>
          </cell>
        </row>
        <row r="92">
          <cell r="B92">
            <v>334</v>
          </cell>
          <cell r="C92" t="str">
            <v>Share Shop - Pondok Indah</v>
          </cell>
        </row>
        <row r="93">
          <cell r="B93">
            <v>335</v>
          </cell>
          <cell r="C93" t="str">
            <v>Share Shop - Kebon Jeruk</v>
          </cell>
        </row>
        <row r="94">
          <cell r="B94">
            <v>336</v>
          </cell>
          <cell r="C94" t="str">
            <v>Share Shop - Kelapa Gading</v>
          </cell>
        </row>
        <row r="95">
          <cell r="B95">
            <v>337</v>
          </cell>
          <cell r="C95" t="str">
            <v>Share Shop - Denpasar</v>
          </cell>
        </row>
        <row r="96">
          <cell r="B96">
            <v>338</v>
          </cell>
          <cell r="C96" t="str">
            <v>Share Shop - Solo</v>
          </cell>
        </row>
        <row r="97">
          <cell r="B97">
            <v>339</v>
          </cell>
          <cell r="C97" t="str">
            <v>Share Shop - Semarang</v>
          </cell>
        </row>
        <row r="98">
          <cell r="B98">
            <v>340</v>
          </cell>
          <cell r="C98" t="str">
            <v>Share Shop - Bandung</v>
          </cell>
        </row>
        <row r="99">
          <cell r="B99">
            <v>341</v>
          </cell>
          <cell r="C99" t="str">
            <v>Share Shop - Medan</v>
          </cell>
        </row>
        <row r="100">
          <cell r="B100">
            <v>342</v>
          </cell>
          <cell r="C100" t="str">
            <v>Share Shop - Surabaya</v>
          </cell>
        </row>
        <row r="101">
          <cell r="B101">
            <v>343</v>
          </cell>
          <cell r="C101" t="str">
            <v>Share Shop - Manado</v>
          </cell>
        </row>
        <row r="102">
          <cell r="B102">
            <v>344</v>
          </cell>
          <cell r="C102" t="str">
            <v>Share Shop - Balik Papan</v>
          </cell>
        </row>
        <row r="103">
          <cell r="B103">
            <v>345</v>
          </cell>
          <cell r="C103" t="str">
            <v>Share Shop - Ujung Pandang</v>
          </cell>
        </row>
        <row r="104">
          <cell r="B104">
            <v>361</v>
          </cell>
          <cell r="C104" t="str">
            <v>Service Quality</v>
          </cell>
        </row>
        <row r="105">
          <cell r="B105">
            <v>363</v>
          </cell>
          <cell r="C105" t="str">
            <v>Business Analyst</v>
          </cell>
        </row>
        <row r="106">
          <cell r="B106">
            <v>365</v>
          </cell>
          <cell r="C106" t="str">
            <v>Operation</v>
          </cell>
        </row>
        <row r="107">
          <cell r="B107">
            <v>371</v>
          </cell>
          <cell r="C107" t="str">
            <v>Marketing Jakarta</v>
          </cell>
        </row>
        <row r="108">
          <cell r="B108">
            <v>391</v>
          </cell>
          <cell r="C108" t="str">
            <v>ICBS</v>
          </cell>
        </row>
        <row r="109">
          <cell r="B109">
            <v>400</v>
          </cell>
          <cell r="C109" t="str">
            <v>Treasury Management</v>
          </cell>
        </row>
        <row r="110">
          <cell r="B110">
            <v>401</v>
          </cell>
          <cell r="C110" t="str">
            <v>Forex Trading - Jakarta</v>
          </cell>
        </row>
        <row r="111">
          <cell r="B111">
            <v>402</v>
          </cell>
          <cell r="C111" t="str">
            <v>Forex Trading - Bandung</v>
          </cell>
        </row>
        <row r="112">
          <cell r="B112">
            <v>403</v>
          </cell>
          <cell r="C112" t="str">
            <v>Forex Trading - Medan</v>
          </cell>
        </row>
        <row r="113">
          <cell r="B113">
            <v>404</v>
          </cell>
          <cell r="C113" t="str">
            <v>Forex Trading - Surabaya</v>
          </cell>
        </row>
        <row r="114">
          <cell r="B114">
            <v>405</v>
          </cell>
          <cell r="C114" t="str">
            <v>Forex Trading - Solo</v>
          </cell>
        </row>
        <row r="115">
          <cell r="B115">
            <v>406</v>
          </cell>
          <cell r="C115" t="str">
            <v>Forex Trading - Semarang</v>
          </cell>
        </row>
        <row r="116">
          <cell r="B116">
            <v>407</v>
          </cell>
          <cell r="C116" t="str">
            <v>Forex Trading - Denpasar</v>
          </cell>
        </row>
        <row r="117">
          <cell r="B117">
            <v>408</v>
          </cell>
          <cell r="C117" t="str">
            <v>Forex Trading - Manado</v>
          </cell>
        </row>
        <row r="118">
          <cell r="B118">
            <v>409</v>
          </cell>
          <cell r="C118" t="str">
            <v>Forex Trading - Balikpapan</v>
          </cell>
        </row>
        <row r="119">
          <cell r="B119">
            <v>410</v>
          </cell>
          <cell r="C119" t="str">
            <v>Forex Trading - Ujung Pandang</v>
          </cell>
        </row>
        <row r="120">
          <cell r="B120">
            <v>421</v>
          </cell>
          <cell r="C120" t="str">
            <v>Money Market Trading - Jakarta</v>
          </cell>
        </row>
        <row r="121">
          <cell r="B121">
            <v>422</v>
          </cell>
          <cell r="C121" t="str">
            <v>Money Market Trading - Bandung</v>
          </cell>
        </row>
        <row r="122">
          <cell r="B122">
            <v>423</v>
          </cell>
          <cell r="C122" t="str">
            <v>Money Market Trading - Medan</v>
          </cell>
        </row>
        <row r="123">
          <cell r="B123">
            <v>424</v>
          </cell>
          <cell r="C123" t="str">
            <v>Money Market Trading - Surabaya</v>
          </cell>
        </row>
        <row r="124">
          <cell r="B124">
            <v>425</v>
          </cell>
          <cell r="C124" t="str">
            <v>Money Market Trading - Solo</v>
          </cell>
        </row>
        <row r="125">
          <cell r="B125">
            <v>426</v>
          </cell>
          <cell r="C125" t="str">
            <v>Money Market Trading - Semarang</v>
          </cell>
        </row>
        <row r="126">
          <cell r="B126">
            <v>427</v>
          </cell>
          <cell r="C126" t="str">
            <v>Money Market Trading - Denpasar</v>
          </cell>
        </row>
        <row r="127">
          <cell r="B127">
            <v>428</v>
          </cell>
          <cell r="C127" t="str">
            <v>Money Market Trading - Manado</v>
          </cell>
        </row>
        <row r="128">
          <cell r="B128">
            <v>429</v>
          </cell>
          <cell r="C128" t="str">
            <v>Money Market Trading - Balikpapan</v>
          </cell>
        </row>
        <row r="129">
          <cell r="B129">
            <v>430</v>
          </cell>
          <cell r="C129" t="str">
            <v>Money Market Trading - Ujung Pandang</v>
          </cell>
        </row>
        <row r="130">
          <cell r="B130">
            <v>441</v>
          </cell>
          <cell r="C130" t="str">
            <v>Fixed Income - Jakarta</v>
          </cell>
        </row>
        <row r="131">
          <cell r="B131">
            <v>442</v>
          </cell>
          <cell r="C131" t="str">
            <v>Fixed Income - Bandung</v>
          </cell>
        </row>
        <row r="132">
          <cell r="B132">
            <v>443</v>
          </cell>
          <cell r="C132" t="str">
            <v>Fixed Income - Medan</v>
          </cell>
        </row>
        <row r="133">
          <cell r="B133">
            <v>444</v>
          </cell>
          <cell r="C133" t="str">
            <v>Fixed Income - Surabaya</v>
          </cell>
        </row>
        <row r="134">
          <cell r="B134">
            <v>445</v>
          </cell>
          <cell r="C134" t="str">
            <v>Fixed Income - Solo</v>
          </cell>
        </row>
        <row r="135">
          <cell r="B135">
            <v>446</v>
          </cell>
          <cell r="C135" t="str">
            <v>Fixed Income - Semarang</v>
          </cell>
        </row>
        <row r="136">
          <cell r="B136">
            <v>447</v>
          </cell>
          <cell r="C136" t="str">
            <v>Fixed Income - Denpasar</v>
          </cell>
        </row>
        <row r="137">
          <cell r="B137">
            <v>448</v>
          </cell>
          <cell r="C137" t="str">
            <v>Fixed Income - Manado</v>
          </cell>
        </row>
        <row r="138">
          <cell r="B138">
            <v>449</v>
          </cell>
          <cell r="C138" t="str">
            <v>Fixed Income - Balikpapan</v>
          </cell>
        </row>
        <row r="139">
          <cell r="B139">
            <v>450</v>
          </cell>
          <cell r="C139" t="str">
            <v>Fixed Income - Ujung Pandang</v>
          </cell>
        </row>
        <row r="140">
          <cell r="B140">
            <v>461</v>
          </cell>
          <cell r="C140" t="str">
            <v>AAMI</v>
          </cell>
        </row>
        <row r="141">
          <cell r="B141">
            <v>470</v>
          </cell>
          <cell r="C141" t="str">
            <v>Treasury Sales - Jakarta</v>
          </cell>
        </row>
        <row r="142">
          <cell r="B142">
            <v>471</v>
          </cell>
          <cell r="C142" t="str">
            <v>Treasury Sales - Bandung</v>
          </cell>
        </row>
        <row r="143">
          <cell r="B143">
            <v>472</v>
          </cell>
          <cell r="C143" t="str">
            <v>Treasury Sales - Medan</v>
          </cell>
        </row>
        <row r="144">
          <cell r="B144">
            <v>473</v>
          </cell>
          <cell r="C144" t="str">
            <v>Treasury Sales - Surabaya</v>
          </cell>
        </row>
        <row r="145">
          <cell r="B145">
            <v>474</v>
          </cell>
          <cell r="C145" t="str">
            <v>Treasury Sales - Solo</v>
          </cell>
        </row>
        <row r="146">
          <cell r="B146">
            <v>475</v>
          </cell>
          <cell r="C146" t="str">
            <v>Treasury Sales - Semarang</v>
          </cell>
        </row>
        <row r="147">
          <cell r="B147">
            <v>476</v>
          </cell>
          <cell r="C147" t="str">
            <v>Treasury Sales - Denpasar</v>
          </cell>
        </row>
        <row r="148">
          <cell r="B148">
            <v>477</v>
          </cell>
          <cell r="C148" t="str">
            <v>Treasury Sales - Manado</v>
          </cell>
        </row>
        <row r="149">
          <cell r="B149">
            <v>478</v>
          </cell>
          <cell r="C149" t="str">
            <v>Treasury Sales - Balik Papan</v>
          </cell>
        </row>
        <row r="150">
          <cell r="B150">
            <v>479</v>
          </cell>
          <cell r="C150" t="str">
            <v>Treasury Sales - Ujung Pandang</v>
          </cell>
        </row>
        <row r="151">
          <cell r="B151">
            <v>500</v>
          </cell>
          <cell r="C151" t="str">
            <v>Private Banking Management</v>
          </cell>
        </row>
        <row r="152">
          <cell r="B152">
            <v>501</v>
          </cell>
          <cell r="C152" t="str">
            <v>Private Banking - Jakarta</v>
          </cell>
        </row>
        <row r="153">
          <cell r="B153">
            <v>502</v>
          </cell>
          <cell r="C153" t="str">
            <v>Private Banking - Bandung</v>
          </cell>
        </row>
        <row r="154">
          <cell r="B154">
            <v>503</v>
          </cell>
          <cell r="C154" t="str">
            <v>Private Banking - Medan</v>
          </cell>
        </row>
        <row r="155">
          <cell r="B155">
            <v>504</v>
          </cell>
          <cell r="C155" t="str">
            <v>Private Banking - Surabaya</v>
          </cell>
        </row>
        <row r="156">
          <cell r="B156">
            <v>505</v>
          </cell>
          <cell r="C156" t="str">
            <v>Private Banking - Solo</v>
          </cell>
        </row>
        <row r="157">
          <cell r="B157">
            <v>506</v>
          </cell>
          <cell r="C157" t="str">
            <v>Private Banking - Semarang</v>
          </cell>
        </row>
        <row r="158">
          <cell r="B158">
            <v>507</v>
          </cell>
          <cell r="C158" t="str">
            <v>Private Banking - Denpasar</v>
          </cell>
        </row>
        <row r="159">
          <cell r="B159">
            <v>508</v>
          </cell>
          <cell r="C159" t="str">
            <v>Private Banking - Manado</v>
          </cell>
        </row>
        <row r="160">
          <cell r="B160">
            <v>509</v>
          </cell>
          <cell r="C160" t="str">
            <v>Private Banking - Balikpapan</v>
          </cell>
        </row>
        <row r="161">
          <cell r="B161">
            <v>510</v>
          </cell>
          <cell r="C161" t="str">
            <v>Private Banking - Ujung Pandang</v>
          </cell>
        </row>
        <row r="162">
          <cell r="B162">
            <v>700</v>
          </cell>
          <cell r="C162" t="str">
            <v>Country Manager</v>
          </cell>
        </row>
        <row r="163">
          <cell r="B163">
            <v>701</v>
          </cell>
          <cell r="C163" t="str">
            <v>Branch Manager Jakarta</v>
          </cell>
        </row>
        <row r="164">
          <cell r="B164">
            <v>702</v>
          </cell>
          <cell r="C164" t="str">
            <v>Branch Manager Bandung</v>
          </cell>
        </row>
        <row r="165">
          <cell r="B165">
            <v>703</v>
          </cell>
          <cell r="C165" t="str">
            <v>Branch Manager Medan</v>
          </cell>
        </row>
        <row r="166">
          <cell r="B166">
            <v>704</v>
          </cell>
          <cell r="C166" t="str">
            <v>Branch Manager Surabaya</v>
          </cell>
        </row>
        <row r="167">
          <cell r="B167">
            <v>705</v>
          </cell>
          <cell r="C167" t="str">
            <v>Branch Manager Solo</v>
          </cell>
        </row>
        <row r="168">
          <cell r="B168">
            <v>706</v>
          </cell>
          <cell r="C168" t="str">
            <v>Branch Manager Semarang</v>
          </cell>
        </row>
        <row r="169">
          <cell r="B169">
            <v>707</v>
          </cell>
          <cell r="C169" t="str">
            <v>Branch Manager Denpasar</v>
          </cell>
        </row>
        <row r="170">
          <cell r="B170">
            <v>708</v>
          </cell>
          <cell r="C170" t="str">
            <v>Branch Manager Manado</v>
          </cell>
        </row>
        <row r="171">
          <cell r="B171">
            <v>709</v>
          </cell>
          <cell r="C171" t="str">
            <v>Branch Manager Balikpapan</v>
          </cell>
        </row>
        <row r="172">
          <cell r="B172">
            <v>710</v>
          </cell>
          <cell r="C172" t="str">
            <v>Branch Manager Ujung Pandang</v>
          </cell>
        </row>
        <row r="173">
          <cell r="B173">
            <v>711</v>
          </cell>
          <cell r="C173" t="str">
            <v>Distribution Manager</v>
          </cell>
        </row>
        <row r="174">
          <cell r="B174">
            <v>720</v>
          </cell>
          <cell r="C174" t="str">
            <v>Human Resources</v>
          </cell>
        </row>
        <row r="175">
          <cell r="B175">
            <v>723</v>
          </cell>
          <cell r="C175" t="str">
            <v>Management Trainees</v>
          </cell>
        </row>
        <row r="176">
          <cell r="B176">
            <v>729</v>
          </cell>
          <cell r="C176" t="str">
            <v>Internal Audit</v>
          </cell>
        </row>
        <row r="177">
          <cell r="B177">
            <v>740</v>
          </cell>
          <cell r="C177" t="str">
            <v>Risk Management</v>
          </cell>
        </row>
        <row r="178">
          <cell r="B178">
            <v>741</v>
          </cell>
          <cell r="C178" t="str">
            <v>Special Credit Jkt</v>
          </cell>
        </row>
        <row r="179">
          <cell r="B179">
            <v>742</v>
          </cell>
          <cell r="C179" t="str">
            <v>Risk Assessment</v>
          </cell>
        </row>
        <row r="180">
          <cell r="B180">
            <v>743</v>
          </cell>
          <cell r="C180" t="str">
            <v>Consumer Credit</v>
          </cell>
        </row>
        <row r="181">
          <cell r="B181">
            <v>744</v>
          </cell>
          <cell r="C181" t="str">
            <v>Legal Department</v>
          </cell>
        </row>
        <row r="182">
          <cell r="B182">
            <v>745</v>
          </cell>
          <cell r="C182" t="str">
            <v>Risk Administration Jakarta</v>
          </cell>
        </row>
        <row r="183">
          <cell r="B183">
            <v>746</v>
          </cell>
          <cell r="C183" t="str">
            <v>Risk Administration Bandung</v>
          </cell>
        </row>
        <row r="184">
          <cell r="B184">
            <v>747</v>
          </cell>
          <cell r="C184" t="str">
            <v>Risk Administration Surabaya</v>
          </cell>
        </row>
        <row r="185">
          <cell r="B185">
            <v>748</v>
          </cell>
          <cell r="C185" t="str">
            <v>Risk Administration Medan</v>
          </cell>
        </row>
        <row r="186">
          <cell r="B186">
            <v>750</v>
          </cell>
          <cell r="C186" t="str">
            <v>Public Relations</v>
          </cell>
        </row>
        <row r="187">
          <cell r="B187">
            <v>751</v>
          </cell>
          <cell r="C187" t="str">
            <v>Treasury Risk Jkt</v>
          </cell>
        </row>
        <row r="188">
          <cell r="B188">
            <v>754</v>
          </cell>
          <cell r="C188" t="str">
            <v>Special Credit Sby</v>
          </cell>
        </row>
        <row r="189">
          <cell r="B189">
            <v>755</v>
          </cell>
          <cell r="C189" t="str">
            <v>COO</v>
          </cell>
        </row>
        <row r="190">
          <cell r="B190">
            <v>756</v>
          </cell>
          <cell r="C190" t="str">
            <v>General Affairs - Jakarta</v>
          </cell>
        </row>
        <row r="191">
          <cell r="B191">
            <v>757</v>
          </cell>
          <cell r="C191" t="str">
            <v>General Affairs - Bandung</v>
          </cell>
        </row>
        <row r="192">
          <cell r="B192">
            <v>758</v>
          </cell>
          <cell r="C192" t="str">
            <v>General Affairs - Medan</v>
          </cell>
        </row>
        <row r="193">
          <cell r="B193">
            <v>759</v>
          </cell>
          <cell r="C193" t="str">
            <v>General Affairs - Surabaya</v>
          </cell>
        </row>
        <row r="194">
          <cell r="B194">
            <v>760</v>
          </cell>
          <cell r="C194" t="str">
            <v>General Affairs - Solo</v>
          </cell>
        </row>
        <row r="195">
          <cell r="B195">
            <v>761</v>
          </cell>
          <cell r="C195" t="str">
            <v>General Affairs - Semarang</v>
          </cell>
        </row>
        <row r="196">
          <cell r="B196">
            <v>762</v>
          </cell>
          <cell r="C196" t="str">
            <v>General Affairs - Denpasar</v>
          </cell>
        </row>
        <row r="197">
          <cell r="B197">
            <v>763</v>
          </cell>
          <cell r="C197" t="str">
            <v>General Affairs - Manado</v>
          </cell>
        </row>
        <row r="198">
          <cell r="B198">
            <v>764</v>
          </cell>
          <cell r="C198" t="str">
            <v>General Affairs - Balikpapan</v>
          </cell>
        </row>
        <row r="199">
          <cell r="B199">
            <v>765</v>
          </cell>
          <cell r="C199" t="str">
            <v>General Affairs - Ujung Pandang</v>
          </cell>
        </row>
        <row r="200">
          <cell r="B200">
            <v>768</v>
          </cell>
          <cell r="C200" t="str">
            <v>O&amp;I and SSA</v>
          </cell>
        </row>
        <row r="201">
          <cell r="B201">
            <v>769</v>
          </cell>
          <cell r="C201" t="str">
            <v>Investigation</v>
          </cell>
        </row>
        <row r="202">
          <cell r="B202">
            <v>770</v>
          </cell>
          <cell r="C202" t="str">
            <v>User Support</v>
          </cell>
        </row>
        <row r="203">
          <cell r="B203">
            <v>771</v>
          </cell>
          <cell r="C203" t="str">
            <v>BPR</v>
          </cell>
        </row>
        <row r="204">
          <cell r="B204">
            <v>772</v>
          </cell>
          <cell r="C204" t="str">
            <v>BI compliance</v>
          </cell>
        </row>
        <row r="205">
          <cell r="B205">
            <v>773</v>
          </cell>
          <cell r="C205" t="str">
            <v>Treasury Administration Jakarta</v>
          </cell>
        </row>
        <row r="206">
          <cell r="B206">
            <v>774</v>
          </cell>
          <cell r="C206" t="str">
            <v>Treasury Administration Medan</v>
          </cell>
        </row>
        <row r="207">
          <cell r="B207">
            <v>777</v>
          </cell>
          <cell r="C207" t="str">
            <v>Financial Control</v>
          </cell>
        </row>
        <row r="208">
          <cell r="B208">
            <v>791</v>
          </cell>
          <cell r="C208" t="str">
            <v>Centralised Computing Facilities</v>
          </cell>
        </row>
        <row r="209">
          <cell r="B209">
            <v>792</v>
          </cell>
          <cell r="C209" t="str">
            <v>Information Technology Bdg</v>
          </cell>
        </row>
        <row r="210">
          <cell r="B210">
            <v>793</v>
          </cell>
          <cell r="C210" t="str">
            <v>Information Technology Mdn</v>
          </cell>
        </row>
        <row r="211">
          <cell r="B211">
            <v>794</v>
          </cell>
          <cell r="C211" t="str">
            <v>Information Technology Sby</v>
          </cell>
        </row>
        <row r="212">
          <cell r="B212">
            <v>795</v>
          </cell>
          <cell r="C212" t="str">
            <v>Network &amp; Telecom Infrastructure</v>
          </cell>
        </row>
        <row r="213">
          <cell r="B213">
            <v>796</v>
          </cell>
          <cell r="C213" t="str">
            <v>Centralised DR Facilities</v>
          </cell>
        </row>
        <row r="214">
          <cell r="B214">
            <v>797</v>
          </cell>
          <cell r="C214" t="str">
            <v>Centralised IT Support Services</v>
          </cell>
        </row>
        <row r="215">
          <cell r="B215">
            <v>798</v>
          </cell>
          <cell r="C215" t="str">
            <v>Out-sourced Computing Facilities/IT Services</v>
          </cell>
        </row>
        <row r="216">
          <cell r="B216">
            <v>799</v>
          </cell>
          <cell r="C216" t="str">
            <v>IT Staff Training</v>
          </cell>
        </row>
        <row r="217">
          <cell r="B217">
            <v>800</v>
          </cell>
          <cell r="C217" t="str">
            <v>Unallocated - Jakarta Main Branch</v>
          </cell>
        </row>
        <row r="218">
          <cell r="B218">
            <v>801</v>
          </cell>
          <cell r="C218" t="str">
            <v>Unallocated - JSE Ground Floor</v>
          </cell>
        </row>
        <row r="219">
          <cell r="B219">
            <v>802</v>
          </cell>
          <cell r="C219" t="str">
            <v>Unallocated - Kemchicks</v>
          </cell>
        </row>
        <row r="220">
          <cell r="B220">
            <v>803</v>
          </cell>
          <cell r="C220" t="str">
            <v>Unallocated - Pondok Indah</v>
          </cell>
        </row>
        <row r="221">
          <cell r="B221">
            <v>804</v>
          </cell>
          <cell r="C221" t="str">
            <v>Unallocated - Kebon Jeruk</v>
          </cell>
        </row>
        <row r="222">
          <cell r="B222">
            <v>805</v>
          </cell>
          <cell r="C222" t="str">
            <v>Unallocated - Kelapa Gading</v>
          </cell>
        </row>
        <row r="223">
          <cell r="B223">
            <v>806</v>
          </cell>
          <cell r="C223" t="str">
            <v>Unallocated - Bandung</v>
          </cell>
        </row>
        <row r="224">
          <cell r="B224">
            <v>807</v>
          </cell>
          <cell r="C224" t="str">
            <v>Unallocated - Medan</v>
          </cell>
        </row>
        <row r="225">
          <cell r="B225">
            <v>808</v>
          </cell>
          <cell r="C225" t="str">
            <v>Unallocated - Surabaya</v>
          </cell>
        </row>
        <row r="226">
          <cell r="B226">
            <v>809</v>
          </cell>
          <cell r="C226" t="str">
            <v>Unallocated - Solo</v>
          </cell>
        </row>
        <row r="227">
          <cell r="B227">
            <v>810</v>
          </cell>
          <cell r="C227" t="str">
            <v>Unallocated - Semarang</v>
          </cell>
        </row>
        <row r="228">
          <cell r="B228">
            <v>811</v>
          </cell>
          <cell r="C228" t="str">
            <v>Unallocated - Denpasar</v>
          </cell>
        </row>
        <row r="229">
          <cell r="B229">
            <v>812</v>
          </cell>
          <cell r="C229" t="str">
            <v>Unallocated - Manado</v>
          </cell>
        </row>
        <row r="230">
          <cell r="B230">
            <v>813</v>
          </cell>
          <cell r="C230" t="str">
            <v>Unallocated - Balikpapan</v>
          </cell>
        </row>
        <row r="231">
          <cell r="B231">
            <v>814</v>
          </cell>
          <cell r="C231" t="str">
            <v>Unallocated - Ujung Pandang</v>
          </cell>
        </row>
        <row r="232">
          <cell r="B232">
            <v>815</v>
          </cell>
          <cell r="C232" t="str">
            <v>Unallocated - JSE Lt 11</v>
          </cell>
        </row>
        <row r="233">
          <cell r="B233">
            <v>816</v>
          </cell>
          <cell r="C233" t="str">
            <v>Unallocated - JSE Lt 20</v>
          </cell>
        </row>
        <row r="234">
          <cell r="B234">
            <v>817</v>
          </cell>
          <cell r="C234" t="str">
            <v>Unallocated - JSE Lt 10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sheetData sheetId="624"/>
      <sheetData sheetId="625"/>
      <sheetData sheetId="626"/>
      <sheetData sheetId="627"/>
      <sheetData sheetId="628"/>
      <sheetData sheetId="629"/>
      <sheetData sheetId="630"/>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sheetData sheetId="651"/>
      <sheetData sheetId="652"/>
      <sheetData sheetId="653"/>
      <sheetData sheetId="654"/>
      <sheetData sheetId="655"/>
      <sheetData sheetId="656"/>
      <sheetData sheetId="657"/>
      <sheetData sheetId="658" refreshError="1"/>
      <sheetData sheetId="659" refreshError="1"/>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sheetData sheetId="703"/>
      <sheetData sheetId="704"/>
      <sheetData sheetId="705" refreshError="1"/>
      <sheetData sheetId="706" refreshError="1"/>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sheetData sheetId="1398"/>
      <sheetData sheetId="1399"/>
      <sheetData sheetId="1400"/>
      <sheetData sheetId="1401"/>
      <sheetData sheetId="1402"/>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sheetData sheetId="1546"/>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sheetData sheetId="1601" refreshError="1"/>
      <sheetData sheetId="1602" refreshError="1"/>
      <sheetData sheetId="1603" refreshError="1"/>
      <sheetData sheetId="1604" refreshError="1"/>
      <sheetData sheetId="1605" refreshError="1"/>
      <sheetData sheetId="1606" refreshError="1"/>
      <sheetData sheetId="1607" refreshError="1"/>
    </sheetDataSet>
  </externalBook>
</externalLink>
</file>

<file path=xl/externalLinks/externalLink3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EEDER"/>
      <sheetName val="TB-BREEDER (2)"/>
      <sheetName val="TB-BREEDER"/>
      <sheetName val="PRIMA FAJAR"/>
      <sheetName val="TB-PRIMA FAJAR (2)"/>
      <sheetName val="TB-PRIMA FAJAR"/>
      <sheetName val="Sheet1"/>
      <sheetName val="SCORE_RC_Code"/>
      <sheetName val="HEADER"/>
    </sheetNames>
    <sheetDataSet>
      <sheetData sheetId="0"/>
      <sheetData sheetId="1"/>
      <sheetData sheetId="2"/>
      <sheetData sheetId="3"/>
      <sheetData sheetId="4"/>
      <sheetData sheetId="5"/>
      <sheetData sheetId="6"/>
      <sheetData sheetId="7" refreshError="1"/>
      <sheetData sheetId="8" refreshError="1"/>
    </sheetDataSet>
  </externalBook>
</externalLink>
</file>

<file path=xl/externalLinks/externalLink3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BS 2005"/>
      <sheetName val="AJE"/>
      <sheetName val="BS"/>
      <sheetName val="P &amp; L"/>
      <sheetName val="Changes RE"/>
      <sheetName val="Employee Benefit"/>
      <sheetName val="Taxation"/>
      <sheetName val="CF 2005 after restated"/>
      <sheetName val="CF 2004 after restated"/>
      <sheetName val="CF 2004 bef restated"/>
    </sheetNames>
    <sheetDataSet>
      <sheetData sheetId="0">
        <row r="214">
          <cell r="G214">
            <v>2888.26</v>
          </cell>
        </row>
      </sheetData>
      <sheetData sheetId="1"/>
      <sheetData sheetId="2"/>
      <sheetData sheetId="3"/>
      <sheetData sheetId="4"/>
      <sheetData sheetId="5"/>
      <sheetData sheetId="6"/>
      <sheetData sheetId="7"/>
      <sheetData sheetId="8"/>
      <sheetData sheetId="9"/>
    </sheetDataSet>
  </externalBook>
</externalLink>
</file>

<file path=xl/externalLinks/externalLink3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
      <sheetName val="CoA Rev"/>
      <sheetName val="Vlookup rev"/>
      <sheetName val="Vlookup gab"/>
      <sheetName val="Vlookup"/>
      <sheetName val="banding"/>
      <sheetName val="BS final"/>
      <sheetName val="Rates"/>
    </sheetNames>
    <sheetDataSet>
      <sheetData sheetId="0"/>
      <sheetData sheetId="1"/>
      <sheetData sheetId="2" refreshError="1"/>
      <sheetData sheetId="3" refreshError="1"/>
      <sheetData sheetId="4"/>
      <sheetData sheetId="5"/>
      <sheetData sheetId="6" refreshError="1"/>
      <sheetData sheetId="7" refreshError="1"/>
    </sheetDataSet>
  </externalBook>
</externalLink>
</file>

<file path=xl/externalLinks/externalLink3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n"/>
      <sheetName val="Feb"/>
      <sheetName val="Mar"/>
      <sheetName val="Apr"/>
      <sheetName val="Mei"/>
      <sheetName val="Jun"/>
      <sheetName val="Jul"/>
      <sheetName val="Ags"/>
      <sheetName val="Sep"/>
      <sheetName val="Okt"/>
      <sheetName val="Nov"/>
      <sheetName val="Des"/>
      <sheetName val="flow"/>
      <sheetName val="flow (2)"/>
      <sheetName val="flowjun"/>
      <sheetName val="Vlookup gab"/>
      <sheetName val="BS final"/>
      <sheetName val="SCORE_RC_Cod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utang Devep"/>
      <sheetName val="rekapHutOpr"/>
      <sheetName val="rekapHutangDev"/>
      <sheetName val="Worksheet"/>
      <sheetName val="AJEbdg"/>
      <sheetName val="BS"/>
      <sheetName val="RL"/>
      <sheetName val="Neraca kons"/>
      <sheetName val="Info Neraca"/>
      <sheetName val="Perub RE"/>
      <sheetName val="Cashflow"/>
      <sheetName val="selisih BS0708"/>
      <sheetName val="Sheet1"/>
      <sheetName val="Sheet2"/>
      <sheetName val="Sheet3"/>
      <sheetName val="flow"/>
      <sheetName val="Vlookup ga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Set>
  </externalBook>
</externalLink>
</file>

<file path=xl/externalLinks/externalLink3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Balance list"/>
      <sheetName val="Asset group"/>
      <sheetName val="K-2"/>
      <sheetName val="#REF!"/>
    </sheetNames>
    <sheetDataSet>
      <sheetData sheetId="0" refreshError="1"/>
      <sheetData sheetId="1" refreshError="1"/>
      <sheetData sheetId="2" refreshError="1"/>
      <sheetData sheetId="3" refreshError="1"/>
      <sheetData sheetId="4" refreshError="1"/>
    </sheetDataSet>
  </externalBook>
</externalLink>
</file>

<file path=xl/externalLinks/externalLink3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nion_penjualan"/>
      <sheetName val="COPY"/>
      <sheetName val="PIVOT'TE"/>
      <sheetName val="JL_BEL"/>
      <sheetName val="DATA_JUALAN"/>
      <sheetName val="HPPNON"/>
      <sheetName val="HPPCPN"/>
      <sheetName val="HPPSRG"/>
      <sheetName val="HPPTGR"/>
      <sheetName val="REKAP_JUALAN"/>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refreshError="1"/>
    </sheetDataSet>
  </externalBook>
</externalLink>
</file>

<file path=xl/externalLinks/externalLink3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
      <sheetName val="Permanent info"/>
      <sheetName val="Marshal"/>
      <sheetName val="1771"/>
      <sheetName val="F1771-I"/>
      <sheetName val="F1771-II"/>
      <sheetName val="F1771-III"/>
      <sheetName val="F 1771-IV"/>
      <sheetName val="F 1771-V"/>
      <sheetName val="F 1771-VI"/>
      <sheetName val="Sheet1"/>
      <sheetName val="Fiscal exit tax"/>
      <sheetName val="Attach"/>
      <sheetName val="Lampiran"/>
      <sheetName val="fiscal depr(E)"/>
      <sheetName val="fiscal depr. (I)"/>
      <sheetName val="disposal"/>
      <sheetName val="addition"/>
      <sheetName val="reconciliation"/>
      <sheetName val="amortisasi"/>
      <sheetName val="Int-exp"/>
      <sheetName val="Rounding off"/>
      <sheetName val="F1771_III"/>
      <sheetName val="F1771_II"/>
      <sheetName val="GeneralInfo"/>
      <sheetName val="Family"/>
      <sheetName val="HEADER"/>
      <sheetName val="BS final"/>
      <sheetName val="A"/>
      <sheetName val="EXP0905"/>
      <sheetName val="0220"/>
      <sheetName val="Rates"/>
      <sheetName val="SCORE_RC_Code"/>
      <sheetName val="3800-Interim"/>
      <sheetName val="F1771-2"/>
      <sheetName val="F1771-3"/>
      <sheetName val="RumusTB 1 bln"/>
      <sheetName val="MED"/>
      <sheetName val="d_com"/>
      <sheetName val="K2-FA"/>
      <sheetName val="result"/>
      <sheetName val="Input Table"/>
      <sheetName val="1195 A2"/>
      <sheetName val="data_val"/>
      <sheetName val="CODE"/>
      <sheetName val="DAFTAR NOMINATIF"/>
      <sheetName val="pl"/>
      <sheetName val="PENJ.NERACA"/>
      <sheetName val="WPL"/>
      <sheetName val="Revenue"/>
      <sheetName val="Menu"/>
      <sheetName val="Search for Unrecorded Liabilty"/>
      <sheetName val="FE-1770.P1"/>
      <sheetName val="PROLOSS"/>
      <sheetName val="TBM"/>
      <sheetName val="PO Database@3101"/>
      <sheetName val="PopCache_Sheet1"/>
      <sheetName val="General"/>
      <sheetName val="RATE"/>
      <sheetName val="Cor-'98-2"/>
      <sheetName val="General Info"/>
      <sheetName val="master"/>
      <sheetName val="PREMI"/>
      <sheetName val="Sheet3"/>
      <sheetName val="AFTER 55"/>
      <sheetName val="7월"/>
      <sheetName val="Master Table"/>
      <sheetName val="Irregular Income"/>
      <sheetName val="SALESAGT'03"/>
      <sheetName val="SALESAPR'03"/>
      <sheetName val="SALESDES'03"/>
      <sheetName val="SALESFEB'03"/>
      <sheetName val="SALESJAN'03"/>
      <sheetName val="SALESJULI'03"/>
      <sheetName val="SALESJUNI'03"/>
      <sheetName val="SALESMEI'03"/>
      <sheetName val="SALESMRT'03"/>
      <sheetName val="SALESNOP'03"/>
      <sheetName val="SALESOKT'03"/>
      <sheetName val="SALESSEP'03"/>
      <sheetName val="rekap p.3"/>
      <sheetName val="bs (2)"/>
      <sheetName val="SPT-PPh23"/>
      <sheetName val="RESULTATS RECAP"/>
      <sheetName val="TESTS"/>
      <sheetName val="Attachement"/>
      <sheetName val="Q-PC1"/>
      <sheetName val="Q-PC2"/>
      <sheetName val="Rekap Piutang"/>
      <sheetName val="Rincian"/>
      <sheetName val="Cover-01"/>
      <sheetName val="A3"/>
      <sheetName val="OthAsset roll"/>
      <sheetName val="by service"/>
      <sheetName val="Sales"/>
      <sheetName val="A-3"/>
      <sheetName val="Orders"/>
      <sheetName val="Spec"/>
      <sheetName val="B28"/>
      <sheetName val="Journal"/>
      <sheetName val="AR EXPORT"/>
      <sheetName val="调帐事项登记表"/>
      <sheetName val="帐套设置"/>
      <sheetName val="Scenarios and Sensitivities"/>
      <sheetName val="Global Assumptions"/>
      <sheetName val="Dayung"/>
      <sheetName val="Data"/>
      <sheetName val="Gelam"/>
      <sheetName val="Letang"/>
      <sheetName val="Suban"/>
      <sheetName val="Sumpal"/>
      <sheetName val="Tengah"/>
      <sheetName val="LPP-1"/>
      <sheetName val="flow"/>
      <sheetName val="vendor name"/>
      <sheetName val="Other charges (income)"/>
      <sheetName val="Asumsi"/>
      <sheetName val="TK1"/>
      <sheetName val="Lead"/>
      <sheetName val="Check on 8.10.2003"/>
      <sheetName val="OLDMAP"/>
      <sheetName val="Links"/>
      <sheetName val="A.4.3"/>
      <sheetName val="TB HO"/>
      <sheetName val="Permanent_info"/>
      <sheetName val="F_1771-IV"/>
      <sheetName val="F_1771-V"/>
      <sheetName val="F_1771-VI"/>
      <sheetName val="Fiscal_exit_tax"/>
      <sheetName val="fiscal_depr(E)"/>
      <sheetName val="fiscal_depr__(I)"/>
      <sheetName val="Rounding_off"/>
      <sheetName val="BS_final"/>
      <sheetName val="Input_Table"/>
      <sheetName val="1195_A2"/>
      <sheetName val="FE-1770_P1"/>
      <sheetName val="PO_Database@3101"/>
      <sheetName val="Search_for_Unrecorded_Liabilty"/>
      <sheetName val="rekap_p_3"/>
      <sheetName val="General_Info"/>
      <sheetName val="RumusTB_1_bln"/>
      <sheetName val="AFTER_55"/>
      <sheetName val="DAFTAR_NOMINATIF"/>
      <sheetName val="OFF"/>
      <sheetName val="SE-C"/>
      <sheetName val="Income Statement-May 2004"/>
      <sheetName val="Trial"/>
      <sheetName val="ING"/>
      <sheetName val="PO Database"/>
      <sheetName val="COGSRevalSum"/>
      <sheetName val="N"/>
      <sheetName val="DATA WP"/>
      <sheetName val="Country Data"/>
      <sheetName val="Contents"/>
      <sheetName val="CAST DAILY"/>
      <sheetName val="Input Plan"/>
      <sheetName val="TB"/>
      <sheetName val="RUGILABA"/>
      <sheetName val="Profile"/>
      <sheetName val="AGM"/>
      <sheetName val="Locations"/>
      <sheetName val="ref"/>
      <sheetName val="DELETE"/>
      <sheetName val="PKP"/>
      <sheetName val="Regulated Tariff"/>
      <sheetName val="Sandi laba rugi"/>
      <sheetName val="F-1|F-2"/>
      <sheetName val="10"/>
      <sheetName val="P&amp;L"/>
      <sheetName val="KURS"/>
      <sheetName val="F1771_2"/>
      <sheetName val="Kalk EITR- 2009"/>
      <sheetName val="FE_1770_I"/>
      <sheetName val="FE_1770_P1"/>
      <sheetName val="FE_1770_II"/>
      <sheetName val="YTD Results"/>
      <sheetName val="Prepaid insurance"/>
      <sheetName val="COVER"/>
      <sheetName val="Merid Sum"/>
      <sheetName val="Attachment"/>
      <sheetName val="Depreciation"/>
      <sheetName val="gol I"/>
      <sheetName val="gol II"/>
      <sheetName val="Art. 25"/>
      <sheetName val="Regroup FA"/>
      <sheetName val="FI-1771.P1"/>
      <sheetName val="FE-1771.P1"/>
      <sheetName val="FI-1771.P2"/>
      <sheetName val="FE-1771.P2"/>
      <sheetName val="FI-1771-I"/>
      <sheetName val="FE-1771-I"/>
      <sheetName val="FI-1771-II"/>
      <sheetName val="FE-1771-II"/>
      <sheetName val="FI-1771-III"/>
      <sheetName val="FE-1771-III"/>
      <sheetName val="FI-1771-IV"/>
      <sheetName val="FE-1771-IV"/>
      <sheetName val="FI-1771-V"/>
      <sheetName val="FE-1771-V"/>
      <sheetName val="FI-1771-VI"/>
      <sheetName val="FE-1771-VI"/>
      <sheetName val="Sheet5"/>
      <sheetName val="Sheet4"/>
      <sheetName val="Sheet2"/>
      <sheetName val="Treshing"/>
      <sheetName val="Clarifikasi "/>
      <sheetName val="設定"/>
      <sheetName val="HPP"/>
      <sheetName val="STOCK AKHIR"/>
      <sheetName val="Shunde"/>
      <sheetName val="PL BI FORM"/>
      <sheetName val="I-PPh Final"/>
      <sheetName val="Logistics"/>
      <sheetName val="MALE"/>
      <sheetName val="SING"/>
      <sheetName val="SRI L"/>
      <sheetName val="VIET"/>
      <sheetName val="Radford 2002"/>
      <sheetName val="US Sales Ranges"/>
      <sheetName val="RESULTATS_RECAP"/>
      <sheetName val="AU_BS"/>
      <sheetName val="Basic Information"/>
      <sheetName val="SFKLN"/>
      <sheetName val="Schedule Angsuran"/>
      <sheetName val="F1771-V"/>
      <sheetName val="Sales Parameter"/>
      <sheetName val="B25-95"/>
      <sheetName val="Additions Interface"/>
      <sheetName val="P"/>
      <sheetName val="DATA21"/>
      <sheetName val="source"/>
      <sheetName val="Table"/>
      <sheetName val="Workings"/>
      <sheetName val="RL NIS"/>
      <sheetName val="Powergen"/>
      <sheetName val="Konfirmasi Transaksi Lama"/>
      <sheetName val="PIK_QUO"/>
      <sheetName val="CLC&amp;CLS"/>
      <sheetName val="PB(B)"/>
      <sheetName val="JSiar"/>
      <sheetName val="Ranges"/>
      <sheetName val="PENJ_NERACA"/>
      <sheetName val="Master_Table"/>
      <sheetName val="Plan"/>
      <sheetName val="panther"/>
      <sheetName val="sepdua"/>
      <sheetName val="DSR"/>
      <sheetName val="RPMCOST"/>
      <sheetName val="JARS"/>
      <sheetName val="LABELS"/>
      <sheetName val="MNHRS"/>
      <sheetName val="RAWMAT"/>
      <sheetName val="RN_PM"/>
      <sheetName val="Permanent_info1"/>
      <sheetName val="F_1771-IV1"/>
      <sheetName val="F_1771-V1"/>
      <sheetName val="F_1771-VI1"/>
      <sheetName val="Fiscal_exit_tax1"/>
      <sheetName val="fiscal_depr(E)1"/>
      <sheetName val="fiscal_depr__(I)1"/>
      <sheetName val="Rounding_off1"/>
      <sheetName val="Input_Table1"/>
      <sheetName val="1195_A21"/>
      <sheetName val="BS_final1"/>
      <sheetName val="Search_for_Unrecorded_Liabilty1"/>
      <sheetName val="FE-1770_P11"/>
      <sheetName val="PO_Database@31011"/>
      <sheetName val="RumusTB_1_bln1"/>
      <sheetName val="AFTER_551"/>
      <sheetName val="DAFTAR_NOMINATIF1"/>
      <sheetName val="by_service"/>
      <sheetName val="rekap_p_31"/>
      <sheetName val="General_Info1"/>
      <sheetName val="OthAsset_roll"/>
      <sheetName val="Irregular_Income"/>
      <sheetName val="bs_(2)"/>
      <sheetName val="Rekap_Piutang"/>
      <sheetName val="vendor_name"/>
      <sheetName val="Other_charges_(income)"/>
      <sheetName val="PO_Database"/>
      <sheetName val="Check_on_8_10_2003"/>
      <sheetName val="STOCK_AKHIR"/>
      <sheetName val="RL_NIS"/>
      <sheetName val="Sales_Parameter"/>
      <sheetName val="Clarifikasi_"/>
      <sheetName val="Scenarios_and_Sensitivities"/>
      <sheetName val="Global_Assumptions"/>
      <sheetName val="Regulated_Tariff"/>
      <sheetName val="DATA_WP"/>
      <sheetName val="Sandi_laba_rugi"/>
      <sheetName val="AR_EXPORT"/>
      <sheetName val="Konfirmasi_Transaksi_Lama"/>
      <sheetName val="YTD_Results"/>
      <sheetName val="Prepaid_insurance"/>
      <sheetName val="Merid_Sum"/>
      <sheetName val="Country_Data"/>
      <sheetName val="Kalk_EITR-_2009"/>
      <sheetName val="gol_I"/>
      <sheetName val="gol_II"/>
      <sheetName val="Art__25"/>
      <sheetName val="Regroup_FA"/>
      <sheetName val="FI-1771_P1"/>
      <sheetName val="FE-1771_P1"/>
      <sheetName val="FI-1771_P2"/>
      <sheetName val="FE-1771_P2"/>
      <sheetName val="CAST_DAILY"/>
      <sheetName val="Input_Plan"/>
      <sheetName val="Income_Statement-May_2004"/>
      <sheetName val="Balsht Input"/>
      <sheetName val="WBS 2005"/>
      <sheetName val="Summary Market Segmentation"/>
      <sheetName val="NOPAT_VDF"/>
      <sheetName val="WACC_VDF"/>
      <sheetName val="Summary Page_VDF"/>
      <sheetName val="Invested capital_VDF"/>
      <sheetName val="AGING"/>
      <sheetName val="PipWT"/>
      <sheetName val="koding_komposisi"/>
      <sheetName val="KODINGharga"/>
      <sheetName val="BEP"/>
      <sheetName val="cov"/>
      <sheetName val="04114"/>
      <sheetName val="INPUT"/>
      <sheetName val="NAP"/>
      <sheetName val="pemak_Mutasi"/>
      <sheetName val="AE_DM"/>
      <sheetName val="CHIPPING"/>
      <sheetName val="B.1"/>
      <sheetName val="ACRCONT"/>
      <sheetName val="Sale-Leaseback (2)"/>
      <sheetName val="PO"/>
      <sheetName val="Rpt13.Oth"/>
      <sheetName val="Table 1"/>
      <sheetName val="Jrnl_Kas"/>
      <sheetName val="s5"/>
      <sheetName val="lam-ssp"/>
      <sheetName val="Permanent_info2"/>
      <sheetName val="F_1771-IV2"/>
      <sheetName val="F_1771-V2"/>
      <sheetName val="F_1771-VI2"/>
      <sheetName val="Fiscal_exit_tax2"/>
      <sheetName val="fiscal_depr(E)2"/>
      <sheetName val="fiscal_depr__(I)2"/>
      <sheetName val="Rounding_off2"/>
      <sheetName val="BS_final2"/>
      <sheetName val="RumusTB_1_bln2"/>
      <sheetName val="DAFTAR_NOMINATIF2"/>
      <sheetName val="AFTER_552"/>
      <sheetName val="Input_Table2"/>
      <sheetName val="1195_A22"/>
      <sheetName val="Search_for_Unrecorded_Liabilty2"/>
      <sheetName val="FE-1770_P12"/>
      <sheetName val="PO_Database@31012"/>
      <sheetName val="Master_Table1"/>
      <sheetName val="rekap_p_32"/>
      <sheetName val="General_Info2"/>
      <sheetName val="by_service1"/>
      <sheetName val="OthAsset_roll1"/>
      <sheetName val="bs_(2)1"/>
      <sheetName val="Irregular_Income1"/>
      <sheetName val="RESULTATS_RECAP1"/>
      <sheetName val="Rekap_Piutang1"/>
      <sheetName val="PENJ_NERACA1"/>
      <sheetName val="Check_on_8_10_20031"/>
      <sheetName val="AR_EXPORT1"/>
      <sheetName val="vendor_name1"/>
      <sheetName val="Other_charges_(income)1"/>
      <sheetName val="A_4_3"/>
      <sheetName val="TB_HO"/>
      <sheetName val="Scenarios_and_Sensitivities1"/>
      <sheetName val="Global_Assumptions1"/>
      <sheetName val="Kalk_EITR-_20091"/>
      <sheetName val="DATA_WP1"/>
      <sheetName val="Country_Data1"/>
      <sheetName val="CAST_DAILY1"/>
      <sheetName val="Input_Plan1"/>
      <sheetName val="YTD_Results1"/>
      <sheetName val="Prepaid_insurance1"/>
      <sheetName val="Merid_Sum1"/>
      <sheetName val="gol_I1"/>
      <sheetName val="gol_II1"/>
      <sheetName val="Art__251"/>
      <sheetName val="Regroup_FA1"/>
      <sheetName val="FI-1771_P11"/>
      <sheetName val="FE-1771_P11"/>
      <sheetName val="FI-1771_P21"/>
      <sheetName val="FE-1771_P21"/>
      <sheetName val="Income_Statement-May_20041"/>
      <sheetName val="Regulated_Tariff1"/>
      <sheetName val="PO_Database1"/>
      <sheetName val="Clarifikasi_1"/>
      <sheetName val="Sandi_laba_rugi1"/>
      <sheetName val="PL_BI_FORM"/>
      <sheetName val="I-PPh_Final"/>
      <sheetName val="STOCK_AKHIR1"/>
      <sheetName val="Sales_Parameter1"/>
      <sheetName val="RL_NIS1"/>
      <sheetName val="Konfirmasi_Transaksi_Lama1"/>
      <sheetName val="SRI_L"/>
      <sheetName val="Schedule_Angsuran"/>
      <sheetName val="Summary_Page_VDF"/>
      <sheetName val="Invested_capital_VDF"/>
      <sheetName val="WBS_2005"/>
      <sheetName val="Rpt13_Oth"/>
      <sheetName val="Balsht_Input"/>
      <sheetName val="Additions_Interface"/>
      <sheetName val="B_1"/>
      <sheetName val="Sale-Leaseback_(2)"/>
      <sheetName val="Radford_2002"/>
      <sheetName val="US_Sales_Ranges"/>
      <sheetName val="Summary_Market_Segmentation"/>
      <sheetName val="Basic_Information"/>
      <sheetName val="BS-RTI"/>
      <sheetName val="Neraca detail per book"/>
      <sheetName val="FA1999"/>
      <sheetName val="List"/>
      <sheetName val="Permanent_info3"/>
      <sheetName val="F_1771-IV3"/>
      <sheetName val="F_1771-V3"/>
      <sheetName val="F_1771-VI3"/>
      <sheetName val="Fiscal_exit_tax3"/>
      <sheetName val="fiscal_depr(E)3"/>
      <sheetName val="fiscal_depr__(I)3"/>
      <sheetName val="Rounding_off3"/>
      <sheetName val="BS_final3"/>
      <sheetName val="RumusTB_1_bln3"/>
      <sheetName val="Input_Table3"/>
      <sheetName val="1195_A23"/>
      <sheetName val="DAFTAR_NOMINATIF3"/>
      <sheetName val="AFTER_553"/>
      <sheetName val="Master_Table2"/>
      <sheetName val="FE-1770_P13"/>
      <sheetName val="Search_for_Unrecorded_Liabilty3"/>
      <sheetName val="Irregular_Income2"/>
      <sheetName val="General_Info3"/>
      <sheetName val="PO_Database@31013"/>
      <sheetName val="Scenarios_and_Sensitivities2"/>
      <sheetName val="Global_Assumptions2"/>
      <sheetName val="OthAsset_roll2"/>
      <sheetName val="rekap_p_33"/>
      <sheetName val="bs_(2)2"/>
      <sheetName val="RESULTATS_RECAP2"/>
      <sheetName val="Rekap_Piutang2"/>
      <sheetName val="PENJ_NERACA2"/>
      <sheetName val="AR_EXPORT2"/>
      <sheetName val="Check_on_8_10_20032"/>
      <sheetName val="by_service2"/>
      <sheetName val="vendor_name2"/>
      <sheetName val="Other_charges_(income)2"/>
      <sheetName val="A_4_31"/>
      <sheetName val="TB_HO1"/>
      <sheetName val="Income_Statement-May_20042"/>
      <sheetName val="PO_Database2"/>
      <sheetName val="DATA_WP2"/>
      <sheetName val="Regulated_Tariff2"/>
      <sheetName val="Sandi_laba_rugi2"/>
      <sheetName val="Country_Data2"/>
      <sheetName val="CAST_DAILY2"/>
      <sheetName val="Input_Plan2"/>
      <sheetName val="YTD_Results2"/>
      <sheetName val="Prepaid_insurance2"/>
      <sheetName val="Merid_Sum2"/>
      <sheetName val="PL_BI_FORM1"/>
      <sheetName val="I-PPh_Final1"/>
      <sheetName val="Kalk_EITR-_20092"/>
      <sheetName val="gol_I2"/>
      <sheetName val="gol_II2"/>
      <sheetName val="Art__252"/>
      <sheetName val="Regroup_FA2"/>
      <sheetName val="FI-1771_P12"/>
      <sheetName val="FE-1771_P12"/>
      <sheetName val="FI-1771_P22"/>
      <sheetName val="FE-1771_P22"/>
      <sheetName val="STOCK_AKHIR2"/>
      <sheetName val="Clarifikasi_2"/>
      <sheetName val="Sales_Parameter2"/>
      <sheetName val="RL_NIS2"/>
      <sheetName val="Konfirmasi_Transaksi_Lama2"/>
      <sheetName val="SRI_L1"/>
      <sheetName val="Schedule_Angsuran1"/>
      <sheetName val="Balsht_Input1"/>
      <sheetName val="WBS_20051"/>
      <sheetName val="Summary_Page_VDF1"/>
      <sheetName val="Invested_capital_VDF1"/>
      <sheetName val="Rpt13_Oth1"/>
      <sheetName val="Summary_Market_Segmentation1"/>
      <sheetName val="Additions_Interface1"/>
      <sheetName val="B_11"/>
      <sheetName val="Sale-Leaseback_(2)1"/>
      <sheetName val="Radford_20021"/>
      <sheetName val="US_Sales_Ranges1"/>
      <sheetName val="Basic_Information1"/>
      <sheetName val="Table_11"/>
      <sheetName val="Table_1"/>
      <sheetName val="Permanent_info4"/>
      <sheetName val="F_1771-IV4"/>
      <sheetName val="F_1771-V4"/>
      <sheetName val="F_1771-VI4"/>
      <sheetName val="Fiscal_exit_tax4"/>
      <sheetName val="fiscal_depr(E)4"/>
      <sheetName val="fiscal_depr__(I)4"/>
      <sheetName val="Rounding_off4"/>
      <sheetName val="BS_final4"/>
      <sheetName val="RumusTB_1_bln4"/>
      <sheetName val="Input_Table4"/>
      <sheetName val="1195_A24"/>
      <sheetName val="DAFTAR_NOMINATIF4"/>
      <sheetName val="AFTER_554"/>
      <sheetName val="Master_Table3"/>
      <sheetName val="FE-1770_P14"/>
      <sheetName val="Search_for_Unrecorded_Liabilty4"/>
      <sheetName val="Irregular_Income3"/>
      <sheetName val="General_Info4"/>
      <sheetName val="PO_Database@31014"/>
      <sheetName val="Scenarios_and_Sensitivities3"/>
      <sheetName val="Global_Assumptions3"/>
      <sheetName val="OthAsset_roll3"/>
      <sheetName val="rekap_p_34"/>
      <sheetName val="bs_(2)3"/>
      <sheetName val="RESULTATS_RECAP3"/>
      <sheetName val="Rekap_Piutang3"/>
      <sheetName val="PENJ_NERACA3"/>
      <sheetName val="AR_EXPORT3"/>
      <sheetName val="Check_on_8_10_20033"/>
      <sheetName val="by_service3"/>
      <sheetName val="vendor_name3"/>
      <sheetName val="Other_charges_(income)3"/>
      <sheetName val="A_4_32"/>
      <sheetName val="TB_HO2"/>
      <sheetName val="Income_Statement-May_20043"/>
      <sheetName val="PO_Database3"/>
      <sheetName val="DATA_WP3"/>
      <sheetName val="Regulated_Tariff3"/>
      <sheetName val="Sandi_laba_rugi3"/>
      <sheetName val="Country_Data3"/>
      <sheetName val="CAST_DAILY3"/>
      <sheetName val="Input_Plan3"/>
      <sheetName val="YTD_Results3"/>
      <sheetName val="Prepaid_insurance3"/>
      <sheetName val="Merid_Sum3"/>
      <sheetName val="PL_BI_FORM2"/>
      <sheetName val="I-PPh_Final2"/>
      <sheetName val="Kalk_EITR-_20093"/>
      <sheetName val="gol_I3"/>
      <sheetName val="gol_II3"/>
      <sheetName val="Art__253"/>
      <sheetName val="Regroup_FA3"/>
      <sheetName val="FI-1771_P13"/>
      <sheetName val="FE-1771_P13"/>
      <sheetName val="FI-1771_P23"/>
      <sheetName val="FE-1771_P23"/>
      <sheetName val="STOCK_AKHIR3"/>
      <sheetName val="Clarifikasi_3"/>
      <sheetName val="Sales_Parameter3"/>
      <sheetName val="RL_NIS3"/>
      <sheetName val="Konfirmasi_Transaksi_Lama3"/>
      <sheetName val="SRI_L2"/>
      <sheetName val="Schedule_Angsuran2"/>
      <sheetName val="Balsht_Input2"/>
      <sheetName val="WBS_20052"/>
      <sheetName val="Summary_Page_VDF2"/>
      <sheetName val="Invested_capital_VDF2"/>
      <sheetName val="Rpt13_Oth2"/>
      <sheetName val="Summary_Market_Segmentation2"/>
      <sheetName val="Additions_Interface2"/>
      <sheetName val="B_12"/>
      <sheetName val="Sale-Leaseback_(2)2"/>
      <sheetName val="Radford_20022"/>
      <sheetName val="US_Sales_Ranges2"/>
      <sheetName val="Basic_Information2"/>
      <sheetName val="Table_12"/>
      <sheetName val="JAn&amp;Feb Source"/>
      <sheetName val="Input Param"/>
      <sheetName val="CIP_USD"/>
      <sheetName val="Feuil1"/>
      <sheetName val="Project"/>
      <sheetName val="MasterSheet"/>
      <sheetName val="SDH"/>
      <sheetName val="Breakevn"/>
      <sheetName val="TB0"/>
      <sheetName val="Dbase"/>
      <sheetName val="Main table"/>
      <sheetName val="revisi-gltran"/>
      <sheetName val="LP-01"/>
      <sheetName val="LP_01"/>
      <sheetName val="Penj Sub NPK"/>
      <sheetName val="N-ASII"/>
      <sheetName val="ＦＲＭ負荷表"/>
      <sheetName val="Instructions"/>
      <sheetName val="DATA_JUALAN"/>
      <sheetName val="Excess Calc"/>
      <sheetName val="EV SJB"/>
      <sheetName val="Perintah"/>
      <sheetName val="analis"/>
      <sheetName val="OPNAME GOOD STOCK"/>
      <sheetName val="OPNAME SALES"/>
      <sheetName val="OPNAME BAD STOCK"/>
      <sheetName val="CMA_Calculations"/>
      <sheetName val="IPK Sem12014"/>
      <sheetName val="Total"/>
      <sheetName val="tabel nilai"/>
      <sheetName val="TblPajak"/>
      <sheetName val="trf multiple"/>
      <sheetName val="trfakt sgl"/>
      <sheetName val="SS"/>
      <sheetName val="BSA"/>
      <sheetName val="BSL"/>
      <sheetName val="LIST FP08"/>
    </sheetNames>
    <sheetDataSet>
      <sheetData sheetId="0"/>
      <sheetData sheetId="1"/>
      <sheetData sheetId="2" refreshError="1"/>
      <sheetData sheetId="3"/>
      <sheetData sheetId="4"/>
      <sheetData sheetId="5" refreshError="1"/>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refreshError="1"/>
      <sheetData sheetId="413" refreshError="1"/>
      <sheetData sheetId="414" refreshError="1"/>
      <sheetData sheetId="415" refreshError="1"/>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refreshError="1"/>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Set>
  </externalBook>
</externalLink>
</file>

<file path=xl/externalLinks/externalLink3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peg"/>
      <sheetName val="Rincian Gaji"/>
      <sheetName val="NAIK-1099(setelah tambahan)"/>
      <sheetName val="DATA(PER;30999)"/>
      <sheetName val="DATA(PER;30998)"/>
      <sheetName val="EKRP(3);FQ"/>
      <sheetName val="NAIK-1099(sebelum tambahan)"/>
      <sheetName val="NAIK-1099(GM;MNG;AM)"/>
      <sheetName val="NAIK-1099(KACAB)"/>
      <sheetName val="NAIK-1099(SALES)"/>
      <sheetName val="SALES(&lt;250;250-350;&gt;350)"/>
      <sheetName val="KENAIKAN TAMBAHAN (CBG)"/>
      <sheetName val="KENAIKAN TAMBAHAN(GAJI)"/>
      <sheetName val="ADJUST-(1)(&lt;300)"/>
      <sheetName val="ADJUST-(2)"/>
      <sheetName val="ADJUST-(3)"/>
      <sheetName val="ADJUST-(4)"/>
      <sheetName val="ADJUST-(5)"/>
      <sheetName val="BLP"/>
      <sheetName val="BDA"/>
      <sheetName val="BDL"/>
      <sheetName val="BDG"/>
      <sheetName val="BDG (2)"/>
      <sheetName val="BJM"/>
      <sheetName val="BKS"/>
      <sheetName val="DPS"/>
      <sheetName val="JKT1"/>
      <sheetName val="JKT2"/>
      <sheetName val="MLG"/>
      <sheetName val="MDN"/>
      <sheetName val="PDG"/>
      <sheetName val="PKB"/>
      <sheetName val="PKB (2)"/>
      <sheetName val="PLB"/>
      <sheetName val="SMG"/>
      <sheetName val="SBY"/>
      <sheetName val="UPG"/>
      <sheetName val="YGY"/>
      <sheetName val="NAIK1099(KACAB)"/>
      <sheetName val="NAIK1099(KACAB) (2)"/>
      <sheetName val="NAIK1099(KP)"/>
      <sheetName val="KP(LEMBUR)"/>
      <sheetName val="PCN(Usulan)"/>
      <sheetName val="GJ(BARU)MNG&amp;ASST."/>
      <sheetName val="MNG&amp;ASST(KP)percobaan"/>
      <sheetName val="SPV&amp;STAF(KP)percobaan"/>
      <sheetName val="GM&amp;MNG(KP)"/>
      <sheetName val="MNG&amp;ASMG(301199)"/>
      <sheetName val="KP-Supervisor"/>
      <sheetName val="KP-Staf(non lembur)"/>
      <sheetName val="KP-Staf(lembur)"/>
      <sheetName val="GATS(31-10-99)"/>
      <sheetName val="KP-Sekretaris"/>
      <sheetName val="TOS(311099)"/>
      <sheetName val="AA(311199)"/>
      <sheetName val="MAGANG(30-11-99)"/>
      <sheetName val="FS;SS;STS(SIP-99)"/>
      <sheetName val="Chief&amp;Coll(31-10-99)"/>
      <sheetName val="DATA(KP-301199)"/>
      <sheetName val="AMD(301199)"/>
      <sheetName val="A&amp;T(301199)"/>
      <sheetName val="BD(301199)"/>
      <sheetName val="DIR(301199)"/>
      <sheetName val="GATS(301199)"/>
      <sheetName val="HRD(301199)"/>
      <sheetName val="IA(301199)"/>
      <sheetName val="KOM(301199)"/>
      <sheetName val="KSO(301199)"/>
      <sheetName val="LOG(301199)"/>
      <sheetName val="FMIS(301199)"/>
      <sheetName val="MU(301199)"/>
      <sheetName val="OP(301199)"/>
      <sheetName val="TambahKary(1-11-99)"/>
      <sheetName val="GAJI-(4)"/>
      <sheetName val="BS final"/>
      <sheetName val="F1771-III"/>
      <sheetName val="HEADER"/>
      <sheetName val="Sheet2"/>
      <sheetName val="Supplementary MR"/>
      <sheetName val="GeneralInfo"/>
      <sheetName val="Rates"/>
      <sheetName val="MED"/>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3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VER"/>
      <sheetName val="CONTENT"/>
      <sheetName val="1- HIGHLIGHTS"/>
      <sheetName val="5-1  CO P&amp;L"/>
      <sheetName val="5-2 Var Report"/>
      <sheetName val="5-3 P&amp;L FORECAST BY QUARTER"/>
      <sheetName val="6-1  CO BS"/>
      <sheetName val="8- PARENT CASHFLOW"/>
      <sheetName val="9- SALES BY PRODUCT"/>
      <sheetName val="10- UNIT SALES"/>
      <sheetName val="11- AV SELL PRICE"/>
      <sheetName val="13-1 CO SG&amp;A"/>
      <sheetName val="14- GRP HEADCOUNT"/>
      <sheetName val="15- GRP CAP EX"/>
      <sheetName val="16-Justification paper"/>
      <sheetName val="17-CAPEX forecast"/>
      <sheetName val="17-cashflow forecast"/>
      <sheetName val="Worksheet"/>
      <sheetName val="F1771-III"/>
      <sheetName val="HEADER"/>
      <sheetName val="Sheet2"/>
      <sheetName val="SCORE_RC_Cod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Set>
  </externalBook>
</externalLink>
</file>

<file path=xl/externalLinks/externalLink3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XXX"/>
      <sheetName val="jd"/>
      <sheetName val="di"/>
      <sheetName val="Rkp-LR-Budget"/>
      <sheetName val="Konsol"/>
      <sheetName val="Konsol (THN)"/>
      <sheetName val="nr"/>
      <sheetName val="lr"/>
      <sheetName val="penjcpo"/>
      <sheetName val="kontrak"/>
      <sheetName val="HPP"/>
      <sheetName val="pemb"/>
      <sheetName val="penj.i"/>
      <sheetName val="pks"/>
      <sheetName val="r-tmi"/>
      <sheetName val="tmi-s"/>
      <sheetName val="tmi-r-01"/>
      <sheetName val="rbtmp"/>
      <sheetName val="btmp"/>
      <sheetName val="nr (THN)"/>
      <sheetName val="rtbmi"/>
      <sheetName val="tbmi-01"/>
      <sheetName val="rtbmp"/>
      <sheetName val="rtbm-p"/>
      <sheetName val="tbmp"/>
      <sheetName val="tbmi-02"/>
      <sheetName val="tbmi-03"/>
      <sheetName val="tbmi-04"/>
      <sheetName val="Piutang Plasma "/>
      <sheetName val="rtbmp "/>
      <sheetName val="tbmp-02"/>
      <sheetName val="tbmp-03"/>
      <sheetName val="tbmp-04"/>
      <sheetName val="rbbt"/>
      <sheetName val="bbt"/>
      <sheetName val="btl-pks"/>
      <sheetName val="btl-k-d"/>
      <sheetName val="btl-ho-ro"/>
      <sheetName val="ALK-BTL-HO"/>
      <sheetName val="ALK-BUNGA-HO"/>
      <sheetName val="ALK-PENY-HO"/>
      <sheetName val="ALK-BTL-RO (2)"/>
      <sheetName val="ALK-BTL-RO"/>
      <sheetName val="PENJELASAN"/>
      <sheetName val="KAS"/>
      <sheetName val="BANK"/>
      <sheetName val="PIUTANG AFFILIASI"/>
      <sheetName val="PIUTANG AFFILIASI (THN)"/>
      <sheetName val="Lamp.Ptg Affiliasi  (THN)"/>
      <sheetName val="Lamp-Ptg Affiliasi"/>
      <sheetName val="LAMP PTG AFF"/>
      <sheetName val="PIUTANG STAFF"/>
      <sheetName val="PIUTANG LAIN-LAIN"/>
      <sheetName val="sm"/>
      <sheetName val="UANG MUKA"/>
      <sheetName val="PAJAK DBM"/>
      <sheetName val="rak"/>
      <sheetName val="Rak-Tanah"/>
      <sheetName val="Rak-Bangunan"/>
      <sheetName val="Rak-Prasarana"/>
      <sheetName val="Rak-Alat Angkutan"/>
      <sheetName val="Rak-Furniture &amp; Perlgkpan Ktr"/>
      <sheetName val="Rak-Alat Perbgklan &amp; Pertanian"/>
      <sheetName val="Rak-Peralatan Air &amp; Listrik"/>
      <sheetName val="Rak-Mesin Mesin Pabrik"/>
      <sheetName val="Rak-Alat Laboratorium"/>
      <sheetName val="AKTIVA DLM PROSES"/>
      <sheetName val="BIAYA PRA OPERASI"/>
      <sheetName val="BIAYA DITANGGUHKAN"/>
      <sheetName val="HUTANG DAGANG"/>
      <sheetName val="HUTANG BIAYA"/>
      <sheetName val="HUTANG KONTRAKTOR"/>
      <sheetName val="HUTANG LAIN-LAIN"/>
      <sheetName val="Worksheet"/>
      <sheetName val="5-3 P&amp;L FORECAST BY QUART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Set>
  </externalBook>
</externalLink>
</file>

<file path=xl/externalLinks/externalLink3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BT-12'00"/>
      <sheetName val="BBT-01"/>
      <sheetName val="BBT-02"/>
      <sheetName val="BBT-03"/>
      <sheetName val="BBT-04"/>
      <sheetName val="BBT-05"/>
      <sheetName val="BBT-06"/>
      <sheetName val="BBT-07"/>
      <sheetName val="BBT-08"/>
      <sheetName val="BBT-09"/>
      <sheetName val="BBT-10"/>
      <sheetName val="BBT-11"/>
      <sheetName val="BBT-12"/>
      <sheetName val="d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3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lisih"/>
      <sheetName val="JD"/>
      <sheetName val="Dftr"/>
      <sheetName val="konsol"/>
      <sheetName val="nrc"/>
      <sheetName val="p"/>
      <sheetName val="Rkp-LR-Budget"/>
      <sheetName val="Key Indicators"/>
      <sheetName val="lr"/>
      <sheetName val="penj.i"/>
      <sheetName val="r-tmi"/>
      <sheetName val="tmi-s"/>
      <sheetName val="rtbmi"/>
      <sheetName val="tbmi'04"/>
      <sheetName val="tbmi'05"/>
      <sheetName val="rbbt"/>
      <sheetName val="bbt"/>
      <sheetName val="btl-k-d"/>
      <sheetName val="btl-ho-ro"/>
      <sheetName val="ALK-BTL-RO"/>
      <sheetName val="ALK-BTL-DO II"/>
      <sheetName val="ALK-BTL-HO"/>
      <sheetName val="ALK-BUNGA-HO"/>
      <sheetName val="ALK-PENY-HO"/>
      <sheetName val="pp"/>
      <sheetName val="penj.p"/>
      <sheetName val="tmp"/>
      <sheetName val="rbtmp"/>
      <sheetName val="tmp-s"/>
      <sheetName val="rtbmp"/>
      <sheetName val="tbmp'04"/>
      <sheetName val="tbmp'05"/>
      <sheetName val="Kas"/>
      <sheetName val="Bank"/>
      <sheetName val="Piutang Staff"/>
      <sheetName val="pl"/>
      <sheetName val="Piutang Lain Lain"/>
      <sheetName val="Piutang Affiliasi"/>
      <sheetName val="Piut AFF RO-HO terbaru"/>
      <sheetName val="persediaan Bahan"/>
      <sheetName val="persediaan Dalam Perjalanan"/>
      <sheetName val="Uang Muka dinas"/>
      <sheetName val="Uang Muka supplier"/>
      <sheetName val="Uang Muka kontraktor"/>
      <sheetName val="Uang Muka Lain2"/>
      <sheetName val="rak"/>
      <sheetName val="a"/>
      <sheetName val="tm"/>
      <sheetName val="Aktiva Dalam proses"/>
      <sheetName val="PPN Masukan"/>
      <sheetName val="PPH 23"/>
      <sheetName val="PPH 21"/>
      <sheetName val="Biaya Yg Ditangguhkan"/>
      <sheetName val="Hutang D. TBS"/>
      <sheetName val="Hutang Dagang"/>
      <sheetName val="Hutang Gaji"/>
      <sheetName val="Hutang Biaya"/>
      <sheetName val="hutang kontraktor"/>
      <sheetName val="Hutang Retensi"/>
      <sheetName val="hutang lain2 "/>
      <sheetName val="Pendptan Jasa "/>
      <sheetName val="BBT-1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3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lisih"/>
      <sheetName val="JD"/>
      <sheetName val="Dftr"/>
      <sheetName val="konsol"/>
      <sheetName val="nrc"/>
      <sheetName val="p"/>
      <sheetName val="Rkp-LR-Budget"/>
      <sheetName val="lr"/>
      <sheetName val="penj.i"/>
      <sheetName val="r-tmi"/>
      <sheetName val="tmi-s"/>
      <sheetName val="rtbmi"/>
      <sheetName val="tbmi'00"/>
      <sheetName val="tbmi'01"/>
      <sheetName val="rbbt"/>
      <sheetName val="bbt"/>
      <sheetName val="btl-k-d"/>
      <sheetName val="btl-ho-ro"/>
      <sheetName val="ALK-BTL-RO"/>
      <sheetName val="ALK-BTL-DO II"/>
      <sheetName val="ALK-BTL-HO"/>
      <sheetName val="ALK-BUNGA-HO"/>
      <sheetName val="ALK-PENY-HO"/>
      <sheetName val="pp"/>
      <sheetName val="penj.p"/>
      <sheetName val="tmp"/>
      <sheetName val="rbtmp"/>
      <sheetName val="tmp-s"/>
      <sheetName val="rtbmp"/>
      <sheetName val="tbmp'00"/>
      <sheetName val="tbmp'01"/>
      <sheetName val="Kas"/>
      <sheetName val="Bank"/>
      <sheetName val="Piutang Staff"/>
      <sheetName val="pl"/>
      <sheetName val="Piutang Affiliasi"/>
      <sheetName val="Piut Aff HO-Ro"/>
      <sheetName val="persediaan Bahan"/>
      <sheetName val="Uang Muka dinas"/>
      <sheetName val="Uang Muka supplier"/>
      <sheetName val="Uang Muka kontraktor"/>
      <sheetName val="Uang Muka Lain2"/>
      <sheetName val="rak"/>
      <sheetName val="a"/>
      <sheetName val="tm"/>
      <sheetName val="Aktiva Dalam proses"/>
      <sheetName val="PPN Masukan"/>
      <sheetName val="PPH 23"/>
      <sheetName val="PPH 21"/>
      <sheetName val="Biaya Yg Ditangguhkan"/>
      <sheetName val="Hutang Dagang"/>
      <sheetName val="Hutang Biaya"/>
      <sheetName val="Hutang Gaji"/>
      <sheetName val="hutang kontraktor"/>
      <sheetName val="Hutang Retensi"/>
      <sheetName val="hutang lain2 "/>
      <sheetName val="Pendptan Jasa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3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2)"/>
      <sheetName val="PL98"/>
      <sheetName val="bs"/>
      <sheetName val="GLTB"/>
      <sheetName val="BBM-03"/>
      <sheetName val="General Info"/>
      <sheetName val="Trf-SAP-GL"/>
      <sheetName val="EXP0905"/>
      <sheetName val="JUAL_STD"/>
      <sheetName val="021A Des"/>
      <sheetName val="Sheet2 _2_"/>
      <sheetName val="DH_RI_SI Exceptions"/>
      <sheetName val="INDIRECT DETAIL"/>
      <sheetName val="gg.1"/>
      <sheetName val="BGT97STAFF"/>
      <sheetName val="Data Sheet"/>
      <sheetName val="Table"/>
      <sheetName val="kardus"/>
      <sheetName val="Lead Schedule"/>
      <sheetName val="GeneralInfo"/>
      <sheetName val="Feb"/>
      <sheetName val="Sheet2"/>
      <sheetName val="JD"/>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3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6"/>
      <sheetName val="2007"/>
      <sheetName val="JUL-07"/>
      <sheetName val="Aug-07"/>
      <sheetName val="Sep-07"/>
      <sheetName val="Sheet1"/>
      <sheetName val="Sheet2"/>
    </sheetNames>
    <sheetDataSet>
      <sheetData sheetId="0"/>
      <sheetData sheetId="1"/>
      <sheetData sheetId="2"/>
      <sheetData sheetId="3"/>
      <sheetData sheetId="4"/>
      <sheetData sheetId="5"/>
      <sheetData sheetId="6"/>
    </sheetDataSet>
  </externalBook>
</externalLink>
</file>

<file path=xl/externalLinks/externalLink3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
      <sheetName val="Fiscal"/>
      <sheetName val="1997"/>
      <sheetName val="1998"/>
      <sheetName val="1999"/>
      <sheetName val="2000"/>
      <sheetName val="2001"/>
      <sheetName val="2002"/>
      <sheetName val="2003"/>
      <sheetName val="EXP0905"/>
      <sheetName val="DATA"/>
      <sheetName val="A"/>
      <sheetName val="Disposals"/>
      <sheetName val="mapping2"/>
      <sheetName val="GeneralInfo"/>
      <sheetName val="Sub Acc"/>
      <sheetName val="0220"/>
      <sheetName val="Trading Statement"/>
      <sheetName val="data_benefit(1)"/>
      <sheetName val="data_val"/>
      <sheetName val="LPPPSL"/>
      <sheetName val="21"/>
      <sheetName val="perhitgSTP"/>
      <sheetName val="KKP 21"/>
      <sheetName val="REPORT_AFI_EXPORT"/>
      <sheetName val="asam sulfat"/>
      <sheetName val="Résultats"/>
      <sheetName val="Vendors"/>
      <sheetName val="summary-1"/>
      <sheetName val="412src2"/>
      <sheetName val="412"/>
      <sheetName val="SELISIHKURSSOURCE"/>
      <sheetName val="OLDMAP"/>
      <sheetName val="Sub_Acc"/>
      <sheetName val="Location_Details (2)"/>
      <sheetName val="Exc. Rate"/>
      <sheetName val="Permanent info"/>
      <sheetName val="Marshal"/>
      <sheetName val="FKT_PJK"/>
      <sheetName val="Profit &amp; Loss"/>
      <sheetName val="317897OCT99"/>
      <sheetName val="317897DEC99"/>
      <sheetName val="317897NOV99"/>
      <sheetName val="wwancara"/>
      <sheetName val="12"/>
      <sheetName val="Rekons PPh 21"/>
      <sheetName val="ocean voyage"/>
      <sheetName val=" SPT 1771 FY 2010 FINAL.xlsx"/>
      <sheetName val="Sheet1"/>
      <sheetName val="Sub_Acc2"/>
      <sheetName val="Trading_Statement2"/>
      <sheetName val="KKP_212"/>
      <sheetName val="asam_sulfat2"/>
      <sheetName val="Sub_Acc1"/>
      <sheetName val="Trading_Statement1"/>
      <sheetName val="KKP_211"/>
      <sheetName val="asam_sulfat1"/>
      <sheetName val="Trading_Statement"/>
      <sheetName val="KKP_21"/>
      <sheetName val="asam_sulfat"/>
      <sheetName val="FRN"/>
      <sheetName val="General Info"/>
      <sheetName val="Identitas"/>
      <sheetName val="kary21"/>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3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
      <sheetName val="BSPL"/>
      <sheetName val="Analytical Review"/>
      <sheetName val="Reclass"/>
      <sheetName val="Cashflow"/>
      <sheetName val="AJE &amp; SUD"/>
      <sheetName val="Deferred tax 2002"/>
      <sheetName val="Marshalling"/>
      <sheetName val="Corp Tax"/>
      <sheetName val="Instalment"/>
      <sheetName val="FA Sum"/>
      <sheetName val="FA 2002"/>
      <sheetName val="FA 2001"/>
      <sheetName val="3000"/>
      <sheetName val="3200"/>
      <sheetName val="3300 &amp; 3500"/>
      <sheetName val="3400"/>
      <sheetName val="3600"/>
      <sheetName val="3800-Final"/>
      <sheetName val="3800- presentation"/>
      <sheetName val="3800-Interim"/>
      <sheetName val="4000"/>
      <sheetName val="4100"/>
      <sheetName val="4500"/>
      <sheetName val="4700"/>
      <sheetName val="5000"/>
      <sheetName val="6000"/>
      <sheetName val="6100"/>
      <sheetName val="6200"/>
      <sheetName val="6300"/>
      <sheetName val="LS Payroll"/>
      <sheetName val="Client's late adjustment"/>
      <sheetName val="3800_Interim"/>
      <sheetName val="BS"/>
      <sheetName val="Marshal"/>
      <sheetName val="F1771-III"/>
      <sheetName val="HEADER"/>
      <sheetName val="PL"/>
      <sheetName val="RL"/>
      <sheetName val="EXP0905"/>
      <sheetName val="3. Neraca dan RL"/>
      <sheetName val="General Info"/>
      <sheetName val="Sheet2"/>
      <sheetName val="P3.104 Personnel OH 21"/>
      <sheetName val="inven"/>
      <sheetName val="A"/>
      <sheetName val="BSAA"/>
      <sheetName val="DAFTAR NOMINATIF"/>
      <sheetName val="Master Table"/>
      <sheetName val="F1771-2"/>
      <sheetName val="F1771-3"/>
      <sheetName val="PP&amp;E"/>
      <sheetName val="DIRECT COST"/>
      <sheetName val="Sheet1"/>
      <sheetName val="A u g"/>
      <sheetName val="J u l"/>
      <sheetName val="O c t"/>
      <sheetName val="A p r"/>
      <sheetName val="M a y"/>
      <sheetName val="S e p"/>
      <sheetName val="00 received in 01"/>
      <sheetName val="F e b"/>
      <sheetName val="Per GL J a n"/>
      <sheetName val="J u n"/>
      <sheetName val="M a r"/>
      <sheetName val="PL (MONTHLY)"/>
      <sheetName val="DAFTAR"/>
      <sheetName val="R&amp;D"/>
      <sheetName val="GeneralInfo"/>
      <sheetName val="FA Movement"/>
      <sheetName val="PEMAKAIAN BY PRODUKSI"/>
      <sheetName val="FIXED ASSET"/>
      <sheetName val="TBM"/>
      <sheetName val="Ex_Rate"/>
      <sheetName val="by service"/>
      <sheetName val="IS"/>
      <sheetName val="Lamp-14(Manajemen)"/>
      <sheetName val="Plc Staff Recharges"/>
      <sheetName val="Tabel PTKP"/>
      <sheetName val="Rekap Budget"/>
      <sheetName val="0220"/>
      <sheetName val="SCORE_RC_Code"/>
      <sheetName val="기안"/>
      <sheetName val="CRITERIA1"/>
      <sheetName val="2.대외공문"/>
      <sheetName val="Lookup"/>
      <sheetName val="PopCache_Sheet1"/>
      <sheetName val="APS"/>
      <sheetName val="Collection"/>
      <sheetName val="SPS"/>
      <sheetName val="12600 to 12631"/>
      <sheetName val="Global_foreign"/>
      <sheetName val="AN_Input"/>
      <sheetName val="Marshal -1"/>
      <sheetName val="RMS - STR"/>
      <sheetName val="K.2.2.1"/>
      <sheetName val="test27jan"/>
      <sheetName val="Nc-0698"/>
      <sheetName val="4.1 Placement w.o.b"/>
      <sheetName val="TABEL23"/>
      <sheetName val="South Africa"/>
      <sheetName val="2002"/>
      <sheetName val="Individual Gross Profit J - Aug"/>
      <sheetName val="設定"/>
      <sheetName val="OTHER INCOME &amp; BY PERDIVISI"/>
      <sheetName val="BSC"/>
      <sheetName val="Parameters"/>
      <sheetName val="Planting"/>
      <sheetName val="A.4.3"/>
      <sheetName val="Temp"/>
      <sheetName val="DATA"/>
      <sheetName val="Jurnal Koreksi"/>
      <sheetName val="Jurnal Koreksi05"/>
      <sheetName val="KKP BS"/>
      <sheetName val="KKP IS"/>
      <sheetName val="Penjelasan"/>
      <sheetName val="Penjelasan AP"/>
      <sheetName val="Penjelasan LKNB"/>
      <sheetName val="Neraca Report"/>
      <sheetName val="RL Report"/>
      <sheetName val="Equity Report"/>
      <sheetName val="CF Report "/>
      <sheetName val="Pajak Tangguhan"/>
      <sheetName val="penjelasan koreksi"/>
      <sheetName val="BS final"/>
      <sheetName val="data (2)"/>
      <sheetName val="MacPro"/>
      <sheetName val="Rates"/>
      <sheetName val="Lists"/>
      <sheetName val="JUAL"/>
      <sheetName val="Sold"/>
      <sheetName val="SALESJAN'03"/>
      <sheetName val="Faktur Pajak"/>
      <sheetName val="SALESMRT'03"/>
      <sheetName val="K 2.1"/>
      <sheetName val="Other"/>
      <sheetName val="Unit"/>
      <sheetName val="Final - Worksheet 2002"/>
      <sheetName val="Detail PL"/>
      <sheetName val="Trial"/>
      <sheetName val="SORT5"/>
      <sheetName val="Cash Flow"/>
      <sheetName val="MTD-REPORT"/>
      <sheetName val="3800"/>
      <sheetName val="P12.4"/>
      <sheetName val="sepdua"/>
      <sheetName val="TRIWULAN 3"/>
      <sheetName val="FKT_PJ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Set>
  </externalBook>
</externalLink>
</file>

<file path=xl/externalLinks/externalLink3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
      <sheetName val="Daf_Isi"/>
      <sheetName val="BS"/>
      <sheetName val="IC"/>
      <sheetName val="CF"/>
      <sheetName val="FA"/>
      <sheetName val="TrialBlc"/>
      <sheetName val="Jounal_Entry"/>
      <sheetName val="Adjustment"/>
      <sheetName val="Tab_CF"/>
      <sheetName val="Exp"/>
      <sheetName val="A1"/>
      <sheetName val="A2"/>
      <sheetName val="A3"/>
      <sheetName val="A4"/>
      <sheetName val="B1"/>
      <sheetName val="B2"/>
      <sheetName val="B3"/>
      <sheetName val="B4"/>
      <sheetName val="Ques_List"/>
      <sheetName val="Coa"/>
      <sheetName val="Sal_Gross"/>
      <sheetName val="Sal_Paid"/>
      <sheetName val="Sal_Diff_Expl"/>
      <sheetName val="Sal_Diff_Summ"/>
      <sheetName val="Sal_Diff"/>
      <sheetName val="PPhPs21"/>
      <sheetName val="SSP"/>
      <sheetName val="Sheet1"/>
      <sheetName val="PPh21"/>
      <sheetName val="Sal_gros"/>
      <sheetName val="Sheet2"/>
      <sheetName val="IC (2)"/>
      <sheetName val="BS (2)"/>
      <sheetName val="SE (2)"/>
      <sheetName val="CF (2)"/>
      <sheetName val="FA (2)"/>
      <sheetName val="TrialBlc (2)"/>
      <sheetName val="Jounal_Entry (2)"/>
      <sheetName val="Adjustment (2)"/>
      <sheetName val="Tab_CF (2)"/>
      <sheetName val="Exp (2)"/>
      <sheetName val="Sal_Gross (2)"/>
      <sheetName val="Sal_Paid (2)"/>
      <sheetName val="Sal_Diff_Expl (2)"/>
      <sheetName val="Sal_Diff_Summ (2)"/>
      <sheetName val="Sal_Diff (2)"/>
      <sheetName val="PPhPs21 (2)"/>
      <sheetName val="SSP (2)"/>
      <sheetName val="Sal_gros (2)"/>
      <sheetName val="3800-Interim"/>
      <sheetName val="FKT_PJK"/>
      <sheetName val="MacPro"/>
      <sheetName val="DAFTAR"/>
      <sheetName val="2003"/>
      <sheetName val="Tax Rate"/>
      <sheetName val="FA MKM"/>
      <sheetName val="laporan"/>
      <sheetName val="Penyusutan Kendaraan"/>
      <sheetName val="랙_기능별 물자"/>
      <sheetName val="FA Movement"/>
      <sheetName val="Data_Umum"/>
      <sheetName val="3800"/>
      <sheetName val="A200"/>
      <sheetName val="star basic"/>
      <sheetName val="star riders"/>
      <sheetName val="sure basic"/>
      <sheetName val="sure riders"/>
      <sheetName val="GeneralInfo"/>
      <sheetName val="test27jan"/>
      <sheetName val="Commercial"/>
      <sheetName val="Def Rev Amortisatn Wk1-10 Apr04"/>
      <sheetName val="#REF"/>
      <sheetName val="Revenue"/>
      <sheetName val="DATA WP"/>
      <sheetName val="Macro1"/>
      <sheetName val="DATABASE"/>
      <sheetName val="Trial"/>
      <sheetName val="TBM"/>
      <sheetName val="IS"/>
      <sheetName val="Profile"/>
      <sheetName val="SM199"/>
      <sheetName val="SM299"/>
      <sheetName val="Danamon LK"/>
      <sheetName val="FA Movement 2001"/>
      <sheetName val="Tabel PTKP"/>
      <sheetName val="JUL"/>
      <sheetName val="Identitas"/>
      <sheetName val="kary21"/>
      <sheetName val="bth"/>
      <sheetName val="KB"/>
      <sheetName val="BP1_23"/>
      <sheetName val="Links"/>
      <sheetName val="sapactivexlhiddensheet"/>
      <sheetName val="LPP-2"/>
      <sheetName val="Rekap Budget"/>
      <sheetName val="GL"/>
      <sheetName val="Salesdata01-10 2004"/>
      <sheetName val="Segment"/>
      <sheetName val="Plc Staff Recharges"/>
      <sheetName val="JUAL_STD"/>
      <sheetName val="MTD-REPORT"/>
      <sheetName val="Lead"/>
      <sheetName val="SUPPEXT"/>
      <sheetName val="File references"/>
      <sheetName val="SS-JP"/>
      <sheetName val="disposal03sorted"/>
      <sheetName val="Marshal -1"/>
      <sheetName val="AN_Input"/>
      <sheetName val="X"/>
      <sheetName val="F1771-V"/>
      <sheetName val="Angkutan"/>
      <sheetName val="(ABS) AGST-SEPT'07"/>
      <sheetName val="jvr"/>
      <sheetName val="Template"/>
      <sheetName val="CODE"/>
      <sheetName val="K.2.2.1"/>
      <sheetName val="e'. FA Audit Porpose"/>
      <sheetName val="K.1.2.1"/>
      <sheetName val="Segment  Unit"/>
      <sheetName val="P&amp;L98"/>
      <sheetName val="Premi Iuran"/>
      <sheetName val="TB BS client 2005"/>
      <sheetName val="Tabel"/>
      <sheetName val="A.4.3"/>
      <sheetName val="A.4.2"/>
      <sheetName val="KAS $"/>
      <sheetName val="VAT out"/>
      <sheetName val="K 2.1"/>
      <sheetName val="Q0604_003"/>
      <sheetName val="Dthu"/>
      <sheetName val="SpotActual"/>
      <sheetName val="MATERIAL"/>
      <sheetName val="RéaliséGlobal"/>
      <sheetName val="C Section"/>
      <sheetName val="FA movn't"/>
      <sheetName val="FIXED ASSET"/>
      <sheetName val="Notes to BS"/>
      <sheetName val="P&amp;L"/>
      <sheetName val="Assumptions"/>
      <sheetName val="PL (MONTHLY)"/>
      <sheetName val="PL baru"/>
      <sheetName val="PL-dtl baru"/>
      <sheetName val="TAGIHAN"/>
      <sheetName val="Assum"/>
      <sheetName val="kode_prinsipal_squibb"/>
      <sheetName val="Amt.rvd.HITACHI"/>
      <sheetName val="Source"/>
      <sheetName val="inven"/>
      <sheetName val="2-asi-00"/>
      <sheetName val="Cash Flow"/>
      <sheetName val="FX RATES FRM T-REX"/>
      <sheetName val="Sch_1"/>
      <sheetName val="IC_(2)"/>
      <sheetName val="BS_(2)"/>
      <sheetName val="SE_(2)"/>
      <sheetName val="CF_(2)"/>
      <sheetName val="FA_(2)"/>
      <sheetName val="TrialBlc_(2)"/>
      <sheetName val="Jounal_Entry_(2)"/>
      <sheetName val="Adjustment_(2)"/>
      <sheetName val="Tab_CF_(2)"/>
      <sheetName val="Exp_(2)"/>
      <sheetName val="Sal_Gross_(2)"/>
      <sheetName val="Sal_Paid_(2)"/>
      <sheetName val="Sal_Diff_Expl_(2)"/>
      <sheetName val="Sal_Diff_Summ_(2)"/>
      <sheetName val="Sal_Diff_(2)"/>
      <sheetName val="PPhPs21_(2)"/>
      <sheetName val="SSP_(2)"/>
      <sheetName val="Sal_gros_(2)"/>
      <sheetName val="FA_Movement_2001"/>
      <sheetName val="Def_Rev_Amortisatn_Wk1-10_Apr04"/>
      <sheetName val="FA_Movement"/>
      <sheetName val="Danamon_LK"/>
      <sheetName val="DATA_WP"/>
      <sheetName val="Marshal_-1"/>
      <sheetName val="Tax_Rate"/>
      <sheetName val="FA_MKM"/>
      <sheetName val="Penyusutan_Kendaraan"/>
      <sheetName val="랙_기능별_물자"/>
      <sheetName val="Sch_23A"/>
      <sheetName val="sepdua"/>
      <sheetName val="SCORE_RC_Code"/>
      <sheetName val="AR"/>
      <sheetName val="Control"/>
      <sheetName val="Balance Sheet"/>
      <sheetName val="WBS 2005"/>
      <sheetName val="Account Coding - Revise"/>
      <sheetName val="1"/>
      <sheetName val="Pov"/>
      <sheetName val="bayar_04_fak"/>
      <sheetName val="Menu"/>
      <sheetName val="4.1 Placement w.o.b"/>
      <sheetName val="inventory"/>
      <sheetName val="AL"/>
      <sheetName val="MASTER STOK"/>
      <sheetName val="EL8_LK0"/>
      <sheetName val="PL"/>
      <sheetName val="bs-detail"/>
      <sheetName val="PS data"/>
      <sheetName val="Note"/>
      <sheetName val="by service"/>
      <sheetName val="Sales"/>
      <sheetName val="Lamp-14(Manajemen)"/>
      <sheetName val="RANKING BROKER"/>
      <sheetName val="Ref"/>
      <sheetName val="Olah"/>
      <sheetName val="2002"/>
      <sheetName val="K-lead"/>
      <sheetName val="QTR DLS"/>
      <sheetName val="Conso"/>
      <sheetName val="Sliding Scale1"/>
      <sheetName val="Input Actual"/>
      <sheetName val="TAS Fleet Adj Ratio"/>
      <sheetName val="Data early arrears 080806"/>
      <sheetName val="analisa L-K"/>
      <sheetName val="A1 Thru A11- LUMP SUM CONSTR"/>
      <sheetName val="Ex-Rate"/>
      <sheetName val="table"/>
      <sheetName val="SALESJAN'03"/>
      <sheetName val="SALESMRT'03"/>
      <sheetName val="Planting"/>
      <sheetName val="K.4"/>
      <sheetName val="rl"/>
      <sheetName val="NN"/>
      <sheetName val="FA Movement Dec'00-Nov'01"/>
      <sheetName val="Individual Gross Profit J - Aug"/>
      <sheetName val="2"/>
      <sheetName val="3"/>
      <sheetName val="4"/>
      <sheetName val="5"/>
      <sheetName val="6"/>
      <sheetName val="7"/>
      <sheetName val="8"/>
      <sheetName val="9"/>
      <sheetName val="10"/>
      <sheetName val="11"/>
      <sheetName val="12"/>
      <sheetName val="Highlights"/>
      <sheetName val="General Info"/>
      <sheetName val="BL"/>
      <sheetName val="Marshal"/>
      <sheetName val="DAF-2"/>
      <sheetName val="UPDATE"/>
      <sheetName val="Cover-01"/>
      <sheetName val="FE-1770.P1"/>
      <sheetName val="analis"/>
      <sheetName val="Garis Lurus"/>
      <sheetName val="Master Item"/>
      <sheetName val="Slide 1"/>
      <sheetName val="Slide 2"/>
      <sheetName val="slide 3"/>
      <sheetName val="DAFTAR NOMINATIF"/>
      <sheetName val="B25-95"/>
      <sheetName val="PEGAWAI"/>
      <sheetName val="Ex_Rate"/>
      <sheetName val="Casual Januari"/>
      <sheetName val="Starting wells"/>
      <sheetName val="On-going drilling"/>
      <sheetName val="Sheet5"/>
      <sheetName val="A"/>
      <sheetName val="MAIN"/>
      <sheetName val="A12A.300.SSD"/>
      <sheetName val="Inputs"/>
      <sheetName val="PP&amp;E"/>
      <sheetName val="2006 _3_"/>
      <sheetName val="Pelanggan"/>
      <sheetName val="data_val"/>
      <sheetName val="SAA"/>
      <sheetName val="PRC-TV (0)"/>
      <sheetName val="Macro5"/>
      <sheetName val="Gra_Ord_In_2000"/>
      <sheetName val="CP"/>
      <sheetName val="FA99B"/>
      <sheetName val="Rates"/>
      <sheetName val="kriteria"/>
      <sheetName val="est proy"/>
      <sheetName val="TOWN"/>
      <sheetName val="P12.4"/>
      <sheetName val="SOW-MSA Summary"/>
      <sheetName val="WORKING"/>
      <sheetName val="Reg2015"/>
      <sheetName val="Detail_FA"/>
      <sheetName val="Asumsi"/>
      <sheetName val="WBS1"/>
      <sheetName val="dft bns"/>
      <sheetName val="1.Areal Statemen"/>
      <sheetName val="sched 13"/>
      <sheetName val="LB-BM"/>
      <sheetName val="co_data"/>
      <sheetName val="412src2"/>
      <sheetName val="RumusTB 1 bln"/>
      <sheetName val="wp"/>
      <sheetName val="SPT"/>
      <sheetName val="Stake_98"/>
      <sheetName val="Jan_08"/>
      <sheetName val="WPL(01)"/>
      <sheetName val="RMCONS"/>
      <sheetName val="CGS"/>
      <sheetName val="sttatus"/>
      <sheetName val="AP"/>
      <sheetName val="DATA"/>
      <sheetName val="TG"/>
      <sheetName val="IC_(2)1"/>
      <sheetName val="File_references"/>
      <sheetName val="(ABS)_AGST-SEPT'07"/>
      <sheetName val="Tabel_PTKP"/>
      <sheetName val="Rekap_Budget"/>
      <sheetName val="star_basic"/>
      <sheetName val="star_riders"/>
      <sheetName val="sure_basic"/>
      <sheetName val="sure_riders"/>
      <sheetName val="TB_BS_client_2005"/>
      <sheetName val="Amt_rvd_HITACHI"/>
      <sheetName val="Plc_Staff_Recharges"/>
      <sheetName val="Salesdata01-10_2004"/>
      <sheetName val="PL_(MONTHLY)"/>
      <sheetName val="K_2_1"/>
      <sheetName val="K_2_2_1"/>
      <sheetName val="e'__FA_Audit_Porpose"/>
      <sheetName val="K_1_2_1"/>
      <sheetName val="Sliding_Scale1"/>
      <sheetName val="PS_data"/>
      <sheetName val="Casual_Januari"/>
      <sheetName val="IC_(2)2"/>
      <sheetName val="BS_(2)1"/>
      <sheetName val="SE_(2)1"/>
      <sheetName val="CF_(2)1"/>
      <sheetName val="FA_(2)1"/>
      <sheetName val="TrialBlc_(2)1"/>
      <sheetName val="Jounal_Entry_(2)1"/>
      <sheetName val="Adjustment_(2)1"/>
      <sheetName val="Tab_CF_(2)1"/>
      <sheetName val="Exp_(2)1"/>
      <sheetName val="Sal_Gross_(2)1"/>
      <sheetName val="Sal_Paid_(2)1"/>
      <sheetName val="Sal_Diff_Expl_(2)1"/>
      <sheetName val="Sal_Diff_Summ_(2)1"/>
      <sheetName val="Sal_Diff_(2)1"/>
      <sheetName val="PPhPs21_(2)1"/>
      <sheetName val="SSP_(2)1"/>
      <sheetName val="Sal_gros_(2)1"/>
      <sheetName val="Tax_Rate1"/>
      <sheetName val="FA_MKM1"/>
      <sheetName val="Penyusutan_Kendaraan1"/>
      <sheetName val="랙_기능별_물자1"/>
      <sheetName val="FA_Movement1"/>
      <sheetName val="DATA_WP1"/>
      <sheetName val="Def_Rev_Amortisatn_Wk1-10_Apr01"/>
      <sheetName val="Danamon_LK1"/>
      <sheetName val="FA_Movement_20011"/>
      <sheetName val="File_references1"/>
      <sheetName val="(ABS)_AGST-SEPT'071"/>
      <sheetName val="Tabel_PTKP1"/>
      <sheetName val="Rekap_Budget1"/>
      <sheetName val="star_basic1"/>
      <sheetName val="star_riders1"/>
      <sheetName val="sure_basic1"/>
      <sheetName val="sure_riders1"/>
      <sheetName val="TB_BS_client_20051"/>
      <sheetName val="Amt_rvd_HITACHI1"/>
      <sheetName val="Plc_Staff_Recharges1"/>
      <sheetName val="Salesdata01-10_20041"/>
      <sheetName val="PL_(MONTHLY)1"/>
      <sheetName val="K_2_11"/>
      <sheetName val="K_2_2_11"/>
      <sheetName val="e'__FA_Audit_Porpose1"/>
      <sheetName val="K_1_2_11"/>
      <sheetName val="Sliding_Scale11"/>
      <sheetName val="PS_data1"/>
      <sheetName val="Casual_Januari1"/>
      <sheetName val="RMS - STR"/>
      <sheetName val="Balance Sheet  "/>
      <sheetName val="EBITRECS"/>
      <sheetName val="5X3"/>
      <sheetName val="leave"/>
      <sheetName val="Indexing"/>
      <sheetName val="PL07 DETAIL"/>
      <sheetName val="feb"/>
      <sheetName val="Jan"/>
      <sheetName val="Mar"/>
      <sheetName val="GRADE"/>
      <sheetName val="DI-ESTI"/>
      <sheetName val="h-013211-2"/>
      <sheetName val="TRIWULAN 3"/>
      <sheetName val="OTHER INCOME &amp; BY PERDIVISI"/>
      <sheetName val="Difference Cons"/>
      <sheetName val="Reference"/>
      <sheetName val="A1A.300.SSD"/>
      <sheetName val="Loan_Tanker"/>
      <sheetName val="Interdata"/>
      <sheetName val="Price"/>
      <sheetName val="Questions"/>
      <sheetName val="Spk-Sp&amp;Ga"/>
      <sheetName val="Ex Rate"/>
      <sheetName val="DELETE"/>
      <sheetName val="Parameter"/>
      <sheetName val="Rugi-Laba"/>
      <sheetName val="sixQ_4"/>
      <sheetName val="CTIPricing"/>
      <sheetName val="1195 B1"/>
      <sheetName val="Real"/>
      <sheetName val="SPI"/>
      <sheetName val="LOOKUP"/>
      <sheetName val="ocean voyage"/>
      <sheetName val="dasar G13"/>
      <sheetName val="customer"/>
      <sheetName val="Nama_Prod_05"/>
      <sheetName val="Master Shift '10"/>
      <sheetName val="FA Fiscal"/>
      <sheetName val="Seri_bahan"/>
      <sheetName val="Sensitivitas"/>
      <sheetName val="04040 DSAW"/>
      <sheetName val="Staff List"/>
      <sheetName val="Basic Data2"/>
      <sheetName val="FA Fin"/>
      <sheetName val="vendor idr"/>
      <sheetName val="BSLA"/>
      <sheetName val="KKP 01 Audit"/>
      <sheetName val="SE-C"/>
      <sheetName val="SJ PD"/>
      <sheetName val="DbKtr"/>
      <sheetName val="tb"/>
      <sheetName val="SCHL20"/>
      <sheetName val="fin pro centers"/>
      <sheetName val="SUMMARY"/>
      <sheetName val="ZK70A96E"/>
      <sheetName val="std.wt."/>
      <sheetName val="SAP + LS"/>
      <sheetName val="INV-KTR"/>
      <sheetName val="prod"/>
      <sheetName val="Marshal_-11"/>
      <sheetName val="FIXED_ASSET"/>
      <sheetName val="FA_movn't"/>
      <sheetName val="Notes_to_BS"/>
      <sheetName val="A_4_3"/>
      <sheetName val="A_4_2"/>
      <sheetName val="KAS_$"/>
      <sheetName val="Cash_Flow"/>
      <sheetName val="C_Section"/>
      <sheetName val="FX_RATES_FRM_T-REX"/>
      <sheetName val="Segment__Unit"/>
      <sheetName val="Premi_Iuran"/>
      <sheetName val="WBS_2005"/>
      <sheetName val="Balance_Sheet"/>
      <sheetName val="4_1_Placement_w_o_b"/>
      <sheetName val="PL_baru"/>
      <sheetName val="PL-dtl_baru"/>
      <sheetName val="MASTER_STOK"/>
      <sheetName val="Account_Coding_-_Revise"/>
      <sheetName val="by_service"/>
      <sheetName val="RANKING_BROKER"/>
      <sheetName val="QTR_DLS"/>
      <sheetName val="Input_Actual"/>
      <sheetName val="TAS_Fleet_Adj_Ratio"/>
      <sheetName val="Div2"/>
      <sheetName val="BS_(2)2"/>
      <sheetName val="SE_(2)2"/>
      <sheetName val="CF_(2)2"/>
      <sheetName val="FA_(2)2"/>
      <sheetName val="TrialBlc_(2)2"/>
      <sheetName val="Jounal_Entry_(2)2"/>
      <sheetName val="Adjustment_(2)2"/>
      <sheetName val="Tab_CF_(2)2"/>
      <sheetName val="Exp_(2)2"/>
      <sheetName val="Sal_Gross_(2)2"/>
      <sheetName val="Sal_Paid_(2)2"/>
      <sheetName val="Sal_Diff_Expl_(2)2"/>
      <sheetName val="Sal_Diff_Summ_(2)2"/>
      <sheetName val="Sal_Diff_(2)2"/>
      <sheetName val="PPhPs21_(2)2"/>
      <sheetName val="SSP_(2)2"/>
      <sheetName val="Sal_gros_(2)2"/>
      <sheetName val="Tax_Rate2"/>
      <sheetName val="FA_MKM2"/>
      <sheetName val="Penyusutan_Kendaraan2"/>
      <sheetName val="랙_기능별_물자2"/>
      <sheetName val="Def_Rev_Amortisatn_Wk1-10_Apr02"/>
      <sheetName val="FA_Movement2"/>
      <sheetName val="DATA_WP2"/>
      <sheetName val="Danamon_LK2"/>
      <sheetName val="FA_Movement_20012"/>
      <sheetName val="Marshal_-12"/>
      <sheetName val="FIXED_ASSET1"/>
      <sheetName val="FA_movn't1"/>
      <sheetName val="Notes_to_BS1"/>
      <sheetName val="A_4_31"/>
      <sheetName val="A_4_21"/>
      <sheetName val="KAS_$1"/>
      <sheetName val="Cash_Flow1"/>
      <sheetName val="C_Section1"/>
      <sheetName val="FX_RATES_FRM_T-REX1"/>
      <sheetName val="Segment__Unit1"/>
      <sheetName val="Premi_Iuran1"/>
      <sheetName val="WBS_20051"/>
      <sheetName val="Balance_Sheet1"/>
      <sheetName val="4_1_Placement_w_o_b1"/>
      <sheetName val="PL_baru1"/>
      <sheetName val="PL-dtl_baru1"/>
      <sheetName val="MASTER_STOK1"/>
      <sheetName val="Account_Coding_-_Revise1"/>
      <sheetName val="by_service1"/>
      <sheetName val="RANKING_BROKER1"/>
      <sheetName val="QTR_DLS1"/>
      <sheetName val="Input_Actual1"/>
      <sheetName val="TAS_Fleet_Adj_Ratio1"/>
      <sheetName val="ANAL"/>
      <sheetName val="MAP"/>
      <sheetName val="SDM"/>
      <sheetName val="RKP"/>
      <sheetName val="61005"/>
      <sheetName val="61006"/>
      <sheetName val="61007"/>
      <sheetName val="61008"/>
      <sheetName val="P-2"/>
      <sheetName val="P-5"/>
      <sheetName val="P-6"/>
      <sheetName val="K"/>
      <sheetName val="Indirect"/>
      <sheetName val="unit_rate"/>
      <sheetName val="SUMBER"/>
      <sheetName val="HS"/>
      <sheetName val="Sumber Daya"/>
      <sheetName val="pivot"/>
      <sheetName val="Harga Dasar"/>
      <sheetName val="An H.Sat Pek.Ut"/>
      <sheetName val="Harga"/>
      <sheetName val="RAB"/>
      <sheetName val="ANTEK"/>
      <sheetName val="ANAL_WK"/>
      <sheetName val="AHS-8FO"/>
      <sheetName val="AHS-8UP"/>
      <sheetName val="PRODUKSI"/>
      <sheetName val="DATA2009"/>
      <sheetName val="G_SUMMARY"/>
      <sheetName val="Alat tanah dan Struktur (10-05)"/>
      <sheetName val="Alat tanah dan Struktur (03-09)"/>
      <sheetName val="D HARGA"/>
      <sheetName val="41,9&amp;36,3"/>
      <sheetName val="KEB-MAT"/>
      <sheetName val="telp"/>
      <sheetName val="COVER"/>
      <sheetName val="8.2工内"/>
      <sheetName val="INPUT"/>
      <sheetName val="resume rkap"/>
      <sheetName val="resume"/>
      <sheetName val="ANALISA"/>
      <sheetName val="input data umum"/>
      <sheetName val="pt-perso"/>
      <sheetName val="HS-DASAR"/>
      <sheetName val="terbilang"/>
      <sheetName val="APRIL'02"/>
      <sheetName val="Break Down"/>
      <sheetName val="RANGKUM"/>
      <sheetName val="upah"/>
      <sheetName val="ANALISA TENDER"/>
      <sheetName val="09-94"/>
      <sheetName val="Unit Rate"/>
      <sheetName val="Kinerja Proyek"/>
      <sheetName val="Ranking-LK"/>
      <sheetName val="target raker2"/>
      <sheetName val="harga sat"/>
      <sheetName val="DETAIL"/>
      <sheetName val="bahan "/>
      <sheetName val="PENERIMAAN-60 unit"/>
      <sheetName val="WIPF0506"/>
      <sheetName val="IS-COBA"/>
      <sheetName val="KP23"/>
      <sheetName val="TB 300911"/>
      <sheetName val="HARVEST02"/>
      <sheetName val="SaldoCorona"/>
      <sheetName val="TERM"/>
      <sheetName val="VAT_out"/>
      <sheetName val="K_4"/>
      <sheetName val="SOW-MSA_Summary"/>
      <sheetName val="Data_early_arrears_080806"/>
      <sheetName val="DAFTAR_NOMINATIF"/>
      <sheetName val="P12_4"/>
      <sheetName val="analisa_L-K"/>
      <sheetName val="A1_Thru_A11-_LUMP_SUM_CONSTR"/>
      <sheetName val="Starting_wells"/>
      <sheetName val="On-going_drilling"/>
      <sheetName val="Individual_Gross_Profit_J_-_Aug"/>
      <sheetName val="dft_bns"/>
      <sheetName val="1_Areal_Statemen"/>
      <sheetName val="FA_Movement_Dec'00-Nov'01"/>
      <sheetName val="General_Info"/>
      <sheetName val="Master_Item"/>
      <sheetName val="Slide_1"/>
      <sheetName val="Slide_2"/>
      <sheetName val="slide_3"/>
      <sheetName val="FE-1770_P1"/>
      <sheetName val="RumusTB_1_bln"/>
      <sheetName val="tabel nilai"/>
      <sheetName val="cov"/>
      <sheetName val="KKP A.2.1"/>
      <sheetName val="Alokasi Rutin"/>
      <sheetName val="C2"/>
      <sheetName val="stan(2)"/>
      <sheetName val="IS_COBA"/>
      <sheetName val="YN_Psewa"/>
      <sheetName val="AGING"/>
      <sheetName val="H-BHN"/>
      <sheetName val="IC_(2)3"/>
      <sheetName val="star_basic2"/>
      <sheetName val="star_riders2"/>
      <sheetName val="sure_basic2"/>
      <sheetName val="sure_riders2"/>
      <sheetName val="Plc_Staff_Recharges2"/>
      <sheetName val="File_references2"/>
      <sheetName val="Tabel_PTKP2"/>
      <sheetName val="Rekap_Budget2"/>
      <sheetName val="Salesdata01-10_20042"/>
      <sheetName val="(ABS)_AGST-SEPT'072"/>
      <sheetName val="K_2_2_12"/>
      <sheetName val="e'__FA_Audit_Porpose2"/>
      <sheetName val="K_1_2_12"/>
      <sheetName val="TB_BS_client_20052"/>
      <sheetName val="K_2_12"/>
      <sheetName val="Amt_rvd_HITACHI2"/>
      <sheetName val="PL_(MONTHLY)2"/>
      <sheetName val="Sliding_Scale12"/>
      <sheetName val="PS_data2"/>
      <sheetName val="Casual_Januari2"/>
      <sheetName val="Garis_Lurus"/>
      <sheetName val="RMS_-_STR"/>
      <sheetName val="2006__3_"/>
      <sheetName val="PRC-TV_(0)"/>
      <sheetName val="Balance_Sheet__"/>
      <sheetName val="IC_(2)4"/>
      <sheetName val="BS_(2)3"/>
      <sheetName val="SE_(2)3"/>
      <sheetName val="CF_(2)3"/>
      <sheetName val="FA_(2)3"/>
      <sheetName val="TrialBlc_(2)3"/>
      <sheetName val="Jounal_Entry_(2)3"/>
      <sheetName val="Adjustment_(2)3"/>
      <sheetName val="Tab_CF_(2)3"/>
      <sheetName val="Exp_(2)3"/>
      <sheetName val="Sal_Gross_(2)3"/>
      <sheetName val="Sal_Paid_(2)3"/>
      <sheetName val="Sal_Diff_Expl_(2)3"/>
      <sheetName val="Sal_Diff_Summ_(2)3"/>
      <sheetName val="Sal_Diff_(2)3"/>
      <sheetName val="PPhPs21_(2)3"/>
      <sheetName val="SSP_(2)3"/>
      <sheetName val="Sal_gros_(2)3"/>
      <sheetName val="FA_Movement3"/>
      <sheetName val="star_basic3"/>
      <sheetName val="star_riders3"/>
      <sheetName val="sure_basic3"/>
      <sheetName val="sure_riders3"/>
      <sheetName val="Tax_Rate3"/>
      <sheetName val="FA_MKM3"/>
      <sheetName val="Penyusutan_Kendaraan3"/>
      <sheetName val="랙_기능별_물자3"/>
      <sheetName val="Def_Rev_Amortisatn_Wk1-10_Apr03"/>
      <sheetName val="DATA_WP3"/>
      <sheetName val="Danamon_LK3"/>
      <sheetName val="FA_Movement_20013"/>
      <sheetName val="Plc_Staff_Recharges3"/>
      <sheetName val="File_references3"/>
      <sheetName val="Tabel_PTKP3"/>
      <sheetName val="Rekap_Budget3"/>
      <sheetName val="Salesdata01-10_20043"/>
      <sheetName val="(ABS)_AGST-SEPT'073"/>
      <sheetName val="K_2_2_13"/>
      <sheetName val="e'__FA_Audit_Porpose3"/>
      <sheetName val="K_1_2_13"/>
      <sheetName val="TB_BS_client_20053"/>
      <sheetName val="K_2_13"/>
      <sheetName val="Amt_rvd_HITACHI3"/>
      <sheetName val="PL_(MONTHLY)3"/>
      <sheetName val="Sliding_Scale13"/>
      <sheetName val="A1_Thru_A11-_LUMP_SUM_CONSTR1"/>
      <sheetName val="PS_data3"/>
      <sheetName val="Casual_Januari3"/>
      <sheetName val="analisa_L-K1"/>
      <sheetName val="VAT_out1"/>
      <sheetName val="K_41"/>
      <sheetName val="Data_early_arrears_0808061"/>
      <sheetName val="SOW-MSA_Summary1"/>
      <sheetName val="DAFTAR_NOMINATIF1"/>
      <sheetName val="General_Info1"/>
      <sheetName val="Starting_wells1"/>
      <sheetName val="On-going_drilling1"/>
      <sheetName val="BS final"/>
      <sheetName val="Pg.1 Marketing Info"/>
      <sheetName val="budgetsched1-17"/>
      <sheetName val="Mei 2007"/>
      <sheetName val="data (2)"/>
      <sheetName val="TB -2"/>
      <sheetName val="Tables"/>
      <sheetName val="Shares Outstanding"/>
      <sheetName val="DCF_10"/>
      <sheetName val="Controls"/>
      <sheetName val="Table Array"/>
      <sheetName val="SALESAGT'03"/>
      <sheetName val="SALESAPR'03"/>
      <sheetName val="SALESDES'03"/>
      <sheetName val="SALESFEB'03"/>
      <sheetName val="SALESJULI'03"/>
      <sheetName val="SALESJUNI'03"/>
      <sheetName val="SALESMEI'03"/>
      <sheetName val="SALESNOP'03"/>
      <sheetName val="SALESOKT'03"/>
      <sheetName val="SALESSEP'03"/>
      <sheetName val="schedule 11A"/>
      <sheetName val="Data Ben"/>
      <sheetName val="PNL Statement"/>
      <sheetName val="Individual_Gross_Profit_J_-_Au1"/>
      <sheetName val="dft_bns1"/>
      <sheetName val="1_Areal_Statemen1"/>
      <sheetName val="FE-1770_P11"/>
      <sheetName val="Master_Item1"/>
      <sheetName val="Slide_11"/>
      <sheetName val="Slide_21"/>
      <sheetName val="slide_31"/>
      <sheetName val="Garis_Lurus1"/>
      <sheetName val="FA_Movement_Dec'00-Nov'011"/>
      <sheetName val="RMS_-_STR1"/>
      <sheetName val="2006__3_1"/>
      <sheetName val="PRC-TV_(0)1"/>
      <sheetName val="Balance_Sheet__1"/>
      <sheetName val="IC_(2)5"/>
      <sheetName val="BS_(2)4"/>
      <sheetName val="SE_(2)4"/>
      <sheetName val="CF_(2)4"/>
      <sheetName val="FA_(2)4"/>
      <sheetName val="TrialBlc_(2)4"/>
      <sheetName val="Jounal_Entry_(2)4"/>
      <sheetName val="Adjustment_(2)4"/>
      <sheetName val="Tab_CF_(2)4"/>
      <sheetName val="Exp_(2)4"/>
      <sheetName val="Sal_Gross_(2)4"/>
      <sheetName val="Sal_Paid_(2)4"/>
      <sheetName val="Sal_Diff_Expl_(2)4"/>
      <sheetName val="Sal_Diff_Summ_(2)4"/>
      <sheetName val="Sal_Diff_(2)4"/>
      <sheetName val="PPhPs21_(2)4"/>
      <sheetName val="SSP_(2)4"/>
      <sheetName val="Sal_gros_(2)4"/>
      <sheetName val="FA_Movement4"/>
      <sheetName val="star_basic4"/>
      <sheetName val="star_riders4"/>
      <sheetName val="sure_basic4"/>
      <sheetName val="sure_riders4"/>
      <sheetName val="Tax_Rate4"/>
      <sheetName val="FA_MKM4"/>
      <sheetName val="Penyusutan_Kendaraan4"/>
      <sheetName val="랙_기능별_물자4"/>
      <sheetName val="Def_Rev_Amortisatn_Wk1-10_Apr05"/>
      <sheetName val="DATA_WP4"/>
      <sheetName val="Danamon_LK4"/>
      <sheetName val="FA_Movement_20014"/>
      <sheetName val="Marshal_-13"/>
      <sheetName val="Plc_Staff_Recharges4"/>
      <sheetName val="File_references4"/>
      <sheetName val="Tabel_PTKP4"/>
      <sheetName val="Rekap_Budget4"/>
      <sheetName val="Salesdata01-10_20044"/>
      <sheetName val="(ABS)_AGST-SEPT'074"/>
      <sheetName val="K_2_2_14"/>
      <sheetName val="e'__FA_Audit_Porpose4"/>
      <sheetName val="K_1_2_14"/>
      <sheetName val="TB_BS_client_20054"/>
      <sheetName val="K_2_14"/>
      <sheetName val="Amt_rvd_HITACHI4"/>
      <sheetName val="FIXED_ASSET2"/>
      <sheetName val="FA_movn't2"/>
      <sheetName val="Notes_to_BS2"/>
      <sheetName val="A_4_32"/>
      <sheetName val="A_4_22"/>
      <sheetName val="KAS_$2"/>
      <sheetName val="Cash_Flow2"/>
      <sheetName val="C_Section2"/>
      <sheetName val="FX_RATES_FRM_T-REX2"/>
      <sheetName val="WBS_20052"/>
      <sheetName val="Segment__Unit2"/>
      <sheetName val="Premi_Iuran2"/>
      <sheetName val="PL_(MONTHLY)4"/>
      <sheetName val="Sliding_Scale14"/>
      <sheetName val="A1_Thru_A11-_LUMP_SUM_CONSTR2"/>
      <sheetName val="PS_data4"/>
      <sheetName val="Casual_Januari4"/>
      <sheetName val="analisa_L-K2"/>
      <sheetName val="VAT_out2"/>
      <sheetName val="Account_Coding_-_Revise2"/>
      <sheetName val="4_1_Placement_w_o_b2"/>
      <sheetName val="K_42"/>
      <sheetName val="Data_early_arrears_0808062"/>
      <sheetName val="SOW-MSA_Summary2"/>
      <sheetName val="DAFTAR_NOMINATIF2"/>
      <sheetName val="PL_baru2"/>
      <sheetName val="PL-dtl_baru2"/>
      <sheetName val="by_service2"/>
      <sheetName val="RANKING_BROKER2"/>
      <sheetName val="Balance_Sheet2"/>
      <sheetName val="QTR_DLS2"/>
      <sheetName val="Input_Actual2"/>
      <sheetName val="General_Info2"/>
      <sheetName val="Starting_wells2"/>
      <sheetName val="On-going_drilling2"/>
      <sheetName val="Individual_Gross_Profit_J_-_Au2"/>
      <sheetName val="dft_bns2"/>
      <sheetName val="1_Areal_Statemen2"/>
      <sheetName val="MASTER_STOK2"/>
      <sheetName val="TAS_Fleet_Adj_Ratio2"/>
      <sheetName val="FE-1770_P12"/>
      <sheetName val="Master_Item2"/>
      <sheetName val="Slide_12"/>
      <sheetName val="Slide_22"/>
      <sheetName val="slide_32"/>
      <sheetName val="Garis_Lurus2"/>
      <sheetName val="FA_Movement_Dec'00-Nov'012"/>
      <sheetName val="RMS_-_STR2"/>
      <sheetName val="2006__3_2"/>
      <sheetName val="PRC-TV_(0)2"/>
      <sheetName val="Balance_Sheet__2"/>
      <sheetName val="IC_(2)6"/>
      <sheetName val="BS_(2)5"/>
      <sheetName val="SE_(2)5"/>
      <sheetName val="CF_(2)5"/>
      <sheetName val="FA_(2)5"/>
      <sheetName val="TrialBlc_(2)5"/>
      <sheetName val="Jounal_Entry_(2)5"/>
      <sheetName val="Adjustment_(2)5"/>
      <sheetName val="Tab_CF_(2)5"/>
      <sheetName val="Exp_(2)5"/>
      <sheetName val="Sal_Gross_(2)5"/>
      <sheetName val="Sal_Paid_(2)5"/>
      <sheetName val="Sal_Diff_Expl_(2)5"/>
      <sheetName val="Sal_Diff_Summ_(2)5"/>
      <sheetName val="Sal_Diff_(2)5"/>
      <sheetName val="PPhPs21_(2)5"/>
      <sheetName val="SSP_(2)5"/>
      <sheetName val="Sal_gros_(2)5"/>
      <sheetName val="FA_Movement5"/>
      <sheetName val="star_basic5"/>
      <sheetName val="star_riders5"/>
      <sheetName val="sure_basic5"/>
      <sheetName val="sure_riders5"/>
      <sheetName val="Tax_Rate5"/>
      <sheetName val="FA_MKM5"/>
      <sheetName val="Penyusutan_Kendaraan5"/>
      <sheetName val="랙_기능별_물자5"/>
      <sheetName val="Def_Rev_Amortisatn_Wk1-10_Apr06"/>
      <sheetName val="DATA_WP5"/>
      <sheetName val="Danamon_LK5"/>
      <sheetName val="FA_Movement_20015"/>
      <sheetName val="Marshal_-14"/>
      <sheetName val="Plc_Staff_Recharges5"/>
      <sheetName val="File_references5"/>
      <sheetName val="Tabel_PTKP5"/>
      <sheetName val="Rekap_Budget5"/>
      <sheetName val="Salesdata01-10_20045"/>
      <sheetName val="(ABS)_AGST-SEPT'075"/>
      <sheetName val="K_2_2_15"/>
      <sheetName val="e'__FA_Audit_Porpose5"/>
      <sheetName val="K_1_2_15"/>
      <sheetName val="TB_BS_client_20055"/>
      <sheetName val="K_2_15"/>
      <sheetName val="Amt_rvd_HITACHI5"/>
      <sheetName val="FIXED_ASSET3"/>
      <sheetName val="FA_movn't3"/>
      <sheetName val="Notes_to_BS3"/>
      <sheetName val="A_4_33"/>
      <sheetName val="A_4_23"/>
      <sheetName val="KAS_$3"/>
      <sheetName val="Cash_Flow3"/>
      <sheetName val="C_Section3"/>
      <sheetName val="FX_RATES_FRM_T-REX3"/>
      <sheetName val="WBS_20053"/>
      <sheetName val="Segment__Unit3"/>
      <sheetName val="Premi_Iuran3"/>
      <sheetName val="PL_(MONTHLY)5"/>
      <sheetName val="Sliding_Scale15"/>
      <sheetName val="A1_Thru_A11-_LUMP_SUM_CONSTR3"/>
      <sheetName val="PS_data5"/>
      <sheetName val="Casual_Januari5"/>
      <sheetName val="analisa_L-K3"/>
      <sheetName val="VAT_out3"/>
      <sheetName val="Account_Coding_-_Revise3"/>
      <sheetName val="4_1_Placement_w_o_b3"/>
      <sheetName val="K_43"/>
      <sheetName val="Data_early_arrears_0808063"/>
      <sheetName val="SOW-MSA_Summary3"/>
      <sheetName val="DAFTAR_NOMINATIF3"/>
      <sheetName val="PL_baru3"/>
      <sheetName val="PL-dtl_baru3"/>
      <sheetName val="by_service3"/>
      <sheetName val="RANKING_BROKER3"/>
      <sheetName val="Balance_Sheet3"/>
      <sheetName val="QTR_DLS3"/>
      <sheetName val="Input_Actual3"/>
      <sheetName val="General_Info3"/>
      <sheetName val="Starting_wells3"/>
      <sheetName val="On-going_drilling3"/>
      <sheetName val="Individual_Gross_Profit_J_-_Au3"/>
      <sheetName val="dft_bns3"/>
      <sheetName val="1_Areal_Statemen3"/>
      <sheetName val="MASTER_STOK3"/>
      <sheetName val="TAS_Fleet_Adj_Ratio3"/>
      <sheetName val="FE-1770_P13"/>
      <sheetName val="Master_Item3"/>
      <sheetName val="Slide_13"/>
      <sheetName val="Slide_23"/>
      <sheetName val="slide_33"/>
      <sheetName val="Garis_Lurus3"/>
      <sheetName val="FA_Movement_Dec'00-Nov'013"/>
      <sheetName val="RMS_-_STR3"/>
      <sheetName val="2006__3_3"/>
      <sheetName val="PRC-TV_(0)3"/>
      <sheetName val="Balance_Sheet__3"/>
      <sheetName val="IC_(2)8"/>
      <sheetName val="BS_(2)7"/>
      <sheetName val="SE_(2)7"/>
      <sheetName val="CF_(2)7"/>
      <sheetName val="FA_(2)7"/>
      <sheetName val="TrialBlc_(2)7"/>
      <sheetName val="Jounal_Entry_(2)7"/>
      <sheetName val="Adjustment_(2)7"/>
      <sheetName val="Tab_CF_(2)7"/>
      <sheetName val="Exp_(2)7"/>
      <sheetName val="Sal_Gross_(2)7"/>
      <sheetName val="Sal_Paid_(2)7"/>
      <sheetName val="Sal_Diff_Expl_(2)7"/>
      <sheetName val="Sal_Diff_Summ_(2)7"/>
      <sheetName val="Sal_Diff_(2)7"/>
      <sheetName val="PPhPs21_(2)7"/>
      <sheetName val="SSP_(2)7"/>
      <sheetName val="Sal_gros_(2)7"/>
      <sheetName val="FA_Movement7"/>
      <sheetName val="star_basic7"/>
      <sheetName val="star_riders7"/>
      <sheetName val="sure_basic7"/>
      <sheetName val="sure_riders7"/>
      <sheetName val="Tax_Rate7"/>
      <sheetName val="FA_MKM7"/>
      <sheetName val="Penyusutan_Kendaraan7"/>
      <sheetName val="랙_기능별_물자7"/>
      <sheetName val="Def_Rev_Amortisatn_Wk1-10_Apr08"/>
      <sheetName val="DATA_WP7"/>
      <sheetName val="Danamon_LK7"/>
      <sheetName val="FA_Movement_20017"/>
      <sheetName val="Marshal_-16"/>
      <sheetName val="Plc_Staff_Recharges7"/>
      <sheetName val="File_references7"/>
      <sheetName val="Tabel_PTKP7"/>
      <sheetName val="Rekap_Budget7"/>
      <sheetName val="Salesdata01-10_20047"/>
      <sheetName val="(ABS)_AGST-SEPT'077"/>
      <sheetName val="K_2_2_17"/>
      <sheetName val="e'__FA_Audit_Porpose7"/>
      <sheetName val="K_1_2_17"/>
      <sheetName val="TB_BS_client_20057"/>
      <sheetName val="K_2_17"/>
      <sheetName val="Amt_rvd_HITACHI7"/>
      <sheetName val="FIXED_ASSET5"/>
      <sheetName val="FA_movn't5"/>
      <sheetName val="Notes_to_BS5"/>
      <sheetName val="A_4_35"/>
      <sheetName val="A_4_25"/>
      <sheetName val="KAS_$5"/>
      <sheetName val="Cash_Flow5"/>
      <sheetName val="C_Section5"/>
      <sheetName val="FX_RATES_FRM_T-REX5"/>
      <sheetName val="WBS_20055"/>
      <sheetName val="Segment__Unit5"/>
      <sheetName val="Premi_Iuran5"/>
      <sheetName val="PL_(MONTHLY)7"/>
      <sheetName val="Sliding_Scale17"/>
      <sheetName val="A1_Thru_A11-_LUMP_SUM_CONSTR5"/>
      <sheetName val="PS_data7"/>
      <sheetName val="Casual_Januari7"/>
      <sheetName val="analisa_L-K5"/>
      <sheetName val="VAT_out5"/>
      <sheetName val="Account_Coding_-_Revise5"/>
      <sheetName val="4_1_Placement_w_o_b5"/>
      <sheetName val="K_45"/>
      <sheetName val="Data_early_arrears_0808065"/>
      <sheetName val="SOW-MSA_Summary5"/>
      <sheetName val="DAFTAR_NOMINATIF5"/>
      <sheetName val="PL_baru5"/>
      <sheetName val="PL-dtl_baru5"/>
      <sheetName val="by_service5"/>
      <sheetName val="RANKING_BROKER5"/>
      <sheetName val="Balance_Sheet5"/>
      <sheetName val="QTR_DLS5"/>
      <sheetName val="Input_Actual5"/>
      <sheetName val="General_Info5"/>
      <sheetName val="Starting_wells5"/>
      <sheetName val="On-going_drilling5"/>
      <sheetName val="Individual_Gross_Profit_J_-_Au5"/>
      <sheetName val="dft_bns5"/>
      <sheetName val="1_Areal_Statemen5"/>
      <sheetName val="MASTER_STOK5"/>
      <sheetName val="TAS_Fleet_Adj_Ratio5"/>
      <sheetName val="FE-1770_P15"/>
      <sheetName val="Master_Item5"/>
      <sheetName val="Slide_15"/>
      <sheetName val="Slide_25"/>
      <sheetName val="slide_35"/>
      <sheetName val="Garis_Lurus5"/>
      <sheetName val="FA_Movement_Dec'00-Nov'015"/>
      <sheetName val="RMS_-_STR5"/>
      <sheetName val="2006__3_5"/>
      <sheetName val="PRC-TV_(0)5"/>
      <sheetName val="Balance_Sheet__5"/>
      <sheetName val="IC_(2)7"/>
      <sheetName val="BS_(2)6"/>
      <sheetName val="SE_(2)6"/>
      <sheetName val="CF_(2)6"/>
      <sheetName val="FA_(2)6"/>
      <sheetName val="TrialBlc_(2)6"/>
      <sheetName val="Jounal_Entry_(2)6"/>
      <sheetName val="Adjustment_(2)6"/>
      <sheetName val="Tab_CF_(2)6"/>
      <sheetName val="Exp_(2)6"/>
      <sheetName val="Sal_Gross_(2)6"/>
      <sheetName val="Sal_Paid_(2)6"/>
      <sheetName val="Sal_Diff_Expl_(2)6"/>
      <sheetName val="Sal_Diff_Summ_(2)6"/>
      <sheetName val="Sal_Diff_(2)6"/>
      <sheetName val="PPhPs21_(2)6"/>
      <sheetName val="SSP_(2)6"/>
      <sheetName val="Sal_gros_(2)6"/>
      <sheetName val="FA_Movement6"/>
      <sheetName val="star_basic6"/>
      <sheetName val="star_riders6"/>
      <sheetName val="sure_basic6"/>
      <sheetName val="sure_riders6"/>
      <sheetName val="Tax_Rate6"/>
      <sheetName val="FA_MKM6"/>
      <sheetName val="Penyusutan_Kendaraan6"/>
      <sheetName val="랙_기능별_물자6"/>
      <sheetName val="Def_Rev_Amortisatn_Wk1-10_Apr07"/>
      <sheetName val="DATA_WP6"/>
      <sheetName val="Danamon_LK6"/>
      <sheetName val="FA_Movement_20016"/>
      <sheetName val="Marshal_-15"/>
      <sheetName val="Plc_Staff_Recharges6"/>
      <sheetName val="File_references6"/>
      <sheetName val="Tabel_PTKP6"/>
      <sheetName val="Rekap_Budget6"/>
      <sheetName val="Salesdata01-10_20046"/>
      <sheetName val="(ABS)_AGST-SEPT'076"/>
      <sheetName val="K_2_2_16"/>
      <sheetName val="e'__FA_Audit_Porpose6"/>
      <sheetName val="K_1_2_16"/>
      <sheetName val="TB_BS_client_20056"/>
      <sheetName val="K_2_16"/>
      <sheetName val="Amt_rvd_HITACHI6"/>
      <sheetName val="FIXED_ASSET4"/>
      <sheetName val="FA_movn't4"/>
      <sheetName val="Notes_to_BS4"/>
      <sheetName val="A_4_34"/>
      <sheetName val="A_4_24"/>
      <sheetName val="KAS_$4"/>
      <sheetName val="Cash_Flow4"/>
      <sheetName val="C_Section4"/>
      <sheetName val="FX_RATES_FRM_T-REX4"/>
      <sheetName val="WBS_20054"/>
      <sheetName val="Segment__Unit4"/>
      <sheetName val="Premi_Iuran4"/>
      <sheetName val="PL_(MONTHLY)6"/>
      <sheetName val="Sliding_Scale16"/>
      <sheetName val="A1_Thru_A11-_LUMP_SUM_CONSTR4"/>
      <sheetName val="PS_data6"/>
      <sheetName val="Casual_Januari6"/>
      <sheetName val="analisa_L-K4"/>
      <sheetName val="VAT_out4"/>
      <sheetName val="Account_Coding_-_Revise4"/>
      <sheetName val="4_1_Placement_w_o_b4"/>
      <sheetName val="K_44"/>
      <sheetName val="Data_early_arrears_0808064"/>
      <sheetName val="SOW-MSA_Summary4"/>
      <sheetName val="DAFTAR_NOMINATIF4"/>
      <sheetName val="PL_baru4"/>
      <sheetName val="PL-dtl_baru4"/>
      <sheetName val="by_service4"/>
      <sheetName val="RANKING_BROKER4"/>
      <sheetName val="Balance_Sheet4"/>
      <sheetName val="QTR_DLS4"/>
      <sheetName val="Input_Actual4"/>
      <sheetName val="General_Info4"/>
      <sheetName val="Starting_wells4"/>
      <sheetName val="On-going_drilling4"/>
      <sheetName val="Individual_Gross_Profit_J_-_Au4"/>
      <sheetName val="dft_bns4"/>
      <sheetName val="1_Areal_Statemen4"/>
      <sheetName val="MASTER_STOK4"/>
      <sheetName val="TAS_Fleet_Adj_Ratio4"/>
      <sheetName val="FE-1770_P14"/>
      <sheetName val="Master_Item4"/>
      <sheetName val="Slide_14"/>
      <sheetName val="Slide_24"/>
      <sheetName val="slide_34"/>
      <sheetName val="Garis_Lurus4"/>
      <sheetName val="FA_Movement_Dec'00-Nov'014"/>
      <sheetName val="RMS_-_STR4"/>
      <sheetName val="2006__3_4"/>
      <sheetName val="PRC-TV_(0)4"/>
      <sheetName val="Balance_Sheet__4"/>
      <sheetName val="IC_(2)9"/>
      <sheetName val="BS_(2)8"/>
      <sheetName val="SE_(2)8"/>
      <sheetName val="CF_(2)8"/>
      <sheetName val="FA_(2)8"/>
      <sheetName val="TrialBlc_(2)8"/>
      <sheetName val="Jounal_Entry_(2)8"/>
      <sheetName val="Adjustment_(2)8"/>
      <sheetName val="Tab_CF_(2)8"/>
      <sheetName val="Exp_(2)8"/>
      <sheetName val="Sal_Gross_(2)8"/>
      <sheetName val="Sal_Paid_(2)8"/>
      <sheetName val="Sal_Diff_Expl_(2)8"/>
      <sheetName val="Sal_Diff_Summ_(2)8"/>
      <sheetName val="Sal_Diff_(2)8"/>
      <sheetName val="PPhPs21_(2)8"/>
      <sheetName val="SSP_(2)8"/>
      <sheetName val="Sal_gros_(2)8"/>
      <sheetName val="FA_Movement8"/>
      <sheetName val="star_basic8"/>
      <sheetName val="star_riders8"/>
      <sheetName val="sure_basic8"/>
      <sheetName val="sure_riders8"/>
      <sheetName val="Tax_Rate8"/>
      <sheetName val="FA_MKM8"/>
      <sheetName val="Penyusutan_Kendaraan8"/>
      <sheetName val="랙_기능별_물자8"/>
      <sheetName val="Def_Rev_Amortisatn_Wk1-10_Apr09"/>
      <sheetName val="DATA_WP8"/>
      <sheetName val="Danamon_LK8"/>
      <sheetName val="FA_Movement_20018"/>
      <sheetName val="Marshal_-17"/>
      <sheetName val="Plc_Staff_Recharges8"/>
      <sheetName val="File_references8"/>
      <sheetName val="Tabel_PTKP8"/>
      <sheetName val="Rekap_Budget8"/>
      <sheetName val="Salesdata01-10_20048"/>
      <sheetName val="(ABS)_AGST-SEPT'078"/>
      <sheetName val="K_2_2_18"/>
      <sheetName val="e'__FA_Audit_Porpose8"/>
      <sheetName val="K_1_2_18"/>
      <sheetName val="TB_BS_client_20058"/>
      <sheetName val="K_2_18"/>
      <sheetName val="Amt_rvd_HITACHI8"/>
      <sheetName val="FIXED_ASSET6"/>
      <sheetName val="FA_movn't6"/>
      <sheetName val="Notes_to_BS6"/>
      <sheetName val="A_4_36"/>
      <sheetName val="A_4_26"/>
      <sheetName val="KAS_$6"/>
      <sheetName val="Cash_Flow6"/>
      <sheetName val="C_Section6"/>
      <sheetName val="FX_RATES_FRM_T-REX6"/>
      <sheetName val="WBS_20056"/>
      <sheetName val="Segment__Unit6"/>
      <sheetName val="Premi_Iuran6"/>
      <sheetName val="PL_(MONTHLY)8"/>
      <sheetName val="Sliding_Scale18"/>
      <sheetName val="A1_Thru_A11-_LUMP_SUM_CONSTR6"/>
      <sheetName val="PS_data8"/>
      <sheetName val="Casual_Januari8"/>
      <sheetName val="analisa_L-K6"/>
      <sheetName val="VAT_out6"/>
      <sheetName val="Account_Coding_-_Revise6"/>
      <sheetName val="4_1_Placement_w_o_b6"/>
      <sheetName val="K_46"/>
      <sheetName val="Data_early_arrears_0808066"/>
      <sheetName val="SOW-MSA_Summary6"/>
      <sheetName val="DAFTAR_NOMINATIF6"/>
      <sheetName val="PL_baru6"/>
      <sheetName val="PL-dtl_baru6"/>
      <sheetName val="by_service6"/>
      <sheetName val="RANKING_BROKER6"/>
      <sheetName val="Balance_Sheet6"/>
      <sheetName val="QTR_DLS6"/>
      <sheetName val="Input_Actual6"/>
      <sheetName val="General_Info6"/>
      <sheetName val="Starting_wells6"/>
      <sheetName val="On-going_drilling6"/>
      <sheetName val="Individual_Gross_Profit_J_-_Au6"/>
      <sheetName val="dft_bns6"/>
      <sheetName val="1_Areal_Statemen6"/>
      <sheetName val="MASTER_STOK6"/>
      <sheetName val="TAS_Fleet_Adj_Ratio6"/>
      <sheetName val="FE-1770_P16"/>
      <sheetName val="Master_Item6"/>
      <sheetName val="Slide_16"/>
      <sheetName val="Slide_26"/>
      <sheetName val="slide_36"/>
      <sheetName val="Garis_Lurus6"/>
      <sheetName val="FA_Movement_Dec'00-Nov'016"/>
      <sheetName val="RMS_-_STR6"/>
      <sheetName val="2006__3_6"/>
      <sheetName val="PRC-TV_(0)6"/>
      <sheetName val="Balance_Sheet__6"/>
      <sheetName val="IC_(2)10"/>
      <sheetName val="BS_(2)9"/>
      <sheetName val="SE_(2)9"/>
      <sheetName val="CF_(2)9"/>
      <sheetName val="FA_(2)9"/>
      <sheetName val="TrialBlc_(2)9"/>
      <sheetName val="Jounal_Entry_(2)9"/>
      <sheetName val="Adjustment_(2)9"/>
      <sheetName val="Tab_CF_(2)9"/>
      <sheetName val="Exp_(2)9"/>
      <sheetName val="Sal_Gross_(2)9"/>
      <sheetName val="Sal_Paid_(2)9"/>
      <sheetName val="Sal_Diff_Expl_(2)9"/>
      <sheetName val="Sal_Diff_Summ_(2)9"/>
      <sheetName val="Sal_Diff_(2)9"/>
      <sheetName val="PPhPs21_(2)9"/>
      <sheetName val="SSP_(2)9"/>
      <sheetName val="Sal_gros_(2)9"/>
      <sheetName val="FA_Movement9"/>
      <sheetName val="star_basic9"/>
      <sheetName val="star_riders9"/>
      <sheetName val="sure_basic9"/>
      <sheetName val="sure_riders9"/>
      <sheetName val="Tax_Rate9"/>
      <sheetName val="FA_MKM9"/>
      <sheetName val="Penyusutan_Kendaraan9"/>
      <sheetName val="랙_기능별_물자9"/>
      <sheetName val="Def_Rev_Amortisatn_Wk1-10_Apr10"/>
      <sheetName val="DATA_WP9"/>
      <sheetName val="Danamon_LK9"/>
      <sheetName val="FA_Movement_20019"/>
      <sheetName val="Marshal_-18"/>
      <sheetName val="Plc_Staff_Recharges9"/>
      <sheetName val="File_references9"/>
      <sheetName val="Tabel_PTKP9"/>
      <sheetName val="Rekap_Budget9"/>
      <sheetName val="Salesdata01-10_20049"/>
      <sheetName val="(ABS)_AGST-SEPT'079"/>
      <sheetName val="K_2_2_19"/>
      <sheetName val="e'__FA_Audit_Porpose9"/>
      <sheetName val="K_1_2_19"/>
      <sheetName val="TB_BS_client_20059"/>
      <sheetName val="K_2_19"/>
      <sheetName val="Amt_rvd_HITACHI9"/>
      <sheetName val="FIXED_ASSET7"/>
      <sheetName val="FA_movn't7"/>
      <sheetName val="Notes_to_BS7"/>
      <sheetName val="A_4_37"/>
      <sheetName val="A_4_27"/>
      <sheetName val="KAS_$7"/>
      <sheetName val="Cash_Flow7"/>
      <sheetName val="C_Section7"/>
      <sheetName val="FX_RATES_FRM_T-REX7"/>
      <sheetName val="WBS_20057"/>
      <sheetName val="Segment__Unit7"/>
      <sheetName val="Premi_Iuran7"/>
      <sheetName val="PL_(MONTHLY)9"/>
      <sheetName val="Sliding_Scale19"/>
      <sheetName val="A1_Thru_A11-_LUMP_SUM_CONSTR7"/>
      <sheetName val="PS_data9"/>
      <sheetName val="Casual_Januari9"/>
      <sheetName val="analisa_L-K7"/>
      <sheetName val="VAT_out7"/>
      <sheetName val="Account_Coding_-_Revise7"/>
      <sheetName val="4_1_Placement_w_o_b7"/>
      <sheetName val="K_47"/>
      <sheetName val="Data_early_arrears_0808067"/>
      <sheetName val="SOW-MSA_Summary7"/>
      <sheetName val="DAFTAR_NOMINATIF7"/>
      <sheetName val="PL_baru7"/>
      <sheetName val="PL-dtl_baru7"/>
      <sheetName val="by_service7"/>
      <sheetName val="RANKING_BROKER7"/>
      <sheetName val="Balance_Sheet7"/>
      <sheetName val="QTR_DLS7"/>
      <sheetName val="Input_Actual7"/>
      <sheetName val="General_Info7"/>
      <sheetName val="Starting_wells7"/>
      <sheetName val="On-going_drilling7"/>
      <sheetName val="Individual_Gross_Profit_J_-_Au7"/>
      <sheetName val="dft_bns7"/>
      <sheetName val="1_Areal_Statemen7"/>
      <sheetName val="MASTER_STOK7"/>
      <sheetName val="TAS_Fleet_Adj_Ratio7"/>
      <sheetName val="FE-1770_P17"/>
      <sheetName val="Master_Item7"/>
      <sheetName val="Slide_17"/>
      <sheetName val="Slide_27"/>
      <sheetName val="slide_37"/>
      <sheetName val="Garis_Lurus7"/>
      <sheetName val="FA_Movement_Dec'00-Nov'017"/>
      <sheetName val="RMS_-_STR7"/>
      <sheetName val="2006__3_7"/>
      <sheetName val="PRC-TV_(0)7"/>
      <sheetName val="Balance_Sheet__7"/>
      <sheetName val="WS"/>
      <sheetName val="IC_(2)12"/>
      <sheetName val="BS_(2)11"/>
      <sheetName val="SE_(2)11"/>
      <sheetName val="CF_(2)11"/>
      <sheetName val="FA_(2)11"/>
      <sheetName val="TrialBlc_(2)11"/>
      <sheetName val="Jounal_Entry_(2)11"/>
      <sheetName val="Adjustment_(2)11"/>
      <sheetName val="Tab_CF_(2)11"/>
      <sheetName val="Exp_(2)11"/>
      <sheetName val="Sal_Gross_(2)11"/>
      <sheetName val="Sal_Paid_(2)11"/>
      <sheetName val="Sal_Diff_Expl_(2)11"/>
      <sheetName val="Sal_Diff_Summ_(2)11"/>
      <sheetName val="Sal_Diff_(2)11"/>
      <sheetName val="PPhPs21_(2)11"/>
      <sheetName val="SSP_(2)11"/>
      <sheetName val="Sal_gros_(2)11"/>
      <sheetName val="FA_Movement11"/>
      <sheetName val="star_basic11"/>
      <sheetName val="star_riders11"/>
      <sheetName val="sure_basic11"/>
      <sheetName val="sure_riders11"/>
      <sheetName val="Tax_Rate11"/>
      <sheetName val="FA_MKM11"/>
      <sheetName val="Penyusutan_Kendaraan11"/>
      <sheetName val="랙_기능별_물자11"/>
      <sheetName val="Def_Rev_Amortisatn_Wk1-10_Apr12"/>
      <sheetName val="DATA_WP11"/>
      <sheetName val="Danamon_LK11"/>
      <sheetName val="FA_Movement_200111"/>
      <sheetName val="Marshal_-110"/>
      <sheetName val="Plc_Staff_Recharges11"/>
      <sheetName val="File_references11"/>
      <sheetName val="Tabel_PTKP11"/>
      <sheetName val="Rekap_Budget11"/>
      <sheetName val="Salesdata01-10_200411"/>
      <sheetName val="(ABS)_AGST-SEPT'0711"/>
      <sheetName val="K_2_2_111"/>
      <sheetName val="e'__FA_Audit_Porpose11"/>
      <sheetName val="K_1_2_111"/>
      <sheetName val="TB_BS_client_200511"/>
      <sheetName val="K_2_111"/>
      <sheetName val="Amt_rvd_HITACHI11"/>
      <sheetName val="FIXED_ASSET9"/>
      <sheetName val="FA_movn't9"/>
      <sheetName val="Notes_to_BS9"/>
      <sheetName val="A_4_39"/>
      <sheetName val="A_4_29"/>
      <sheetName val="KAS_$9"/>
      <sheetName val="Cash_Flow9"/>
      <sheetName val="C_Section9"/>
      <sheetName val="FX_RATES_FRM_T-REX9"/>
      <sheetName val="WBS_20059"/>
      <sheetName val="Segment__Unit9"/>
      <sheetName val="Premi_Iuran9"/>
      <sheetName val="PL_(MONTHLY)11"/>
      <sheetName val="Sliding_Scale111"/>
      <sheetName val="A1_Thru_A11-_LUMP_SUM_CONSTR9"/>
      <sheetName val="PS_data11"/>
      <sheetName val="Casual_Januari11"/>
      <sheetName val="analisa_L-K9"/>
      <sheetName val="VAT_out9"/>
      <sheetName val="Account_Coding_-_Revise9"/>
      <sheetName val="4_1_Placement_w_o_b9"/>
      <sheetName val="K_49"/>
      <sheetName val="Data_early_arrears_0808069"/>
      <sheetName val="SOW-MSA_Summary9"/>
      <sheetName val="DAFTAR_NOMINATIF9"/>
      <sheetName val="PL_baru9"/>
      <sheetName val="PL-dtl_baru9"/>
      <sheetName val="by_service9"/>
      <sheetName val="RANKING_BROKER9"/>
      <sheetName val="Balance_Sheet9"/>
      <sheetName val="QTR_DLS9"/>
      <sheetName val="Input_Actual9"/>
      <sheetName val="General_Info9"/>
      <sheetName val="Starting_wells9"/>
      <sheetName val="On-going_drilling9"/>
      <sheetName val="Individual_Gross_Profit_J_-_Au9"/>
      <sheetName val="dft_bns9"/>
      <sheetName val="1_Areal_Statemen9"/>
      <sheetName val="MASTER_STOK9"/>
      <sheetName val="TAS_Fleet_Adj_Ratio9"/>
      <sheetName val="FE-1770_P19"/>
      <sheetName val="Master_Item9"/>
      <sheetName val="Slide_19"/>
      <sheetName val="Slide_29"/>
      <sheetName val="slide_39"/>
      <sheetName val="Garis_Lurus9"/>
      <sheetName val="FA_Movement_Dec'00-Nov'019"/>
      <sheetName val="RMS_-_STR9"/>
      <sheetName val="2006__3_9"/>
      <sheetName val="PRC-TV_(0)9"/>
      <sheetName val="Balance_Sheet__9"/>
      <sheetName val="IC_(2)11"/>
      <sheetName val="BS_(2)10"/>
      <sheetName val="SE_(2)10"/>
      <sheetName val="CF_(2)10"/>
      <sheetName val="FA_(2)10"/>
      <sheetName val="TrialBlc_(2)10"/>
      <sheetName val="Jounal_Entry_(2)10"/>
      <sheetName val="Adjustment_(2)10"/>
      <sheetName val="Tab_CF_(2)10"/>
      <sheetName val="Exp_(2)10"/>
      <sheetName val="Sal_Gross_(2)10"/>
      <sheetName val="Sal_Paid_(2)10"/>
      <sheetName val="Sal_Diff_Expl_(2)10"/>
      <sheetName val="Sal_Diff_Summ_(2)10"/>
      <sheetName val="Sal_Diff_(2)10"/>
      <sheetName val="PPhPs21_(2)10"/>
      <sheetName val="SSP_(2)10"/>
      <sheetName val="Sal_gros_(2)10"/>
      <sheetName val="FA_Movement10"/>
      <sheetName val="star_basic10"/>
      <sheetName val="star_riders10"/>
      <sheetName val="sure_basic10"/>
      <sheetName val="sure_riders10"/>
      <sheetName val="Tax_Rate10"/>
      <sheetName val="FA_MKM10"/>
      <sheetName val="Penyusutan_Kendaraan10"/>
      <sheetName val="랙_기능별_물자10"/>
      <sheetName val="Def_Rev_Amortisatn_Wk1-10_Apr11"/>
      <sheetName val="DATA_WP10"/>
      <sheetName val="Danamon_LK10"/>
      <sheetName val="FA_Movement_200110"/>
      <sheetName val="Marshal_-19"/>
      <sheetName val="Plc_Staff_Recharges10"/>
      <sheetName val="File_references10"/>
      <sheetName val="Tabel_PTKP10"/>
      <sheetName val="Rekap_Budget10"/>
      <sheetName val="Salesdata01-10_200410"/>
      <sheetName val="(ABS)_AGST-SEPT'0710"/>
      <sheetName val="K_2_2_110"/>
      <sheetName val="e'__FA_Audit_Porpose10"/>
      <sheetName val="K_1_2_110"/>
      <sheetName val="TB_BS_client_200510"/>
      <sheetName val="K_2_110"/>
      <sheetName val="Amt_rvd_HITACHI10"/>
      <sheetName val="FIXED_ASSET8"/>
      <sheetName val="FA_movn't8"/>
      <sheetName val="Notes_to_BS8"/>
      <sheetName val="A_4_38"/>
      <sheetName val="A_4_28"/>
      <sheetName val="KAS_$8"/>
      <sheetName val="Cash_Flow8"/>
      <sheetName val="C_Section8"/>
      <sheetName val="FX_RATES_FRM_T-REX8"/>
      <sheetName val="WBS_20058"/>
      <sheetName val="Segment__Unit8"/>
      <sheetName val="Premi_Iuran8"/>
      <sheetName val="PL_(MONTHLY)10"/>
      <sheetName val="Sliding_Scale110"/>
      <sheetName val="A1_Thru_A11-_LUMP_SUM_CONSTR8"/>
      <sheetName val="PS_data10"/>
      <sheetName val="Casual_Januari10"/>
      <sheetName val="analisa_L-K8"/>
      <sheetName val="VAT_out8"/>
      <sheetName val="Account_Coding_-_Revise8"/>
      <sheetName val="4_1_Placement_w_o_b8"/>
      <sheetName val="K_48"/>
      <sheetName val="Data_early_arrears_0808068"/>
      <sheetName val="SOW-MSA_Summary8"/>
      <sheetName val="DAFTAR_NOMINATIF8"/>
      <sheetName val="PL_baru8"/>
      <sheetName val="PL-dtl_baru8"/>
      <sheetName val="by_service8"/>
      <sheetName val="RANKING_BROKER8"/>
      <sheetName val="Balance_Sheet8"/>
      <sheetName val="QTR_DLS8"/>
      <sheetName val="Input_Actual8"/>
      <sheetName val="General_Info8"/>
      <sheetName val="Starting_wells8"/>
      <sheetName val="On-going_drilling8"/>
      <sheetName val="Individual_Gross_Profit_J_-_Au8"/>
      <sheetName val="dft_bns8"/>
      <sheetName val="1_Areal_Statemen8"/>
      <sheetName val="MASTER_STOK8"/>
      <sheetName val="TAS_Fleet_Adj_Ratio8"/>
      <sheetName val="FE-1770_P18"/>
      <sheetName val="Master_Item8"/>
      <sheetName val="Slide_18"/>
      <sheetName val="Slide_28"/>
      <sheetName val="slide_38"/>
      <sheetName val="Garis_Lurus8"/>
      <sheetName val="FA_Movement_Dec'00-Nov'018"/>
      <sheetName val="RMS_-_STR8"/>
      <sheetName val="2006__3_8"/>
      <sheetName val="PRC-TV_(0)8"/>
      <sheetName val="Balance_Sheet__8"/>
      <sheetName val="IC_(2)14"/>
      <sheetName val="BS_(2)13"/>
      <sheetName val="SE_(2)13"/>
      <sheetName val="CF_(2)13"/>
      <sheetName val="FA_(2)13"/>
      <sheetName val="TrialBlc_(2)13"/>
      <sheetName val="Jounal_Entry_(2)13"/>
      <sheetName val="Adjustment_(2)13"/>
      <sheetName val="Tab_CF_(2)13"/>
      <sheetName val="Exp_(2)13"/>
      <sheetName val="Sal_Gross_(2)13"/>
      <sheetName val="Sal_Paid_(2)13"/>
      <sheetName val="Sal_Diff_Expl_(2)13"/>
      <sheetName val="Sal_Diff_Summ_(2)13"/>
      <sheetName val="Sal_Diff_(2)13"/>
      <sheetName val="PPhPs21_(2)13"/>
      <sheetName val="SSP_(2)13"/>
      <sheetName val="Sal_gros_(2)13"/>
      <sheetName val="FA_Movement13"/>
      <sheetName val="star_basic13"/>
      <sheetName val="star_riders13"/>
      <sheetName val="sure_basic13"/>
      <sheetName val="sure_riders13"/>
      <sheetName val="Tax_Rate13"/>
      <sheetName val="FA_MKM13"/>
      <sheetName val="Penyusutan_Kendaraan13"/>
      <sheetName val="랙_기능별_물자13"/>
      <sheetName val="Def_Rev_Amortisatn_Wk1-10_Apr14"/>
      <sheetName val="DATA_WP13"/>
      <sheetName val="Danamon_LK13"/>
      <sheetName val="FA_Movement_200113"/>
      <sheetName val="Marshal_-112"/>
      <sheetName val="Plc_Staff_Recharges13"/>
      <sheetName val="File_references13"/>
      <sheetName val="Tabel_PTKP13"/>
      <sheetName val="Rekap_Budget13"/>
      <sheetName val="Salesdata01-10_200413"/>
      <sheetName val="(ABS)_AGST-SEPT'0713"/>
      <sheetName val="K_2_2_113"/>
      <sheetName val="e'__FA_Audit_Porpose13"/>
      <sheetName val="K_1_2_113"/>
      <sheetName val="TB_BS_client_200513"/>
      <sheetName val="K_2_113"/>
      <sheetName val="Amt_rvd_HITACHI13"/>
      <sheetName val="FIXED_ASSET11"/>
      <sheetName val="FA_movn't11"/>
      <sheetName val="Notes_to_BS11"/>
      <sheetName val="A_4_311"/>
      <sheetName val="A_4_211"/>
      <sheetName val="KAS_$11"/>
      <sheetName val="Cash_Flow11"/>
      <sheetName val="C_Section11"/>
      <sheetName val="FX_RATES_FRM_T-REX11"/>
      <sheetName val="WBS_200511"/>
      <sheetName val="Segment__Unit11"/>
      <sheetName val="Premi_Iuran11"/>
      <sheetName val="PL_(MONTHLY)13"/>
      <sheetName val="Sliding_Scale113"/>
      <sheetName val="A1_Thru_A11-_LUMP_SUM_CONSTR11"/>
      <sheetName val="PS_data13"/>
      <sheetName val="Casual_Januari13"/>
      <sheetName val="analisa_L-K11"/>
      <sheetName val="VAT_out11"/>
      <sheetName val="Account_Coding_-_Revise11"/>
      <sheetName val="4_1_Placement_w_o_b11"/>
      <sheetName val="K_411"/>
      <sheetName val="Data_early_arrears_08080611"/>
      <sheetName val="SOW-MSA_Summary11"/>
      <sheetName val="DAFTAR_NOMINATIF11"/>
      <sheetName val="PL_baru11"/>
      <sheetName val="PL-dtl_baru11"/>
      <sheetName val="by_service11"/>
      <sheetName val="RANKING_BROKER11"/>
      <sheetName val="Balance_Sheet11"/>
      <sheetName val="QTR_DLS11"/>
      <sheetName val="Input_Actual11"/>
      <sheetName val="General_Info11"/>
      <sheetName val="Starting_wells11"/>
      <sheetName val="On-going_drilling11"/>
      <sheetName val="Individual_Gross_Profit_J_-_A11"/>
      <sheetName val="dft_bns11"/>
      <sheetName val="1_Areal_Statemen11"/>
      <sheetName val="MASTER_STOK11"/>
      <sheetName val="TAS_Fleet_Adj_Ratio11"/>
      <sheetName val="FE-1770_P111"/>
      <sheetName val="Master_Item11"/>
      <sheetName val="Slide_111"/>
      <sheetName val="Slide_211"/>
      <sheetName val="slide_311"/>
      <sheetName val="Garis_Lurus11"/>
      <sheetName val="FA_Movement_Dec'00-Nov'0111"/>
      <sheetName val="RMS_-_STR11"/>
      <sheetName val="2006__3_11"/>
      <sheetName val="PRC-TV_(0)11"/>
      <sheetName val="Balance_Sheet__11"/>
      <sheetName val="IC_(2)13"/>
      <sheetName val="BS_(2)12"/>
      <sheetName val="SE_(2)12"/>
      <sheetName val="CF_(2)12"/>
      <sheetName val="FA_(2)12"/>
      <sheetName val="TrialBlc_(2)12"/>
      <sheetName val="Jounal_Entry_(2)12"/>
      <sheetName val="Adjustment_(2)12"/>
      <sheetName val="Tab_CF_(2)12"/>
      <sheetName val="Exp_(2)12"/>
      <sheetName val="Sal_Gross_(2)12"/>
      <sheetName val="Sal_Paid_(2)12"/>
      <sheetName val="Sal_Diff_Expl_(2)12"/>
      <sheetName val="Sal_Diff_Summ_(2)12"/>
      <sheetName val="Sal_Diff_(2)12"/>
      <sheetName val="PPhPs21_(2)12"/>
      <sheetName val="SSP_(2)12"/>
      <sheetName val="Sal_gros_(2)12"/>
      <sheetName val="FA_Movement12"/>
      <sheetName val="star_basic12"/>
      <sheetName val="star_riders12"/>
      <sheetName val="sure_basic12"/>
      <sheetName val="sure_riders12"/>
      <sheetName val="Tax_Rate12"/>
      <sheetName val="FA_MKM12"/>
      <sheetName val="Penyusutan_Kendaraan12"/>
      <sheetName val="랙_기능별_물자12"/>
      <sheetName val="Def_Rev_Amortisatn_Wk1-10_Apr13"/>
      <sheetName val="DATA_WP12"/>
      <sheetName val="Danamon_LK12"/>
      <sheetName val="FA_Movement_200112"/>
      <sheetName val="Marshal_-111"/>
      <sheetName val="Plc_Staff_Recharges12"/>
      <sheetName val="File_references12"/>
      <sheetName val="Tabel_PTKP12"/>
      <sheetName val="Rekap_Budget12"/>
      <sheetName val="Salesdata01-10_200412"/>
      <sheetName val="(ABS)_AGST-SEPT'0712"/>
      <sheetName val="K_2_2_112"/>
      <sheetName val="e'__FA_Audit_Porpose12"/>
      <sheetName val="K_1_2_112"/>
      <sheetName val="TB_BS_client_200512"/>
      <sheetName val="K_2_112"/>
      <sheetName val="Amt_rvd_HITACHI12"/>
      <sheetName val="FIXED_ASSET10"/>
      <sheetName val="FA_movn't10"/>
      <sheetName val="Notes_to_BS10"/>
      <sheetName val="A_4_310"/>
      <sheetName val="A_4_210"/>
      <sheetName val="KAS_$10"/>
      <sheetName val="Cash_Flow10"/>
      <sheetName val="C_Section10"/>
      <sheetName val="FX_RATES_FRM_T-REX10"/>
      <sheetName val="WBS_200510"/>
      <sheetName val="Segment__Unit10"/>
      <sheetName val="Premi_Iuran10"/>
      <sheetName val="PL_(MONTHLY)12"/>
      <sheetName val="Sliding_Scale112"/>
      <sheetName val="A1_Thru_A11-_LUMP_SUM_CONSTR10"/>
      <sheetName val="PS_data12"/>
      <sheetName val="Casual_Januari12"/>
      <sheetName val="analisa_L-K10"/>
      <sheetName val="VAT_out10"/>
      <sheetName val="Account_Coding_-_Revise10"/>
      <sheetName val="4_1_Placement_w_o_b10"/>
      <sheetName val="K_410"/>
      <sheetName val="Data_early_arrears_08080610"/>
      <sheetName val="SOW-MSA_Summary10"/>
      <sheetName val="DAFTAR_NOMINATIF10"/>
      <sheetName val="PL_baru10"/>
      <sheetName val="PL-dtl_baru10"/>
      <sheetName val="by_service10"/>
      <sheetName val="RANKING_BROKER10"/>
      <sheetName val="Balance_Sheet10"/>
      <sheetName val="QTR_DLS10"/>
      <sheetName val="Input_Actual10"/>
      <sheetName val="General_Info10"/>
      <sheetName val="Starting_wells10"/>
      <sheetName val="On-going_drilling10"/>
      <sheetName val="Individual_Gross_Profit_J_-_A10"/>
      <sheetName val="dft_bns10"/>
      <sheetName val="1_Areal_Statemen10"/>
      <sheetName val="MASTER_STOK10"/>
      <sheetName val="TAS_Fleet_Adj_Ratio10"/>
      <sheetName val="FE-1770_P110"/>
      <sheetName val="Master_Item10"/>
      <sheetName val="Slide_110"/>
      <sheetName val="Slide_210"/>
      <sheetName val="slide_310"/>
      <sheetName val="Garis_Lurus10"/>
      <sheetName val="FA_Movement_Dec'00-Nov'0110"/>
      <sheetName val="RMS_-_STR10"/>
      <sheetName val="2006__3_10"/>
      <sheetName val="PRC-TV_(0)10"/>
      <sheetName val="Balance_Sheet__10"/>
      <sheetName val="IC_(2)15"/>
      <sheetName val="BS_(2)14"/>
      <sheetName val="SE_(2)14"/>
      <sheetName val="CF_(2)14"/>
      <sheetName val="FA_(2)14"/>
      <sheetName val="TrialBlc_(2)14"/>
      <sheetName val="Jounal_Entry_(2)14"/>
      <sheetName val="Adjustment_(2)14"/>
      <sheetName val="Tab_CF_(2)14"/>
      <sheetName val="Exp_(2)14"/>
      <sheetName val="Sal_Gross_(2)14"/>
      <sheetName val="Sal_Paid_(2)14"/>
      <sheetName val="Sal_Diff_Expl_(2)14"/>
      <sheetName val="Sal_Diff_Summ_(2)14"/>
      <sheetName val="Sal_Diff_(2)14"/>
      <sheetName val="PPhPs21_(2)14"/>
      <sheetName val="SSP_(2)14"/>
      <sheetName val="Sal_gros_(2)14"/>
      <sheetName val="FA_Movement14"/>
      <sheetName val="star_basic14"/>
      <sheetName val="star_riders14"/>
      <sheetName val="sure_basic14"/>
      <sheetName val="sure_riders14"/>
      <sheetName val="Tax_Rate14"/>
      <sheetName val="FA_MKM14"/>
      <sheetName val="Penyusutan_Kendaraan14"/>
      <sheetName val="랙_기능별_물자14"/>
      <sheetName val="Def_Rev_Amortisatn_Wk1-10_Apr15"/>
      <sheetName val="DATA_WP14"/>
      <sheetName val="Danamon_LK14"/>
      <sheetName val="FA_Movement_200114"/>
      <sheetName val="Marshal_-113"/>
      <sheetName val="Plc_Staff_Recharges14"/>
      <sheetName val="File_references14"/>
      <sheetName val="Tabel_PTKP14"/>
      <sheetName val="Rekap_Budget14"/>
      <sheetName val="Salesdata01-10_200414"/>
      <sheetName val="(ABS)_AGST-SEPT'0714"/>
      <sheetName val="K_2_2_114"/>
      <sheetName val="e'__FA_Audit_Porpose14"/>
      <sheetName val="K_1_2_114"/>
      <sheetName val="TB_BS_client_200514"/>
      <sheetName val="K_2_114"/>
      <sheetName val="Amt_rvd_HITACHI14"/>
      <sheetName val="FIXED_ASSET12"/>
      <sheetName val="FA_movn't12"/>
      <sheetName val="Notes_to_BS12"/>
      <sheetName val="A_4_312"/>
      <sheetName val="A_4_212"/>
      <sheetName val="KAS_$12"/>
      <sheetName val="Cash_Flow12"/>
      <sheetName val="C_Section12"/>
      <sheetName val="FX_RATES_FRM_T-REX12"/>
      <sheetName val="WBS_200512"/>
      <sheetName val="Segment__Unit12"/>
      <sheetName val="Premi_Iuran12"/>
      <sheetName val="PL_(MONTHLY)14"/>
      <sheetName val="Sliding_Scale114"/>
      <sheetName val="A1_Thru_A11-_LUMP_SUM_CONSTR12"/>
      <sheetName val="PS_data14"/>
      <sheetName val="Casual_Januari14"/>
      <sheetName val="analisa_L-K12"/>
      <sheetName val="VAT_out12"/>
      <sheetName val="Account_Coding_-_Revise12"/>
      <sheetName val="4_1_Placement_w_o_b12"/>
      <sheetName val="K_412"/>
      <sheetName val="Data_early_arrears_08080612"/>
      <sheetName val="SOW-MSA_Summary12"/>
      <sheetName val="DAFTAR_NOMINATIF12"/>
      <sheetName val="PL_baru12"/>
      <sheetName val="PL-dtl_baru12"/>
      <sheetName val="by_service12"/>
      <sheetName val="RANKING_BROKER12"/>
      <sheetName val="Balance_Sheet12"/>
      <sheetName val="QTR_DLS12"/>
      <sheetName val="Input_Actual12"/>
      <sheetName val="General_Info12"/>
      <sheetName val="Starting_wells12"/>
      <sheetName val="On-going_drilling12"/>
      <sheetName val="Individual_Gross_Profit_J_-_A12"/>
      <sheetName val="dft_bns12"/>
      <sheetName val="1_Areal_Statemen12"/>
      <sheetName val="MASTER_STOK12"/>
      <sheetName val="TAS_Fleet_Adj_Ratio12"/>
      <sheetName val="FE-1770_P112"/>
      <sheetName val="Master_Item12"/>
      <sheetName val="Slide_112"/>
      <sheetName val="Slide_212"/>
      <sheetName val="slide_312"/>
      <sheetName val="Garis_Lurus12"/>
      <sheetName val="FA_Movement_Dec'00-Nov'0112"/>
      <sheetName val="RMS_-_STR12"/>
      <sheetName val="2006__3_12"/>
      <sheetName val="PRC-TV_(0)12"/>
      <sheetName val="Balance_Sheet__12"/>
      <sheetName val="IC_(2)16"/>
      <sheetName val="BS_(2)15"/>
      <sheetName val="SE_(2)15"/>
      <sheetName val="CF_(2)15"/>
      <sheetName val="FA_(2)15"/>
      <sheetName val="TrialBlc_(2)15"/>
      <sheetName val="Jounal_Entry_(2)15"/>
      <sheetName val="Adjustment_(2)15"/>
      <sheetName val="Tab_CF_(2)15"/>
      <sheetName val="Exp_(2)15"/>
      <sheetName val="Sal_Gross_(2)15"/>
      <sheetName val="Sal_Paid_(2)15"/>
      <sheetName val="Sal_Diff_Expl_(2)15"/>
      <sheetName val="Sal_Diff_Summ_(2)15"/>
      <sheetName val="Sal_Diff_(2)15"/>
      <sheetName val="PPhPs21_(2)15"/>
      <sheetName val="SSP_(2)15"/>
      <sheetName val="Sal_gros_(2)15"/>
      <sheetName val="FA_Movement15"/>
      <sheetName val="star_basic15"/>
      <sheetName val="star_riders15"/>
      <sheetName val="sure_basic15"/>
      <sheetName val="sure_riders15"/>
      <sheetName val="Tax_Rate15"/>
      <sheetName val="FA_MKM15"/>
      <sheetName val="Penyusutan_Kendaraan15"/>
      <sheetName val="랙_기능별_물자15"/>
      <sheetName val="Def_Rev_Amortisatn_Wk1-10_Apr16"/>
      <sheetName val="DATA_WP15"/>
      <sheetName val="Danamon_LK15"/>
      <sheetName val="FA_Movement_200115"/>
      <sheetName val="Marshal_-114"/>
      <sheetName val="Plc_Staff_Recharges15"/>
      <sheetName val="File_references15"/>
      <sheetName val="Tabel_PTKP15"/>
      <sheetName val="Rekap_Budget15"/>
      <sheetName val="Salesdata01-10_200415"/>
      <sheetName val="(ABS)_AGST-SEPT'0715"/>
      <sheetName val="K_2_2_115"/>
      <sheetName val="e'__FA_Audit_Porpose15"/>
      <sheetName val="K_1_2_115"/>
      <sheetName val="TB_BS_client_200515"/>
      <sheetName val="K_2_115"/>
      <sheetName val="Amt_rvd_HITACHI15"/>
      <sheetName val="FIXED_ASSET13"/>
      <sheetName val="FA_movn't13"/>
      <sheetName val="Notes_to_BS13"/>
      <sheetName val="A_4_313"/>
      <sheetName val="A_4_213"/>
      <sheetName val="KAS_$13"/>
      <sheetName val="Cash_Flow13"/>
      <sheetName val="C_Section13"/>
      <sheetName val="FX_RATES_FRM_T-REX13"/>
      <sheetName val="WBS_200513"/>
      <sheetName val="Segment__Unit13"/>
      <sheetName val="Premi_Iuran13"/>
      <sheetName val="PL_(MONTHLY)15"/>
      <sheetName val="Sliding_Scale115"/>
      <sheetName val="A1_Thru_A11-_LUMP_SUM_CONSTR13"/>
      <sheetName val="PS_data15"/>
      <sheetName val="Casual_Januari15"/>
      <sheetName val="analisa_L-K13"/>
      <sheetName val="VAT_out13"/>
      <sheetName val="Account_Coding_-_Revise13"/>
      <sheetName val="4_1_Placement_w_o_b13"/>
      <sheetName val="K_413"/>
      <sheetName val="Data_early_arrears_08080613"/>
      <sheetName val="SOW-MSA_Summary13"/>
      <sheetName val="DAFTAR_NOMINATIF13"/>
      <sheetName val="PL_baru13"/>
      <sheetName val="PL-dtl_baru13"/>
      <sheetName val="by_service13"/>
      <sheetName val="RANKING_BROKER13"/>
      <sheetName val="Balance_Sheet13"/>
      <sheetName val="QTR_DLS13"/>
      <sheetName val="Input_Actual13"/>
      <sheetName val="General_Info13"/>
      <sheetName val="Starting_wells13"/>
      <sheetName val="On-going_drilling13"/>
      <sheetName val="Individual_Gross_Profit_J_-_A13"/>
      <sheetName val="dft_bns13"/>
      <sheetName val="1_Areal_Statemen13"/>
      <sheetName val="MASTER_STOK13"/>
      <sheetName val="TAS_Fleet_Adj_Ratio13"/>
      <sheetName val="FE-1770_P113"/>
      <sheetName val="Master_Item13"/>
      <sheetName val="Slide_113"/>
      <sheetName val="Slide_213"/>
      <sheetName val="slide_313"/>
      <sheetName val="Garis_Lurus13"/>
      <sheetName val="FA_Movement_Dec'00-Nov'0113"/>
      <sheetName val="RMS_-_STR13"/>
      <sheetName val="2006__3_13"/>
      <sheetName val="PRC-TV_(0)13"/>
      <sheetName val="Balance_Sheet__13"/>
      <sheetName val="OTHER_INCOME_&amp;_BY_PERDIVISI"/>
      <sheetName val="Difference_Cons"/>
      <sheetName val="HITUNG-HPP,25"/>
      <sheetName val="Ex_Rate1"/>
      <sheetName val="TRIWULAN_3"/>
      <sheetName val="A1A_300_SSD"/>
      <sheetName val="Budget"/>
      <sheetName val="Ner"/>
      <sheetName val="Other charges (income)"/>
      <sheetName val="Agregat Halus &amp; Kasar"/>
      <sheetName val="rekap index eskalasi"/>
      <sheetName val="Sheet4"/>
      <sheetName val="Permanent info"/>
      <sheetName val="HRG SAT"/>
      <sheetName val="(Pusat TW4)"/>
      <sheetName val="BUSWAY"/>
      <sheetName val="Koefisien"/>
      <sheetName val="ADD-DISP-OTHER"/>
      <sheetName val="PriceList"/>
      <sheetName val="SPT TAHUNAN"/>
      <sheetName val="Rinc_Setoran Astek"/>
      <sheetName val="DPLK_PST"/>
      <sheetName val="jkk_takaful"/>
      <sheetName val="Pipe"/>
      <sheetName val="harsat"/>
      <sheetName val="Master 1.0"/>
      <sheetName val="Hargamat"/>
      <sheetName val="610.03a 15-7"/>
      <sheetName val="hasat"/>
      <sheetName val="H-SAT"/>
      <sheetName val="Analisa SNI STANDART "/>
      <sheetName val="D.BOARD"/>
      <sheetName val="rate-alat"/>
      <sheetName val="rate"/>
      <sheetName val="DATAOKT"/>
      <sheetName val="HD ALAT"/>
      <sheetName val="BASIC"/>
      <sheetName val="HargaBahan"/>
      <sheetName val="HR Detail"/>
      <sheetName val="HRPar"/>
      <sheetName val="BasicPrice"/>
      <sheetName val="Analysis"/>
      <sheetName val="escon"/>
      <sheetName val="SD"/>
      <sheetName val="H.Satuan"/>
      <sheetName val="DB"/>
      <sheetName val="DIND"/>
      <sheetName val="PS"/>
      <sheetName val="STR-ATAS"/>
      <sheetName val="DMS"/>
      <sheetName val="PRY 01-3"/>
      <sheetName val="Base Info"/>
      <sheetName val="prog-mgu"/>
      <sheetName val="Rasio"/>
      <sheetName val="TEKNIS"/>
      <sheetName val="Rekaman"/>
      <sheetName val="PLANT"/>
      <sheetName val="TOTAL UPAH"/>
      <sheetName val="SDMTA"/>
      <sheetName val="REF.ONLY"/>
      <sheetName val="bahan"/>
      <sheetName val="MAP-Prog"/>
      <sheetName val="prelim"/>
      <sheetName val="HARGA MATERIAL"/>
      <sheetName val="BQ ARS"/>
      <sheetName val="HD BAHAN"/>
      <sheetName val="BOQ CONTRACT WK"/>
      <sheetName val="BQ"/>
      <sheetName val="Variabel"/>
      <sheetName val="neraca"/>
      <sheetName val="Proof Def Tax"/>
      <sheetName val="P"/>
      <sheetName val="BAU"/>
      <sheetName val="Mobilisasi"/>
      <sheetName val="rekap"/>
      <sheetName val="bilangan"/>
      <sheetName val="자재단가"/>
      <sheetName val="PRIST LIST"/>
      <sheetName val="Rekap Analisa"/>
      <sheetName val="TL"/>
      <sheetName val="HS-1"/>
      <sheetName val="Cashflow"/>
      <sheetName val="Kuantitas &amp; Harga"/>
      <sheetName val="TARIP"/>
      <sheetName val="An HS"/>
      <sheetName val="61004"/>
      <sheetName val="HS-2"/>
      <sheetName val="UPH,BHN,ALT"/>
      <sheetName val="Input Data"/>
      <sheetName val="Labor"/>
      <sheetName val="AC"/>
      <sheetName val="Fill this out first..."/>
      <sheetName val="Rekap Direct Cost"/>
      <sheetName val="harga "/>
      <sheetName val="LUMPSUM"/>
      <sheetName val="LAMP_2.2"/>
      <sheetName val="610.05"/>
      <sheetName val="name"/>
      <sheetName val="Temporary"/>
      <sheetName val="Septick tank"/>
      <sheetName val="Subkon"/>
      <sheetName val="RKP-BOQ"/>
      <sheetName val="KPB_Bank"/>
      <sheetName val="KPB-BUA"/>
      <sheetName val="KPB-PP"/>
      <sheetName val="GP-WB"/>
      <sheetName val="Bhn"/>
      <sheetName val="trans"/>
      <sheetName val="RPP01-5"/>
      <sheetName val="UnitRateA.1.II"/>
      <sheetName val="project"/>
      <sheetName val="RAB-1"/>
      <sheetName val="BETON"/>
      <sheetName val="Strand PDMR1"/>
      <sheetName val="Post tension PDMR1"/>
      <sheetName val="Rokan 1"/>
      <sheetName val="RAP"/>
      <sheetName val="H_Satuan"/>
      <sheetName val="Sat. Pek."/>
      <sheetName val="RAB FULL"/>
      <sheetName val="DKH"/>
      <sheetName val="Bank"/>
      <sheetName val="TSXCFM"/>
      <sheetName val="SJ CC"/>
      <sheetName val="omzet"/>
      <sheetName val="RL-Kons"/>
      <sheetName val="salary"/>
      <sheetName val="PIUTANG"/>
      <sheetName val="scope of works"/>
      <sheetName val="Daftar Customer"/>
      <sheetName val="QUERY"/>
      <sheetName val="POTO MAC"/>
      <sheetName val="KEND"/>
      <sheetName val="Time Of Cons-T5"/>
      <sheetName val="master"/>
      <sheetName val="KAS-021 (1)"/>
      <sheetName val="145K RATE"/>
      <sheetName val="smk_AKPER"/>
      <sheetName val="smk_rspb"/>
      <sheetName val="smk_rspc"/>
      <sheetName val="smk_rspj"/>
      <sheetName val="SMK_RSPbm"/>
      <sheetName val="B"/>
      <sheetName val="Proj Summ"/>
      <sheetName val="BS15"/>
      <sheetName val="MV"/>
      <sheetName val="Comp equip"/>
      <sheetName val="SUPPORT"/>
      <sheetName val="MAR06"/>
      <sheetName val="Entity thresholds"/>
      <sheetName val="STKBB"/>
      <sheetName val="Kalk EITR- 2009"/>
      <sheetName val="STATICV"/>
      <sheetName val="WS Combined"/>
      <sheetName val="CVRCbg"/>
      <sheetName val="A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refreshError="1"/>
      <sheetData sheetId="44" refreshError="1"/>
      <sheetData sheetId="45" refreshError="1"/>
      <sheetData sheetId="46" refreshError="1"/>
      <sheetData sheetId="47" refreshError="1"/>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refreshError="1"/>
      <sheetData sheetId="573" refreshError="1"/>
      <sheetData sheetId="574" refreshError="1"/>
      <sheetData sheetId="575"/>
      <sheetData sheetId="576"/>
      <sheetData sheetId="577"/>
      <sheetData sheetId="578"/>
      <sheetData sheetId="579"/>
      <sheetData sheetId="580"/>
      <sheetData sheetId="581"/>
      <sheetData sheetId="582"/>
      <sheetData sheetId="583"/>
      <sheetData sheetId="584"/>
      <sheetData sheetId="585"/>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refreshError="1"/>
      <sheetData sheetId="685" refreshError="1"/>
      <sheetData sheetId="686" refreshError="1"/>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Set>
  </externalBook>
</externalLink>
</file>

<file path=xl/externalLinks/externalLink3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st_Baku"/>
      <sheetName val="MCUST"/>
      <sheetName val="Fktr_$"/>
      <sheetName val="Laporan"/>
      <sheetName val="Tretj"/>
      <sheetName val="Tbyr_J"/>
      <sheetName val="TByr_T"/>
      <sheetName val="Byr"/>
      <sheetName val="TByr_L"/>
      <sheetName val="Byr_L"/>
      <sheetName val="TKas"/>
      <sheetName val="Kas"/>
      <sheetName val="TLain"/>
      <sheetName val="Lain"/>
      <sheetName val="MGiro"/>
      <sheetName val="Giro"/>
      <sheetName val="Tfbb"/>
      <sheetName val="Jrnl"/>
      <sheetName val="Lihat"/>
      <sheetName val="Rekap"/>
      <sheetName val="3800-Interim"/>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lass hutang"/>
      <sheetName val="Elim TMR"/>
      <sheetName val="TB ConsTMR (2)"/>
      <sheetName val="MI TMR"/>
      <sheetName val="Aje consKMB"/>
      <sheetName val="Notes KMB"/>
      <sheetName val="consReportKMB"/>
      <sheetName val="TBCons KMB04"/>
      <sheetName val="schedule fa"/>
      <sheetName val="FA WNL 2004"/>
      <sheetName val="Perub EkuitasKMB"/>
      <sheetName val="TBCons KMB"/>
      <sheetName val="Elim 2004"/>
      <sheetName val="Piut-Plasma "/>
      <sheetName val="MI KMB "/>
      <sheetName val="Sheet1"/>
      <sheetName val="BS client PHE "/>
      <sheetName val="PHE;TB"/>
      <sheetName val="PNE TB"/>
      <sheetName val="NotesWNL"/>
      <sheetName val="ReportWNL"/>
      <sheetName val="Aje WNL"/>
      <sheetName val="Ws NSHPA"/>
      <sheetName val="ekuitas"/>
      <sheetName val="Aff"/>
      <sheetName val="NotesHPA"/>
      <sheetName val="ReportHPA"/>
      <sheetName val="Aje HPA"/>
      <sheetName val="Pembiayaan konsumen"/>
      <sheetName val="GL-LRHPA"/>
      <sheetName val="Aktiva tetap"/>
      <sheetName val="WS"/>
      <sheetName val="Rekap Biaya Langsung"/>
      <sheetName val="Peralatan ktr per client"/>
      <sheetName val="list FA"/>
      <sheetName val="Pending Data"/>
      <sheetName val="Add FA"/>
      <sheetName val="TB-BREEDER"/>
      <sheetName val="3800-Interim"/>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3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
      <sheetName val="GLdata"/>
      <sheetName val="Bank"/>
      <sheetName val="PetCash"/>
      <sheetName val="PANGL03"/>
      <sheetName val="Acc"/>
      <sheetName val="SubAcc"/>
    </sheetNames>
    <sheetDataSet>
      <sheetData sheetId="0" refreshError="1"/>
      <sheetData sheetId="1"/>
      <sheetData sheetId="2" refreshError="1"/>
      <sheetData sheetId="3" refreshError="1"/>
      <sheetData sheetId="4" refreshError="1"/>
      <sheetData sheetId="5"/>
      <sheetData sheetId="6">
        <row r="2">
          <cell r="A2">
            <v>9110</v>
          </cell>
        </row>
        <row r="3">
          <cell r="A3">
            <v>9115</v>
          </cell>
        </row>
        <row r="4">
          <cell r="A4">
            <v>9120</v>
          </cell>
        </row>
        <row r="5">
          <cell r="A5">
            <v>9121</v>
          </cell>
        </row>
        <row r="6">
          <cell r="A6">
            <v>9130</v>
          </cell>
        </row>
        <row r="7">
          <cell r="A7">
            <v>9140</v>
          </cell>
        </row>
        <row r="8">
          <cell r="A8">
            <v>9150</v>
          </cell>
        </row>
        <row r="9">
          <cell r="A9">
            <v>9160</v>
          </cell>
        </row>
        <row r="10">
          <cell r="A10">
            <v>9170</v>
          </cell>
        </row>
        <row r="11">
          <cell r="A11">
            <v>9210</v>
          </cell>
        </row>
        <row r="12">
          <cell r="A12">
            <v>9211</v>
          </cell>
        </row>
        <row r="13">
          <cell r="A13">
            <v>9212</v>
          </cell>
        </row>
        <row r="14">
          <cell r="A14">
            <v>9310</v>
          </cell>
        </row>
        <row r="15">
          <cell r="A15">
            <v>9410</v>
          </cell>
        </row>
        <row r="16">
          <cell r="A16">
            <v>9510</v>
          </cell>
        </row>
        <row r="17">
          <cell r="A17" t="str">
            <v>UA01</v>
          </cell>
        </row>
        <row r="18">
          <cell r="A18" t="str">
            <v>UB01</v>
          </cell>
        </row>
        <row r="19">
          <cell r="A19" t="str">
            <v>HW01</v>
          </cell>
        </row>
        <row r="20">
          <cell r="A20" t="str">
            <v>HW02</v>
          </cell>
        </row>
        <row r="21">
          <cell r="A21" t="str">
            <v>N001</v>
          </cell>
        </row>
        <row r="22">
          <cell r="A22" t="str">
            <v>N002</v>
          </cell>
        </row>
        <row r="23">
          <cell r="A23" t="str">
            <v>N003</v>
          </cell>
        </row>
        <row r="24">
          <cell r="A24" t="str">
            <v>N004</v>
          </cell>
        </row>
        <row r="25">
          <cell r="A25" t="str">
            <v>N005</v>
          </cell>
        </row>
        <row r="26">
          <cell r="A26" t="str">
            <v>N006</v>
          </cell>
        </row>
        <row r="27">
          <cell r="A27" t="str">
            <v>N007</v>
          </cell>
        </row>
        <row r="28">
          <cell r="A28" t="str">
            <v>N008</v>
          </cell>
        </row>
        <row r="29">
          <cell r="A29" t="str">
            <v>N009</v>
          </cell>
        </row>
        <row r="30">
          <cell r="A30" t="str">
            <v>N010</v>
          </cell>
        </row>
        <row r="31">
          <cell r="A31" t="str">
            <v>N011</v>
          </cell>
        </row>
        <row r="32">
          <cell r="A32" t="str">
            <v>N012</v>
          </cell>
        </row>
        <row r="33">
          <cell r="A33" t="str">
            <v>N013</v>
          </cell>
        </row>
        <row r="34">
          <cell r="A34" t="str">
            <v>N014</v>
          </cell>
        </row>
        <row r="35">
          <cell r="A35" t="str">
            <v>N015</v>
          </cell>
        </row>
        <row r="36">
          <cell r="A36" t="str">
            <v>N016</v>
          </cell>
        </row>
        <row r="37">
          <cell r="A37" t="str">
            <v>N017</v>
          </cell>
        </row>
        <row r="38">
          <cell r="A38" t="str">
            <v>N018</v>
          </cell>
        </row>
        <row r="39">
          <cell r="A39" t="str">
            <v>N019</v>
          </cell>
        </row>
        <row r="40">
          <cell r="A40" t="str">
            <v>N020</v>
          </cell>
        </row>
        <row r="41">
          <cell r="A41" t="str">
            <v>N021</v>
          </cell>
        </row>
        <row r="42">
          <cell r="A42" t="str">
            <v>N022</v>
          </cell>
        </row>
        <row r="43">
          <cell r="A43" t="str">
            <v>N023</v>
          </cell>
        </row>
        <row r="44">
          <cell r="A44" t="str">
            <v>N024</v>
          </cell>
        </row>
        <row r="45">
          <cell r="A45" t="str">
            <v>N025</v>
          </cell>
        </row>
        <row r="46">
          <cell r="A46" t="str">
            <v>N026</v>
          </cell>
        </row>
        <row r="47">
          <cell r="A47" t="str">
            <v>N027</v>
          </cell>
        </row>
        <row r="48">
          <cell r="A48" t="str">
            <v>N028</v>
          </cell>
        </row>
        <row r="49">
          <cell r="A49" t="str">
            <v>N029</v>
          </cell>
        </row>
        <row r="50">
          <cell r="A50" t="str">
            <v>N030</v>
          </cell>
        </row>
        <row r="51">
          <cell r="A51" t="str">
            <v>N031</v>
          </cell>
        </row>
        <row r="52">
          <cell r="A52" t="str">
            <v>N032</v>
          </cell>
        </row>
        <row r="53">
          <cell r="A53" t="str">
            <v>N033</v>
          </cell>
        </row>
        <row r="54">
          <cell r="A54" t="str">
            <v>N034</v>
          </cell>
        </row>
        <row r="55">
          <cell r="A55" t="str">
            <v>N035</v>
          </cell>
        </row>
        <row r="56">
          <cell r="A56" t="str">
            <v>N036</v>
          </cell>
        </row>
        <row r="57">
          <cell r="A57" t="str">
            <v>N037</v>
          </cell>
        </row>
        <row r="58">
          <cell r="A58" t="str">
            <v>N038</v>
          </cell>
        </row>
        <row r="59">
          <cell r="A59" t="str">
            <v>N039</v>
          </cell>
        </row>
        <row r="60">
          <cell r="A60" t="str">
            <v>N040</v>
          </cell>
        </row>
        <row r="61">
          <cell r="A61" t="str">
            <v>N041</v>
          </cell>
        </row>
        <row r="62">
          <cell r="A62" t="str">
            <v>N042</v>
          </cell>
        </row>
        <row r="63">
          <cell r="A63" t="str">
            <v>N043</v>
          </cell>
        </row>
        <row r="64">
          <cell r="A64" t="str">
            <v>N044</v>
          </cell>
        </row>
        <row r="65">
          <cell r="A65" t="str">
            <v>N045</v>
          </cell>
        </row>
        <row r="66">
          <cell r="A66" t="str">
            <v>B001</v>
          </cell>
        </row>
        <row r="67">
          <cell r="A67" t="str">
            <v>B002</v>
          </cell>
        </row>
        <row r="68">
          <cell r="A68" t="str">
            <v>B003</v>
          </cell>
        </row>
        <row r="69">
          <cell r="A69" t="str">
            <v>B004</v>
          </cell>
        </row>
      </sheetData>
    </sheetDataSet>
  </externalBook>
</externalLink>
</file>

<file path=xl/externalLinks/externalLink3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TB"/>
      <sheetName val="AJE"/>
      <sheetName val="Cash flow"/>
      <sheetName val="Interdata"/>
      <sheetName val="SCORE_RC_Code"/>
      <sheetName val="Synergies"/>
      <sheetName val="Lamp-14(Manajemen)"/>
      <sheetName val="BS"/>
      <sheetName val="NH-Badan"/>
      <sheetName val="SubAcc"/>
      <sheetName val="3800-Interim"/>
      <sheetName val="Sheet1"/>
      <sheetName val="Note"/>
      <sheetName val="Ex_Rate"/>
      <sheetName val="Marshal-SPT"/>
      <sheetName val="Publication"/>
      <sheetName val="FORMULA"/>
      <sheetName val="WBS 2005"/>
      <sheetName val="SE"/>
      <sheetName val="by service"/>
      <sheetName val="Summer"/>
      <sheetName val="Winter"/>
      <sheetName val="Ref"/>
      <sheetName val="TBM"/>
      <sheetName val="Price"/>
      <sheetName val="CM Tgl"/>
      <sheetName val="NMN"/>
      <sheetName val="SBM"/>
      <sheetName val="GBSM"/>
      <sheetName val="Meka"/>
      <sheetName val="NTM"/>
      <sheetName val="3800"/>
      <sheetName val="Reference"/>
      <sheetName val="Inventories"/>
      <sheetName val="Name (Dont Delete!!)"/>
      <sheetName val="Saldo"/>
      <sheetName val="F1771-V"/>
      <sheetName val="RL-JL-08 Rev"/>
      <sheetName val="#REF"/>
      <sheetName val="data"/>
      <sheetName val="Vessel"/>
      <sheetName val="FF-50"/>
      <sheetName val="Sheet2"/>
      <sheetName val="NPV"/>
      <sheetName val="WS"/>
      <sheetName val="BS-00"/>
      <sheetName val="AA.1.1 BNI"/>
      <sheetName val="Cash_flow"/>
      <sheetName val="rugi laba-NEW"/>
      <sheetName val="analis"/>
      <sheetName val="Assmp Hyper"/>
      <sheetName val="Balance Sheet"/>
      <sheetName val="Logistics"/>
      <sheetName val="Rekap"/>
      <sheetName val="Rekap Budget"/>
      <sheetName val="Tabel"/>
      <sheetName val="Plc Staff Recharges"/>
      <sheetName val="GeneralInfo"/>
      <sheetName val="KKP"/>
      <sheetName val="sepdua"/>
      <sheetName val="6-23CAT"/>
      <sheetName val="KAS $"/>
      <sheetName val="WBS_2005"/>
      <sheetName val="by_service"/>
      <sheetName val="Cash_flow1"/>
      <sheetName val="ekuitanak"/>
      <sheetName val="BQ"/>
      <sheetName val="F1771-II"/>
      <sheetName val="GSMTOWER"/>
      <sheetName val="by_service1"/>
      <sheetName val="WBS_20051"/>
      <sheetName val="CM_Tgl"/>
      <sheetName val="Name_(Dont_Delete!!)"/>
      <sheetName val="RL-JL-08_Rev"/>
      <sheetName val="AA_1_1_BNI"/>
      <sheetName val="rugi_laba-NEW"/>
      <sheetName val="Assmp_Hyper"/>
      <sheetName val="Balance_Sheet"/>
      <sheetName val="Rekap_Budget"/>
      <sheetName val="Plc_Staff_Recharges"/>
      <sheetName val="KAS_$"/>
      <sheetName val="Location_Details"/>
      <sheetName val="Marshal"/>
      <sheetName val="Permanent info"/>
      <sheetName val="FA Movement"/>
      <sheetName val="Cash_flow2"/>
      <sheetName val="by_service2"/>
      <sheetName val="WBS_20052"/>
      <sheetName val="CM_Tgl1"/>
      <sheetName val="Name_(Dont_Delete!!)1"/>
      <sheetName val="RL-JL-08_Rev1"/>
      <sheetName val="AA_1_1_BNI1"/>
      <sheetName val="rugi_laba-NEW1"/>
      <sheetName val="Assmp_Hyper1"/>
      <sheetName val="Balance_Sheet1"/>
      <sheetName val="Rekap_Budget1"/>
      <sheetName val="Plc_Staff_Recharges1"/>
      <sheetName val="KAS_$1"/>
      <sheetName val="BP 06"/>
      <sheetName val="Parameter"/>
      <sheetName val="Suplier"/>
      <sheetName val="5610.1.B Building"/>
      <sheetName val="COA"/>
      <sheetName val="#REF!"/>
      <sheetName val="_REF_"/>
      <sheetName val="tabel nilai"/>
      <sheetName val="SPMS Price Cal"/>
      <sheetName val="pl"/>
      <sheetName val="variable"/>
      <sheetName val="Pag_hal"/>
      <sheetName val="Sum IQA"/>
      <sheetName val="Analisa ARS"/>
      <sheetName val="RES"/>
      <sheetName val="Rate"/>
      <sheetName val="Profit &amp; Loss Account"/>
      <sheetName val="LVMAY"/>
      <sheetName val="TBCons KMB04"/>
      <sheetName val="TB"/>
      <sheetName val="Entry  HTM"/>
      <sheetName val="Sheet5"/>
      <sheetName val="SAP"/>
      <sheetName val="Stds"/>
      <sheetName val="A3-Dec_2003"/>
      <sheetName val="Sensitivitas"/>
      <sheetName val="JADI"/>
      <sheetName val="FE-1770.P1"/>
      <sheetName val="60.102"/>
      <sheetName val="As"/>
      <sheetName val="bayar_04_fak"/>
      <sheetName val="Summary"/>
      <sheetName val="Macro5"/>
      <sheetName val="H.Satuan"/>
      <sheetName val="40B.300.SSD"/>
      <sheetName val="A12A.300.SSD"/>
      <sheetName val="A6.300"/>
      <sheetName val="A6.Sum"/>
      <sheetName val="AR"/>
      <sheetName val="17"/>
      <sheetName val="subkon"/>
      <sheetName val="Bank"/>
      <sheetName val="std"/>
      <sheetName val="I-5"/>
      <sheetName val="ASSUMPTIONS"/>
      <sheetName val="DWP"/>
      <sheetName val="OTHER INCOME &amp; BY PERDIVISI"/>
      <sheetName val="BoQ PML"/>
      <sheetName val="input-cost"/>
      <sheetName val="As@Mar-14"/>
      <sheetName val="A1A.300.SSD"/>
      <sheetName val="SAP + LS"/>
      <sheetName val="Detail PL"/>
      <sheetName val="jvr"/>
      <sheetName val="조립"/>
      <sheetName val="PS data"/>
      <sheetName val="Neraca"/>
      <sheetName val="A-GL-SUMMARY"/>
      <sheetName val="A u g"/>
      <sheetName val="Detail_PL"/>
      <sheetName val="Sum_IQA"/>
      <sheetName val="PS_data"/>
      <sheetName val="A_u_g"/>
      <sheetName val="Start_Proj_98-00"/>
      <sheetName val="SCFP"/>
      <sheetName val="Difference Cons"/>
      <sheetName val="20A.300.SSD"/>
      <sheetName val="FC switches"/>
      <sheetName val="SUMBER"/>
      <sheetName val="Cash_flow3"/>
      <sheetName val="WBS_20053"/>
      <sheetName val="by_service3"/>
      <sheetName val="CM_Tgl2"/>
      <sheetName val="Name_(Dont_Delete!!)2"/>
      <sheetName val="RL-JL-08_Rev2"/>
      <sheetName val="AA_1_1_BNI2"/>
      <sheetName val="Rekap_Budget2"/>
      <sheetName val="Plc_Staff_Recharges2"/>
      <sheetName val="Balance_Sheet2"/>
      <sheetName val="rugi_laba-NEW2"/>
      <sheetName val="Assmp_Hyper2"/>
      <sheetName val="KAS_$2"/>
      <sheetName val="Permanent_info"/>
      <sheetName val="FA_Movement"/>
      <sheetName val="BP_06"/>
      <sheetName val="5610_1_B_Building"/>
      <sheetName val="Cash_flow4"/>
      <sheetName val="WBS_20054"/>
      <sheetName val="by_service4"/>
      <sheetName val="CM_Tgl3"/>
      <sheetName val="Name_(Dont_Delete!!)3"/>
      <sheetName val="RL-JL-08_Rev3"/>
      <sheetName val="AA_1_1_BNI3"/>
      <sheetName val="Rekap_Budget3"/>
      <sheetName val="Plc_Staff_Recharges3"/>
      <sheetName val="Balance_Sheet3"/>
      <sheetName val="rugi_laba-NEW3"/>
      <sheetName val="Assmp_Hyper3"/>
      <sheetName val="KAS_$3"/>
      <sheetName val="Permanent_info1"/>
      <sheetName val="FA_Movement1"/>
      <sheetName val="BP_061"/>
      <sheetName val="5610_1_B_Building1"/>
      <sheetName val="Analisa HSP"/>
      <sheetName val="vendor"/>
      <sheetName val="Galian batu"/>
      <sheetName val="PAD-F"/>
      <sheetName val="kriteria"/>
      <sheetName val="IS"/>
      <sheetName val="HITUNG-HPP,25"/>
      <sheetName val="1200.20"/>
      <sheetName val="JobDesc"/>
      <sheetName val="tabel_nilai"/>
      <sheetName val="PROD 02"/>
      <sheetName val="Sheet4"/>
      <sheetName val="5.1-5.4(1)-5.4(2)"/>
      <sheetName val="D HARGA"/>
      <sheetName val="Cash_flow7"/>
      <sheetName val="WBS_20057"/>
      <sheetName val="by_service7"/>
      <sheetName val="CM_Tgl6"/>
      <sheetName val="Name_(Dont_Delete!!)6"/>
      <sheetName val="RL-JL-08_Rev6"/>
      <sheetName val="AA_1_1_BNI6"/>
      <sheetName val="Rekap_Budget6"/>
      <sheetName val="Plc_Staff_Recharges6"/>
      <sheetName val="Balance_Sheet6"/>
      <sheetName val="rugi_laba-NEW6"/>
      <sheetName val="Assmp_Hyper6"/>
      <sheetName val="KAS_$6"/>
      <sheetName val="Permanent_info4"/>
      <sheetName val="FA_Movement4"/>
      <sheetName val="BP_064"/>
      <sheetName val="5610_1_B_Building4"/>
      <sheetName val="Cash_flow5"/>
      <sheetName val="WBS_20055"/>
      <sheetName val="by_service5"/>
      <sheetName val="CM_Tgl4"/>
      <sheetName val="Name_(Dont_Delete!!)4"/>
      <sheetName val="RL-JL-08_Rev4"/>
      <sheetName val="AA_1_1_BNI4"/>
      <sheetName val="Rekap_Budget4"/>
      <sheetName val="Plc_Staff_Recharges4"/>
      <sheetName val="Balance_Sheet4"/>
      <sheetName val="rugi_laba-NEW4"/>
      <sheetName val="Assmp_Hyper4"/>
      <sheetName val="KAS_$4"/>
      <sheetName val="Permanent_info2"/>
      <sheetName val="FA_Movement2"/>
      <sheetName val="BP_062"/>
      <sheetName val="5610_1_B_Building2"/>
      <sheetName val="Cash_flow6"/>
      <sheetName val="WBS_20056"/>
      <sheetName val="by_service6"/>
      <sheetName val="CM_Tgl5"/>
      <sheetName val="Name_(Dont_Delete!!)5"/>
      <sheetName val="RL-JL-08_Rev5"/>
      <sheetName val="AA_1_1_BNI5"/>
      <sheetName val="Rekap_Budget5"/>
      <sheetName val="Plc_Staff_Recharges5"/>
      <sheetName val="Balance_Sheet5"/>
      <sheetName val="rugi_laba-NEW5"/>
      <sheetName val="Assmp_Hyper5"/>
      <sheetName val="KAS_$5"/>
      <sheetName val="Permanent_info3"/>
      <sheetName val="FA_Movement3"/>
      <sheetName val="BP_063"/>
      <sheetName val="5610_1_B_Building3"/>
      <sheetName val="RAB"/>
      <sheetName val="HD ALAT"/>
      <sheetName val="bilangan"/>
      <sheetName val="MAP"/>
      <sheetName val="DATA2009"/>
      <sheetName val="Harga"/>
      <sheetName val="Source"/>
      <sheetName val="DATA 2"/>
      <sheetName val="H-SAT"/>
      <sheetName val="KEB-MAT"/>
      <sheetName val="KPB_Bank"/>
      <sheetName val="KPB-BUA"/>
      <sheetName val="KPB-PP"/>
      <sheetName val="A"/>
      <sheetName val="SPI"/>
      <sheetName val="DAF-2"/>
      <sheetName val="PERALATAN PROYEK GOL III A"/>
      <sheetName val="SCH12"/>
      <sheetName val="Analisa"/>
      <sheetName val="work shop"/>
      <sheetName val="sdm"/>
      <sheetName val="TOWN"/>
      <sheetName val="RANKING PELAPORAN"/>
      <sheetName val="Table"/>
      <sheetName val="Syarat"/>
      <sheetName val="Detail_FA"/>
      <sheetName val="Rep_BS"/>
      <sheetName val="FKT_PJK"/>
      <sheetName val="Utlz03"/>
      <sheetName val="Jabar"/>
      <sheetName val="Jateng"/>
      <sheetName val="Jatim"/>
      <sheetName val="Pusat"/>
      <sheetName val="Sulawesi"/>
      <sheetName val="Sumbagsel"/>
      <sheetName val="star basic"/>
      <sheetName val="star riders"/>
      <sheetName val="sure basic"/>
      <sheetName val="sure riders"/>
      <sheetName val="Proyeksi"/>
      <sheetName val="data_val"/>
      <sheetName val="fr BS"/>
      <sheetName val="Penyusutan Kendaraan"/>
      <sheetName val="SUPPEXT"/>
      <sheetName val="SALES 09-10  PIVOT"/>
      <sheetName val="TBLABCD"/>
      <sheetName val="R"/>
      <sheetName val="4.1 Placement w.o.b"/>
      <sheetName val="SPMS_Price_Cal"/>
      <sheetName val="Profit_&amp;_Loss_Account"/>
      <sheetName val="TBCons_KMB04"/>
      <sheetName val="Entry__HTM"/>
      <sheetName val="FE-1770_P1"/>
      <sheetName val="60_102"/>
      <sheetName val="H_Satuan"/>
      <sheetName val="40B_300_SSD"/>
      <sheetName val="A12A_300_SSD"/>
      <sheetName val="A6_300"/>
      <sheetName val="A6_Sum"/>
      <sheetName val="A1A_300_SSD"/>
      <sheetName val="SAP_+_LS"/>
      <sheetName val="OTHER_INCOME_&amp;_BY_PERDIVISI"/>
      <sheetName val="Galian_batu"/>
      <sheetName val="Detail_PL1"/>
      <sheetName val="Sum_IQA1"/>
      <sheetName val="PS_data1"/>
      <sheetName val="A_u_g1"/>
      <sheetName val="Difference_Cons"/>
      <sheetName val="20A_300_SSD"/>
      <sheetName val="FC_switches"/>
      <sheetName val="1200_20"/>
      <sheetName val="April"/>
      <sheetName val="Commercial"/>
      <sheetName val="Sum Salary"/>
      <sheetName val="Kinerja Proyek"/>
      <sheetName val="PRY 01-8"/>
      <sheetName val="RKP-1"/>
      <sheetName val="PRY 01-3"/>
      <sheetName val="Kuantitas &amp; Harga"/>
      <sheetName val="an-satuan"/>
      <sheetName val="Div2"/>
      <sheetName val="Credit-22"/>
      <sheetName val="SUB &amp; mandor"/>
      <sheetName val="Rekap Analisa"/>
      <sheetName val="BUSWAY"/>
      <sheetName val="input"/>
      <sheetName val="Uraian Upah"/>
      <sheetName val="ESCON"/>
      <sheetName val="VAT out"/>
      <sheetName val="DB"/>
      <sheetName val="Upah"/>
      <sheetName val="h90-160 (penebalan)"/>
      <sheetName val="PROD"/>
      <sheetName val="LUMPSUM"/>
      <sheetName val="Z"/>
      <sheetName val="RANGKUM"/>
      <sheetName val="TAGIHAN"/>
      <sheetName val="div 7"/>
      <sheetName val="Konfirm"/>
      <sheetName val="resume rkap"/>
      <sheetName val="resume"/>
      <sheetName val="Agregat Halus &amp; Kasar"/>
      <sheetName val="Agg Halus &amp; Kasar"/>
      <sheetName val="Break Down"/>
      <sheetName val="TOTAL UPAH"/>
      <sheetName val="harsat"/>
      <sheetName val="Rincian"/>
      <sheetName val="BAU"/>
      <sheetName val="Cover"/>
      <sheetName val="Template"/>
      <sheetName val="APRIL'02"/>
      <sheetName val="Monitor"/>
      <sheetName val="sai"/>
      <sheetName val="BP1_23"/>
      <sheetName val="dbf"/>
      <sheetName val="BASIC"/>
      <sheetName val="DB-PU"/>
      <sheetName val="Rasio"/>
      <sheetName val="UnitRateA.1.II"/>
      <sheetName val="UnitRate22"/>
      <sheetName val="RWD-02"/>
      <sheetName val="daf-3(OK)"/>
      <sheetName val="daf-7(OK)"/>
      <sheetName val="TARIP"/>
      <sheetName val="SATDASAR"/>
      <sheetName val="MAJOR"/>
      <sheetName val="pivot"/>
      <sheetName val="Fill this out first..."/>
      <sheetName val="ADD-DISP-OTHER"/>
      <sheetName val="PriceList"/>
      <sheetName val="Pipe"/>
      <sheetName val="BHN"/>
      <sheetName val="pivotscd"/>
      <sheetName val="PRODUKSI"/>
      <sheetName val="Harga Dasar"/>
      <sheetName val="jan"/>
      <sheetName val="FEB"/>
      <sheetName val="MAR"/>
      <sheetName val="Equipment"/>
      <sheetName val="PRD01-1"/>
      <sheetName val="Sat. Pek."/>
      <sheetName val="PRD 01-7 alat"/>
      <sheetName val="610.07A"/>
      <sheetName val="DKH"/>
      <sheetName val="Fill this out first___"/>
      <sheetName val="DATA PROYEK"/>
      <sheetName val="BQ ARS"/>
      <sheetName val="GP-WB"/>
      <sheetName val="7.1(3)"/>
      <sheetName val="HARGA SATUAN"/>
      <sheetName val="Unit Rate"/>
      <sheetName val="Audit Adjustments - PLN Pusat"/>
      <sheetName val="UPDATE"/>
      <sheetName val="ANAL"/>
      <sheetName val="Cashflow"/>
      <sheetName val="HS-1"/>
      <sheetName val="pt-perso"/>
      <sheetName val="SUM-IF"/>
      <sheetName val="EVALUASI MAY - JUN  (2)"/>
      <sheetName val="F1771_V"/>
      <sheetName val="est proy"/>
      <sheetName val="Master"/>
      <sheetName val="Prices"/>
      <sheetName val="DATA_2016"/>
      <sheetName val="Depr_Ex_Output"/>
      <sheetName val="HS"/>
      <sheetName val="TERM OF PAYMENT"/>
      <sheetName val="Rates"/>
      <sheetName val="SUPPLIER"/>
      <sheetName val="Ags 1"/>
      <sheetName val="Ags 2"/>
      <sheetName val="Apr 1"/>
      <sheetName val="Apr 2"/>
      <sheetName val="Des 1"/>
      <sheetName val="Des 2"/>
      <sheetName val="Jan 1"/>
      <sheetName val="Jan 2"/>
      <sheetName val="Jul 1"/>
      <sheetName val="Jul 2"/>
      <sheetName val="Jun 1"/>
      <sheetName val="Jun 2"/>
      <sheetName val="Mar 1"/>
      <sheetName val="Mar 2"/>
      <sheetName val="Mei 1"/>
      <sheetName val="Mei 2"/>
      <sheetName val="Nop 1"/>
      <sheetName val="Nop 2"/>
      <sheetName val="Okt I"/>
      <sheetName val="Okt 2"/>
      <sheetName val="Peb 1"/>
      <sheetName val="Peb 2"/>
      <sheetName val="Sept I"/>
      <sheetName val="Sept 2"/>
      <sheetName val="SS"/>
    </sheetNames>
    <sheetDataSet>
      <sheetData sheetId="0" refreshError="1"/>
      <sheetData sheetId="1">
        <row r="2">
          <cell r="A2">
            <v>1000000000</v>
          </cell>
        </row>
      </sheetData>
      <sheetData sheetId="2">
        <row r="2">
          <cell r="A2">
            <v>1000000000</v>
          </cell>
        </row>
      </sheetData>
      <sheetData sheetId="3" refreshError="1">
        <row r="2">
          <cell r="A2">
            <v>1000000000</v>
          </cell>
          <cell r="B2" t="str">
            <v>Aktiva</v>
          </cell>
          <cell r="C2">
            <v>28630652261.52</v>
          </cell>
          <cell r="D2">
            <v>54609044106.43</v>
          </cell>
          <cell r="E2">
            <v>45754155695.529999</v>
          </cell>
          <cell r="F2">
            <v>37485540672.419998</v>
          </cell>
        </row>
        <row r="3">
          <cell r="A3">
            <v>1100000000</v>
          </cell>
          <cell r="B3" t="str">
            <v xml:space="preserve">  Aktiva Lancar</v>
          </cell>
          <cell r="C3">
            <v>22864188104.369999</v>
          </cell>
          <cell r="D3">
            <v>43508011190.290001</v>
          </cell>
          <cell r="E3">
            <v>43402121388.440002</v>
          </cell>
          <cell r="F3">
            <v>22970077906.220001</v>
          </cell>
        </row>
        <row r="4">
          <cell r="A4">
            <v>1101000000</v>
          </cell>
          <cell r="B4" t="str">
            <v xml:space="preserve">    Kas dan Setara Kas</v>
          </cell>
          <cell r="C4">
            <v>22864188104.369999</v>
          </cell>
          <cell r="D4">
            <v>43508011190.290001</v>
          </cell>
          <cell r="E4">
            <v>43402121388.440002</v>
          </cell>
          <cell r="F4">
            <v>22970077906.220001</v>
          </cell>
        </row>
        <row r="5">
          <cell r="A5">
            <v>1101010000</v>
          </cell>
          <cell r="B5" t="str">
            <v xml:space="preserve">        Rekening qq Saldo Kredit Rekening Efek Nasabah</v>
          </cell>
          <cell r="C5">
            <v>0</v>
          </cell>
          <cell r="D5">
            <v>0</v>
          </cell>
          <cell r="E5">
            <v>0</v>
          </cell>
          <cell r="F5">
            <v>0</v>
          </cell>
        </row>
        <row r="6">
          <cell r="A6">
            <v>1101010100</v>
          </cell>
          <cell r="B6" t="str">
            <v xml:space="preserve">            Rekening qq Saldo Kredit Rekening Efek Nasabah - Terafiliasi</v>
          </cell>
          <cell r="C6">
            <v>0</v>
          </cell>
          <cell r="D6">
            <v>0</v>
          </cell>
          <cell r="E6">
            <v>0</v>
          </cell>
          <cell r="F6">
            <v>0</v>
          </cell>
        </row>
        <row r="7">
          <cell r="A7">
            <v>1101010200</v>
          </cell>
          <cell r="B7" t="str">
            <v xml:space="preserve">            Rekening qq Saldo Kredit Rekening Efek Nasabah - Tidak Terafiliasi</v>
          </cell>
          <cell r="C7">
            <v>0</v>
          </cell>
          <cell r="D7">
            <v>0</v>
          </cell>
          <cell r="E7">
            <v>0</v>
          </cell>
          <cell r="F7">
            <v>0</v>
          </cell>
        </row>
        <row r="8">
          <cell r="A8">
            <v>1101020000</v>
          </cell>
          <cell r="B8" t="str">
            <v xml:space="preserve">        Rekening qq Efek Nasabah</v>
          </cell>
          <cell r="C8">
            <v>0</v>
          </cell>
          <cell r="D8">
            <v>0</v>
          </cell>
          <cell r="E8">
            <v>0</v>
          </cell>
          <cell r="F8">
            <v>0</v>
          </cell>
        </row>
        <row r="9">
          <cell r="A9">
            <v>1101020100</v>
          </cell>
          <cell r="B9" t="str">
            <v xml:space="preserve">            Rekening qq Efek Nasabah - Terafiliasi</v>
          </cell>
          <cell r="C9">
            <v>0</v>
          </cell>
          <cell r="D9">
            <v>0</v>
          </cell>
          <cell r="E9">
            <v>0</v>
          </cell>
          <cell r="F9">
            <v>0</v>
          </cell>
        </row>
        <row r="10">
          <cell r="A10">
            <v>1101020200</v>
          </cell>
          <cell r="B10" t="str">
            <v xml:space="preserve">            Rekening qq Efek Nasabah - Tidak Terafiliasi</v>
          </cell>
          <cell r="C10">
            <v>0</v>
          </cell>
          <cell r="D10">
            <v>0</v>
          </cell>
          <cell r="E10">
            <v>0</v>
          </cell>
          <cell r="F10">
            <v>0</v>
          </cell>
        </row>
        <row r="11">
          <cell r="A11">
            <v>1101030000</v>
          </cell>
          <cell r="B11" t="str">
            <v xml:space="preserve">        Simpan Giro Bank</v>
          </cell>
          <cell r="C11">
            <v>2362188104.3699999</v>
          </cell>
          <cell r="D11">
            <v>24008011190.290001</v>
          </cell>
          <cell r="E11">
            <v>22902121388.439999</v>
          </cell>
          <cell r="F11">
            <v>3468077906.2199998</v>
          </cell>
        </row>
        <row r="12">
          <cell r="A12">
            <v>1101030100</v>
          </cell>
          <cell r="B12" t="str">
            <v xml:space="preserve">            Simpan Giro Bank - Terafiliasi</v>
          </cell>
          <cell r="C12">
            <v>0</v>
          </cell>
          <cell r="D12">
            <v>0</v>
          </cell>
          <cell r="E12">
            <v>0</v>
          </cell>
          <cell r="F12">
            <v>0</v>
          </cell>
        </row>
        <row r="13">
          <cell r="A13">
            <v>1101030200</v>
          </cell>
          <cell r="B13" t="str">
            <v xml:space="preserve">            Simpan Giro Bank - Tidak Terafiliasi</v>
          </cell>
          <cell r="C13">
            <v>2362188104.3699999</v>
          </cell>
          <cell r="D13">
            <v>24008011190.290001</v>
          </cell>
          <cell r="E13">
            <v>22902121388.439999</v>
          </cell>
          <cell r="F13">
            <v>3468077906.2199998</v>
          </cell>
        </row>
        <row r="14">
          <cell r="A14">
            <v>1101030201</v>
          </cell>
          <cell r="B14" t="str">
            <v xml:space="preserve">                SCB-IDR</v>
          </cell>
          <cell r="C14">
            <v>1231188758.6099999</v>
          </cell>
          <cell r="D14">
            <v>20614574181</v>
          </cell>
          <cell r="E14">
            <v>21260162308</v>
          </cell>
          <cell r="F14">
            <v>585600631.61000001</v>
          </cell>
        </row>
        <row r="15">
          <cell r="A15">
            <v>1101030202</v>
          </cell>
          <cell r="B15" t="str">
            <v xml:space="preserve">                SCB- USD (IDR Equivalent)</v>
          </cell>
          <cell r="C15">
            <v>122483566.87</v>
          </cell>
          <cell r="D15">
            <v>2529291265.29</v>
          </cell>
          <cell r="E15">
            <v>719602823.44000006</v>
          </cell>
          <cell r="F15">
            <v>1932172008.72</v>
          </cell>
        </row>
        <row r="16">
          <cell r="A16">
            <v>1101030203</v>
          </cell>
          <cell r="B16" t="str">
            <v xml:space="preserve">                BANK MANDIRI-IDR Sub Account</v>
          </cell>
          <cell r="C16">
            <v>36104</v>
          </cell>
          <cell r="D16">
            <v>0</v>
          </cell>
          <cell r="E16">
            <v>0</v>
          </cell>
          <cell r="F16">
            <v>36104</v>
          </cell>
        </row>
        <row r="17">
          <cell r="A17">
            <v>1101030204</v>
          </cell>
          <cell r="B17" t="str">
            <v xml:space="preserve">                BANK MANDIRI-IDR Main Account</v>
          </cell>
          <cell r="C17">
            <v>600370003.83000004</v>
          </cell>
          <cell r="D17">
            <v>1569197</v>
          </cell>
          <cell r="E17">
            <v>0</v>
          </cell>
          <cell r="F17">
            <v>601939200.83000004</v>
          </cell>
        </row>
        <row r="18">
          <cell r="A18">
            <v>1101030205</v>
          </cell>
          <cell r="B18" t="str">
            <v xml:space="preserve">                ABN Amro - OPERATING ACCOUNT</v>
          </cell>
          <cell r="C18">
            <v>0</v>
          </cell>
          <cell r="D18">
            <v>0</v>
          </cell>
          <cell r="E18">
            <v>0</v>
          </cell>
          <cell r="F18">
            <v>0</v>
          </cell>
        </row>
        <row r="19">
          <cell r="A19">
            <v>1101030206</v>
          </cell>
          <cell r="B19" t="str">
            <v xml:space="preserve">                ABN Amro-KPEI Settlement account</v>
          </cell>
          <cell r="C19">
            <v>0</v>
          </cell>
          <cell r="D19">
            <v>0</v>
          </cell>
          <cell r="E19">
            <v>0</v>
          </cell>
          <cell r="F19">
            <v>0</v>
          </cell>
        </row>
        <row r="20">
          <cell r="A20">
            <v>1101030207</v>
          </cell>
          <cell r="B20" t="str">
            <v xml:space="preserve">                ABN Amro- C BEST SETTLEMENT account</v>
          </cell>
          <cell r="C20">
            <v>0</v>
          </cell>
          <cell r="D20">
            <v>0</v>
          </cell>
          <cell r="E20">
            <v>0</v>
          </cell>
          <cell r="F20">
            <v>0</v>
          </cell>
        </row>
        <row r="21">
          <cell r="A21">
            <v>1101030208</v>
          </cell>
          <cell r="B21" t="str">
            <v xml:space="preserve">                Bank BNI -IDR Current account</v>
          </cell>
          <cell r="C21">
            <v>334439250</v>
          </cell>
          <cell r="D21">
            <v>812576547</v>
          </cell>
          <cell r="E21">
            <v>890812608</v>
          </cell>
          <cell r="F21">
            <v>256203189</v>
          </cell>
        </row>
        <row r="22">
          <cell r="A22">
            <v>1101030209</v>
          </cell>
          <cell r="B22" t="str">
            <v xml:space="preserve">                CITIBANK - IDR</v>
          </cell>
          <cell r="C22">
            <v>45247626</v>
          </cell>
          <cell r="D22">
            <v>50000000</v>
          </cell>
          <cell r="E22">
            <v>31543649</v>
          </cell>
          <cell r="F22">
            <v>63703977</v>
          </cell>
        </row>
        <row r="23">
          <cell r="A23">
            <v>1101030210</v>
          </cell>
          <cell r="B23" t="str">
            <v xml:space="preserve">                Deutsche Bank - IDR Current account</v>
          </cell>
          <cell r="C23">
            <v>28422795.059999999</v>
          </cell>
          <cell r="D23">
            <v>0</v>
          </cell>
          <cell r="E23">
            <v>0</v>
          </cell>
          <cell r="F23">
            <v>28422795.059999999</v>
          </cell>
        </row>
        <row r="24">
          <cell r="A24">
            <v>1101040000</v>
          </cell>
          <cell r="B24" t="str">
            <v xml:space="preserve">        Kas Kecil</v>
          </cell>
          <cell r="C24">
            <v>2000000</v>
          </cell>
          <cell r="D24">
            <v>0</v>
          </cell>
          <cell r="E24">
            <v>0</v>
          </cell>
          <cell r="F24">
            <v>2000000</v>
          </cell>
        </row>
        <row r="25">
          <cell r="A25">
            <v>1101040001</v>
          </cell>
          <cell r="B25" t="str">
            <v xml:space="preserve">            Kas Kecil-IDR</v>
          </cell>
          <cell r="C25">
            <v>0</v>
          </cell>
          <cell r="D25">
            <v>0</v>
          </cell>
          <cell r="E25">
            <v>0</v>
          </cell>
          <cell r="F25">
            <v>0</v>
          </cell>
        </row>
        <row r="26">
          <cell r="A26">
            <v>1101040100</v>
          </cell>
          <cell r="B26" t="str">
            <v xml:space="preserve">            Kas Kecil-IDR</v>
          </cell>
          <cell r="C26">
            <v>2000000</v>
          </cell>
          <cell r="D26">
            <v>0</v>
          </cell>
          <cell r="E26">
            <v>0</v>
          </cell>
          <cell r="F26">
            <v>2000000</v>
          </cell>
        </row>
        <row r="27">
          <cell r="A27">
            <v>1101040200</v>
          </cell>
          <cell r="B27" t="str">
            <v xml:space="preserve">            Kas Kecil-Mata Uang Asing</v>
          </cell>
          <cell r="C27">
            <v>0</v>
          </cell>
          <cell r="D27">
            <v>0</v>
          </cell>
          <cell r="E27">
            <v>0</v>
          </cell>
          <cell r="F27">
            <v>0</v>
          </cell>
        </row>
        <row r="28">
          <cell r="A28">
            <v>1101040201</v>
          </cell>
          <cell r="B28" t="str">
            <v xml:space="preserve">                Kas Kecil-SGD Equivalent</v>
          </cell>
          <cell r="C28">
            <v>0</v>
          </cell>
          <cell r="D28">
            <v>0</v>
          </cell>
          <cell r="E28">
            <v>0</v>
          </cell>
          <cell r="F28">
            <v>0</v>
          </cell>
        </row>
        <row r="29">
          <cell r="A29">
            <v>1101040201</v>
          </cell>
          <cell r="B29" t="str">
            <v xml:space="preserve">                KAS KECIL-SGD</v>
          </cell>
          <cell r="C29">
            <v>0</v>
          </cell>
          <cell r="D29">
            <v>0</v>
          </cell>
          <cell r="E29">
            <v>0</v>
          </cell>
          <cell r="F29">
            <v>0</v>
          </cell>
        </row>
        <row r="30">
          <cell r="A30">
            <v>1101040202</v>
          </cell>
          <cell r="B30" t="str">
            <v xml:space="preserve">                KAS KECIL-USD EQUIVALENT</v>
          </cell>
          <cell r="C30">
            <v>0</v>
          </cell>
          <cell r="D30">
            <v>0</v>
          </cell>
          <cell r="E30">
            <v>0</v>
          </cell>
          <cell r="F30">
            <v>0</v>
          </cell>
        </row>
        <row r="31">
          <cell r="A31">
            <v>1101040202</v>
          </cell>
          <cell r="B31" t="str">
            <v xml:space="preserve">                KAS KECIL- USD</v>
          </cell>
          <cell r="C31">
            <v>0</v>
          </cell>
          <cell r="D31">
            <v>0</v>
          </cell>
          <cell r="E31">
            <v>0</v>
          </cell>
          <cell r="F31">
            <v>0</v>
          </cell>
        </row>
        <row r="32">
          <cell r="A32">
            <v>1101040203</v>
          </cell>
          <cell r="B32" t="str">
            <v xml:space="preserve">                KAS KECIL-HKD</v>
          </cell>
          <cell r="C32">
            <v>0</v>
          </cell>
          <cell r="D32">
            <v>0</v>
          </cell>
          <cell r="E32">
            <v>0</v>
          </cell>
          <cell r="F32">
            <v>0</v>
          </cell>
        </row>
        <row r="33">
          <cell r="A33">
            <v>1101040203</v>
          </cell>
          <cell r="B33" t="str">
            <v xml:space="preserve">                KAS KECIL-HKD EQUIVALENT</v>
          </cell>
          <cell r="C33">
            <v>0</v>
          </cell>
          <cell r="D33">
            <v>0</v>
          </cell>
          <cell r="E33">
            <v>0</v>
          </cell>
          <cell r="F33">
            <v>0</v>
          </cell>
        </row>
        <row r="34">
          <cell r="A34">
            <v>1101040204</v>
          </cell>
          <cell r="B34" t="str">
            <v xml:space="preserve">                KAS KECIL-GBP</v>
          </cell>
          <cell r="C34">
            <v>0</v>
          </cell>
          <cell r="D34">
            <v>0</v>
          </cell>
          <cell r="E34">
            <v>0</v>
          </cell>
          <cell r="F34">
            <v>0</v>
          </cell>
        </row>
        <row r="35">
          <cell r="A35">
            <v>1101040204</v>
          </cell>
          <cell r="B35" t="str">
            <v xml:space="preserve">                KAS KECIL-GBP EQUIVALENT</v>
          </cell>
          <cell r="C35">
            <v>0</v>
          </cell>
          <cell r="D35">
            <v>0</v>
          </cell>
          <cell r="E35">
            <v>0</v>
          </cell>
          <cell r="F35">
            <v>0</v>
          </cell>
        </row>
        <row r="36">
          <cell r="A36">
            <v>1101040205</v>
          </cell>
          <cell r="B36" t="str">
            <v xml:space="preserve">                KAS KECIL-SFR EQUIVALENT</v>
          </cell>
          <cell r="C36">
            <v>0</v>
          </cell>
          <cell r="D36">
            <v>0</v>
          </cell>
          <cell r="E36">
            <v>0</v>
          </cell>
          <cell r="F36">
            <v>0</v>
          </cell>
        </row>
        <row r="37">
          <cell r="A37">
            <v>1101040205</v>
          </cell>
          <cell r="B37" t="str">
            <v xml:space="preserve">                KAS KECIL-SFR</v>
          </cell>
          <cell r="C37">
            <v>0</v>
          </cell>
          <cell r="D37">
            <v>0</v>
          </cell>
          <cell r="E37">
            <v>0</v>
          </cell>
          <cell r="F37">
            <v>0</v>
          </cell>
        </row>
        <row r="38">
          <cell r="A38">
            <v>1101040206</v>
          </cell>
          <cell r="B38" t="str">
            <v xml:space="preserve">                Kas Kecil-PHP-Equivalent</v>
          </cell>
          <cell r="C38">
            <v>0</v>
          </cell>
          <cell r="D38">
            <v>0</v>
          </cell>
          <cell r="E38">
            <v>0</v>
          </cell>
          <cell r="F38">
            <v>0</v>
          </cell>
        </row>
        <row r="39">
          <cell r="A39">
            <v>1101040206</v>
          </cell>
          <cell r="B39" t="str">
            <v xml:space="preserve">                Kas Kecil-PHP</v>
          </cell>
          <cell r="C39">
            <v>0</v>
          </cell>
          <cell r="D39">
            <v>0</v>
          </cell>
          <cell r="E39">
            <v>0</v>
          </cell>
          <cell r="F39">
            <v>0</v>
          </cell>
        </row>
        <row r="40">
          <cell r="A40">
            <v>1101050000</v>
          </cell>
          <cell r="B40" t="str">
            <v xml:space="preserve">        DEPOSITO BERJANGKA &lt; 3 BLN</v>
          </cell>
          <cell r="C40">
            <v>20500000000</v>
          </cell>
          <cell r="D40">
            <v>19500000000</v>
          </cell>
          <cell r="E40">
            <v>20500000000</v>
          </cell>
          <cell r="F40">
            <v>19500000000</v>
          </cell>
        </row>
        <row r="41">
          <cell r="A41">
            <v>1101050100</v>
          </cell>
          <cell r="B41" t="str">
            <v xml:space="preserve">            DEPOSITO BERJANGKA  IDR &lt; 3 BLN - TDK TERSFILIASI</v>
          </cell>
          <cell r="C41">
            <v>20500000000</v>
          </cell>
          <cell r="D41">
            <v>19500000000</v>
          </cell>
          <cell r="E41">
            <v>20500000000</v>
          </cell>
          <cell r="F41">
            <v>19500000000</v>
          </cell>
        </row>
        <row r="42">
          <cell r="A42">
            <v>1102000000</v>
          </cell>
          <cell r="B42" t="str">
            <v xml:space="preserve">    Deposito Berjangka &gt;3 bln</v>
          </cell>
          <cell r="C42">
            <v>0</v>
          </cell>
          <cell r="D42">
            <v>0</v>
          </cell>
          <cell r="E42">
            <v>0</v>
          </cell>
          <cell r="F42">
            <v>0</v>
          </cell>
        </row>
        <row r="43">
          <cell r="A43">
            <v>1102010000</v>
          </cell>
          <cell r="B43" t="str">
            <v xml:space="preserve">        Deposito Berjangka - Terafiliasi &gt; 3 bln</v>
          </cell>
          <cell r="C43">
            <v>0</v>
          </cell>
          <cell r="D43">
            <v>0</v>
          </cell>
          <cell r="E43">
            <v>0</v>
          </cell>
          <cell r="F43">
            <v>0</v>
          </cell>
        </row>
        <row r="44">
          <cell r="A44">
            <v>1102020000</v>
          </cell>
          <cell r="B44" t="str">
            <v xml:space="preserve">        Deposito Berjangka - Tidak Terafiliasi &gt; 3 bln</v>
          </cell>
          <cell r="C44">
            <v>0</v>
          </cell>
          <cell r="D44">
            <v>0</v>
          </cell>
          <cell r="E44">
            <v>0</v>
          </cell>
          <cell r="F44">
            <v>0</v>
          </cell>
        </row>
        <row r="45">
          <cell r="A45">
            <v>1102020100</v>
          </cell>
          <cell r="B45" t="str">
            <v xml:space="preserve">            Deposito IDR &gt; 3 bln</v>
          </cell>
          <cell r="C45">
            <v>0</v>
          </cell>
          <cell r="D45">
            <v>0</v>
          </cell>
          <cell r="E45">
            <v>0</v>
          </cell>
          <cell r="F45">
            <v>0</v>
          </cell>
        </row>
        <row r="46">
          <cell r="A46">
            <v>1102020200</v>
          </cell>
          <cell r="B46" t="str">
            <v xml:space="preserve">            Deposito USD &gt; 3 bln</v>
          </cell>
          <cell r="C46">
            <v>0</v>
          </cell>
          <cell r="D46">
            <v>0</v>
          </cell>
          <cell r="E46">
            <v>0</v>
          </cell>
          <cell r="F46">
            <v>0</v>
          </cell>
        </row>
        <row r="47">
          <cell r="A47">
            <v>1102020200</v>
          </cell>
          <cell r="B47" t="str">
            <v xml:space="preserve">            Deposito USD &gt; 3 bln</v>
          </cell>
          <cell r="C47">
            <v>0</v>
          </cell>
          <cell r="D47">
            <v>0</v>
          </cell>
          <cell r="E47">
            <v>0</v>
          </cell>
          <cell r="F47">
            <v>0</v>
          </cell>
        </row>
        <row r="48">
          <cell r="A48">
            <v>1103000000</v>
          </cell>
          <cell r="B48" t="str">
            <v xml:space="preserve">    Efek Beli dengan Janji Jual Kembali</v>
          </cell>
          <cell r="C48">
            <v>0</v>
          </cell>
          <cell r="D48">
            <v>0</v>
          </cell>
          <cell r="E48">
            <v>0</v>
          </cell>
          <cell r="F48">
            <v>0</v>
          </cell>
        </row>
        <row r="49">
          <cell r="A49">
            <v>1103010000</v>
          </cell>
          <cell r="B49" t="str">
            <v xml:space="preserve">        Efek Beli dengan Janji Jual Kembali - Terafiliasi</v>
          </cell>
          <cell r="C49">
            <v>0</v>
          </cell>
          <cell r="D49">
            <v>0</v>
          </cell>
          <cell r="E49">
            <v>0</v>
          </cell>
          <cell r="F49">
            <v>0</v>
          </cell>
        </row>
        <row r="50">
          <cell r="A50">
            <v>1103020000</v>
          </cell>
          <cell r="B50" t="str">
            <v xml:space="preserve">        Efek Beli dengan Janji Jual Kembali - Tidak Terafiliasi</v>
          </cell>
          <cell r="C50">
            <v>0</v>
          </cell>
          <cell r="D50">
            <v>0</v>
          </cell>
          <cell r="E50">
            <v>0</v>
          </cell>
          <cell r="F50">
            <v>0</v>
          </cell>
        </row>
        <row r="51">
          <cell r="A51">
            <v>1104000000</v>
          </cell>
          <cell r="B51" t="str">
            <v xml:space="preserve">    Portofolio Sendiri (Nilai Pasar Wajar)</v>
          </cell>
          <cell r="C51">
            <v>0</v>
          </cell>
          <cell r="D51">
            <v>0</v>
          </cell>
          <cell r="E51">
            <v>0</v>
          </cell>
          <cell r="F51">
            <v>0</v>
          </cell>
        </row>
        <row r="52">
          <cell r="A52">
            <v>1104010000</v>
          </cell>
          <cell r="B52" t="str">
            <v xml:space="preserve">        SBI dan Surat Hutang Pemerintah Indonesia</v>
          </cell>
          <cell r="C52">
            <v>0</v>
          </cell>
          <cell r="D52">
            <v>0</v>
          </cell>
          <cell r="E52">
            <v>0</v>
          </cell>
          <cell r="F52">
            <v>0</v>
          </cell>
        </row>
        <row r="53">
          <cell r="A53">
            <v>1104020000</v>
          </cell>
          <cell r="B53" t="str">
            <v xml:space="preserve">        SBPU Perusahaan Indonesia yang diperingkat</v>
          </cell>
          <cell r="C53">
            <v>0</v>
          </cell>
          <cell r="D53">
            <v>0</v>
          </cell>
          <cell r="E53">
            <v>0</v>
          </cell>
          <cell r="F53">
            <v>0</v>
          </cell>
        </row>
        <row r="54">
          <cell r="A54">
            <v>1104030000</v>
          </cell>
          <cell r="B54" t="str">
            <v xml:space="preserve">        Efek bersifat Ekuitas yang tercatat di Bursa Efek Indonesia</v>
          </cell>
          <cell r="C54">
            <v>0</v>
          </cell>
          <cell r="D54">
            <v>0</v>
          </cell>
          <cell r="E54">
            <v>0</v>
          </cell>
          <cell r="F54">
            <v>0</v>
          </cell>
        </row>
        <row r="55">
          <cell r="A55">
            <v>1104040000</v>
          </cell>
          <cell r="B55" t="str">
            <v xml:space="preserve">        Penyisihan Penurunan Nilai Efek Ekuitas</v>
          </cell>
          <cell r="C55">
            <v>0</v>
          </cell>
          <cell r="D55">
            <v>0</v>
          </cell>
          <cell r="E55">
            <v>0</v>
          </cell>
          <cell r="F55">
            <v>0</v>
          </cell>
        </row>
        <row r="56">
          <cell r="A56">
            <v>1104050000</v>
          </cell>
          <cell r="B56" t="str">
            <v xml:space="preserve">        Efek bersifat Hutang yang tercatat di Bursa Efek Indonesia</v>
          </cell>
          <cell r="C56">
            <v>0</v>
          </cell>
          <cell r="D56">
            <v>0</v>
          </cell>
          <cell r="E56">
            <v>0</v>
          </cell>
          <cell r="F56">
            <v>0</v>
          </cell>
        </row>
        <row r="57">
          <cell r="A57">
            <v>1104060000</v>
          </cell>
          <cell r="B57" t="str">
            <v xml:space="preserve">        Penyisihan Penurunan Nilai Efek Hutang</v>
          </cell>
          <cell r="C57">
            <v>0</v>
          </cell>
          <cell r="D57">
            <v>0</v>
          </cell>
          <cell r="E57">
            <v>0</v>
          </cell>
          <cell r="F57">
            <v>0</v>
          </cell>
        </row>
        <row r="58">
          <cell r="A58">
            <v>1104070000</v>
          </cell>
          <cell r="B58" t="str">
            <v xml:space="preserve">        Efek lain yang terdaftar di Bapepam</v>
          </cell>
          <cell r="C58">
            <v>0</v>
          </cell>
          <cell r="D58">
            <v>0</v>
          </cell>
          <cell r="E58">
            <v>0</v>
          </cell>
          <cell r="F58">
            <v>0</v>
          </cell>
        </row>
        <row r="59">
          <cell r="A59">
            <v>1104080000</v>
          </cell>
          <cell r="B59" t="str">
            <v xml:space="preserve">        Efek yang tercatat di Bursa Efek Luar Negeri</v>
          </cell>
          <cell r="C59">
            <v>0</v>
          </cell>
          <cell r="D59">
            <v>0</v>
          </cell>
          <cell r="E59">
            <v>0</v>
          </cell>
          <cell r="F59">
            <v>0</v>
          </cell>
        </row>
        <row r="60">
          <cell r="A60">
            <v>1105000000</v>
          </cell>
          <cell r="B60" t="str">
            <v xml:space="preserve">    Piutang Nasabah Pemilik Rekening Efek</v>
          </cell>
          <cell r="C60">
            <v>0</v>
          </cell>
          <cell r="D60">
            <v>0</v>
          </cell>
          <cell r="E60">
            <v>0</v>
          </cell>
          <cell r="F60">
            <v>0</v>
          </cell>
        </row>
        <row r="61">
          <cell r="A61">
            <v>1105010000</v>
          </cell>
          <cell r="B61" t="str">
            <v xml:space="preserve">        Transaksi Beli Efek</v>
          </cell>
          <cell r="C61">
            <v>0</v>
          </cell>
          <cell r="D61">
            <v>0</v>
          </cell>
          <cell r="E61">
            <v>0</v>
          </cell>
          <cell r="F61">
            <v>0</v>
          </cell>
        </row>
        <row r="62">
          <cell r="A62">
            <v>1105010100</v>
          </cell>
          <cell r="B62" t="str">
            <v xml:space="preserve">            Transaksi Beli Efek - Terafiliasi</v>
          </cell>
          <cell r="C62">
            <v>0</v>
          </cell>
          <cell r="D62">
            <v>0</v>
          </cell>
          <cell r="E62">
            <v>0</v>
          </cell>
          <cell r="F62">
            <v>0</v>
          </cell>
        </row>
        <row r="63">
          <cell r="A63">
            <v>1105010200</v>
          </cell>
          <cell r="B63" t="str">
            <v xml:space="preserve">            Transaksi Beli Efek  - Tidak Terafiliasi</v>
          </cell>
          <cell r="C63">
            <v>0</v>
          </cell>
          <cell r="D63">
            <v>0</v>
          </cell>
          <cell r="E63">
            <v>0</v>
          </cell>
          <cell r="F63">
            <v>0</v>
          </cell>
        </row>
        <row r="64">
          <cell r="A64">
            <v>1105020000</v>
          </cell>
          <cell r="B64" t="str">
            <v xml:space="preserve">        Saldo Debit Rekening Efek Nasabah</v>
          </cell>
          <cell r="C64">
            <v>0</v>
          </cell>
          <cell r="D64">
            <v>0</v>
          </cell>
          <cell r="E64">
            <v>0</v>
          </cell>
          <cell r="F64">
            <v>0</v>
          </cell>
        </row>
        <row r="65">
          <cell r="A65">
            <v>1105020100</v>
          </cell>
          <cell r="B65" t="str">
            <v xml:space="preserve">            Saldo Debit Rekening Efek Nasabah - Terafiliasi</v>
          </cell>
          <cell r="C65">
            <v>0</v>
          </cell>
          <cell r="D65">
            <v>0</v>
          </cell>
          <cell r="E65">
            <v>0</v>
          </cell>
          <cell r="F65">
            <v>0</v>
          </cell>
        </row>
        <row r="66">
          <cell r="A66">
            <v>1105020200</v>
          </cell>
          <cell r="B66" t="str">
            <v xml:space="preserve">            Saldo Debit Rekening Efek Nasabah - Tidak Terafililiasi</v>
          </cell>
          <cell r="C66">
            <v>0</v>
          </cell>
          <cell r="D66">
            <v>0</v>
          </cell>
          <cell r="E66">
            <v>0</v>
          </cell>
          <cell r="F66">
            <v>0</v>
          </cell>
        </row>
        <row r="67">
          <cell r="A67">
            <v>1106000000</v>
          </cell>
          <cell r="B67" t="str">
            <v xml:space="preserve">    Piutang Nasabah Umum</v>
          </cell>
          <cell r="C67">
            <v>0</v>
          </cell>
          <cell r="D67">
            <v>0</v>
          </cell>
          <cell r="E67">
            <v>0</v>
          </cell>
          <cell r="F67">
            <v>0</v>
          </cell>
        </row>
        <row r="68">
          <cell r="A68">
            <v>1106010000</v>
          </cell>
          <cell r="B68" t="str">
            <v xml:space="preserve">        Piutang Nasabah Umum - Terafiliasi</v>
          </cell>
          <cell r="C68">
            <v>0</v>
          </cell>
          <cell r="D68">
            <v>0</v>
          </cell>
          <cell r="E68">
            <v>0</v>
          </cell>
          <cell r="F68">
            <v>0</v>
          </cell>
        </row>
        <row r="69">
          <cell r="A69">
            <v>1106020000</v>
          </cell>
          <cell r="B69" t="str">
            <v xml:space="preserve">        Piutang Nasabah Umum - Tidak Terafiliasi</v>
          </cell>
          <cell r="C69">
            <v>0</v>
          </cell>
          <cell r="D69">
            <v>0</v>
          </cell>
          <cell r="E69">
            <v>0</v>
          </cell>
          <cell r="F69">
            <v>0</v>
          </cell>
        </row>
        <row r="70">
          <cell r="A70">
            <v>1107000000</v>
          </cell>
          <cell r="B70" t="str">
            <v xml:space="preserve">    Piutang Nasabah Kelembagaan</v>
          </cell>
          <cell r="C70">
            <v>0</v>
          </cell>
          <cell r="D70">
            <v>0</v>
          </cell>
          <cell r="E70">
            <v>0</v>
          </cell>
          <cell r="F70">
            <v>0</v>
          </cell>
        </row>
        <row r="71">
          <cell r="A71">
            <v>1107010000</v>
          </cell>
          <cell r="B71" t="str">
            <v xml:space="preserve">        Transaksi Beli Efek</v>
          </cell>
          <cell r="C71">
            <v>0</v>
          </cell>
          <cell r="D71">
            <v>0</v>
          </cell>
          <cell r="E71">
            <v>0</v>
          </cell>
          <cell r="F71">
            <v>0</v>
          </cell>
        </row>
        <row r="72">
          <cell r="A72">
            <v>1107010100</v>
          </cell>
          <cell r="B72" t="str">
            <v xml:space="preserve">            Transaksi Beli Efek - Terafiliasi</v>
          </cell>
          <cell r="C72">
            <v>0</v>
          </cell>
          <cell r="D72">
            <v>0</v>
          </cell>
          <cell r="E72">
            <v>0</v>
          </cell>
          <cell r="F72">
            <v>0</v>
          </cell>
        </row>
        <row r="73">
          <cell r="A73">
            <v>1107010200</v>
          </cell>
          <cell r="B73" t="str">
            <v xml:space="preserve">            Transaksi Beli Efek - Tidak Terafiliasi</v>
          </cell>
          <cell r="C73">
            <v>0</v>
          </cell>
          <cell r="D73">
            <v>0</v>
          </cell>
          <cell r="E73">
            <v>0</v>
          </cell>
          <cell r="F73">
            <v>0</v>
          </cell>
        </row>
        <row r="74">
          <cell r="A74">
            <v>1107020000</v>
          </cell>
          <cell r="B74" t="str">
            <v xml:space="preserve">        Gagal Serah - Transaksi Kelembagaan</v>
          </cell>
          <cell r="C74">
            <v>0</v>
          </cell>
          <cell r="D74">
            <v>0</v>
          </cell>
          <cell r="E74">
            <v>0</v>
          </cell>
          <cell r="F74">
            <v>0</v>
          </cell>
        </row>
        <row r="75">
          <cell r="A75">
            <v>1107020100</v>
          </cell>
          <cell r="B75" t="str">
            <v xml:space="preserve">            Gagal Serah  Transaksi Kelembagaan - Terafiliasi</v>
          </cell>
          <cell r="C75">
            <v>0</v>
          </cell>
          <cell r="D75">
            <v>0</v>
          </cell>
          <cell r="E75">
            <v>0</v>
          </cell>
          <cell r="F75">
            <v>0</v>
          </cell>
        </row>
        <row r="76">
          <cell r="A76">
            <v>1107020200</v>
          </cell>
          <cell r="B76" t="str">
            <v xml:space="preserve">            Gagal Serah  Transaksi Kelembagaan - Tidak Terafiliasi</v>
          </cell>
          <cell r="C76">
            <v>0</v>
          </cell>
          <cell r="D76">
            <v>0</v>
          </cell>
          <cell r="E76">
            <v>0</v>
          </cell>
          <cell r="F76">
            <v>0</v>
          </cell>
        </row>
        <row r="77">
          <cell r="A77">
            <v>1108000000</v>
          </cell>
          <cell r="B77" t="str">
            <v xml:space="preserve">    Piutang Lembaga Kliring dan Penjaminan</v>
          </cell>
          <cell r="C77">
            <v>0</v>
          </cell>
          <cell r="D77">
            <v>0</v>
          </cell>
          <cell r="E77">
            <v>0</v>
          </cell>
          <cell r="F77">
            <v>0</v>
          </cell>
        </row>
        <row r="78">
          <cell r="A78">
            <v>1108010000</v>
          </cell>
          <cell r="B78" t="str">
            <v xml:space="preserve">        Uang Jaminan untuk Peminjaman Efek</v>
          </cell>
          <cell r="C78">
            <v>0</v>
          </cell>
          <cell r="D78">
            <v>0</v>
          </cell>
          <cell r="E78">
            <v>0</v>
          </cell>
          <cell r="F78">
            <v>0</v>
          </cell>
        </row>
        <row r="79">
          <cell r="A79">
            <v>1108020000</v>
          </cell>
          <cell r="B79" t="str">
            <v xml:space="preserve">        Uang Jaminan untuk Transaksi Bursa</v>
          </cell>
          <cell r="C79">
            <v>0</v>
          </cell>
          <cell r="D79">
            <v>0</v>
          </cell>
          <cell r="E79">
            <v>0</v>
          </cell>
          <cell r="F79">
            <v>0</v>
          </cell>
        </row>
        <row r="80">
          <cell r="A80">
            <v>1108030000</v>
          </cell>
          <cell r="B80" t="str">
            <v xml:space="preserve">        Piutang Transaksi Bursa</v>
          </cell>
          <cell r="C80">
            <v>0</v>
          </cell>
          <cell r="D80">
            <v>0</v>
          </cell>
          <cell r="E80">
            <v>0</v>
          </cell>
          <cell r="F80">
            <v>0</v>
          </cell>
        </row>
        <row r="81">
          <cell r="A81">
            <v>1109000000</v>
          </cell>
          <cell r="B81" t="str">
            <v xml:space="preserve">    Piutang Perusahaan Efek</v>
          </cell>
          <cell r="C81">
            <v>0</v>
          </cell>
          <cell r="D81">
            <v>0</v>
          </cell>
          <cell r="E81">
            <v>0</v>
          </cell>
          <cell r="F81">
            <v>0</v>
          </cell>
        </row>
        <row r="82">
          <cell r="A82">
            <v>1109010000</v>
          </cell>
          <cell r="B82" t="str">
            <v xml:space="preserve">        Uang Jaminan untuk Peminjaman Efek</v>
          </cell>
          <cell r="C82">
            <v>0</v>
          </cell>
          <cell r="D82">
            <v>0</v>
          </cell>
          <cell r="E82">
            <v>0</v>
          </cell>
          <cell r="F82">
            <v>0</v>
          </cell>
        </row>
        <row r="83">
          <cell r="A83">
            <v>1109010100</v>
          </cell>
          <cell r="B83" t="str">
            <v xml:space="preserve">            Uang Jaminan untuk Peminjaman Efek - Terafiliasi</v>
          </cell>
          <cell r="C83">
            <v>0</v>
          </cell>
          <cell r="D83">
            <v>0</v>
          </cell>
          <cell r="E83">
            <v>0</v>
          </cell>
          <cell r="F83">
            <v>0</v>
          </cell>
        </row>
        <row r="84">
          <cell r="A84">
            <v>1109010200</v>
          </cell>
          <cell r="B84" t="str">
            <v xml:space="preserve">            Uang Jaminan untuk Peminjaman Efek - Tidak Terafiliasi</v>
          </cell>
          <cell r="C84">
            <v>0</v>
          </cell>
          <cell r="D84">
            <v>0</v>
          </cell>
          <cell r="E84">
            <v>0</v>
          </cell>
          <cell r="F84">
            <v>0</v>
          </cell>
        </row>
        <row r="85">
          <cell r="A85">
            <v>1109020000</v>
          </cell>
          <cell r="B85" t="str">
            <v xml:space="preserve">        Saldo Rekening Efek pada Anggota Kliring</v>
          </cell>
          <cell r="C85">
            <v>0</v>
          </cell>
          <cell r="D85">
            <v>0</v>
          </cell>
          <cell r="E85">
            <v>0</v>
          </cell>
          <cell r="F85">
            <v>0</v>
          </cell>
        </row>
        <row r="86">
          <cell r="A86">
            <v>1109020100</v>
          </cell>
          <cell r="B86" t="str">
            <v xml:space="preserve">            Saldo Rekening Efek pada Anggota Kliring - Terafiliasi</v>
          </cell>
          <cell r="C86">
            <v>0</v>
          </cell>
          <cell r="D86">
            <v>0</v>
          </cell>
          <cell r="E86">
            <v>0</v>
          </cell>
          <cell r="F86">
            <v>0</v>
          </cell>
        </row>
        <row r="87">
          <cell r="A87">
            <v>1109020200</v>
          </cell>
          <cell r="B87" t="str">
            <v xml:space="preserve">            Saldo Rekening Efek pada Anggota Kliring - Tidak Terafiliasi</v>
          </cell>
          <cell r="C87">
            <v>0</v>
          </cell>
          <cell r="D87">
            <v>0</v>
          </cell>
          <cell r="E87">
            <v>0</v>
          </cell>
          <cell r="F87">
            <v>0</v>
          </cell>
        </row>
        <row r="88">
          <cell r="A88">
            <v>1109030000</v>
          </cell>
          <cell r="B88" t="str">
            <v xml:space="preserve">        Transaksi Jual Efek</v>
          </cell>
          <cell r="C88">
            <v>0</v>
          </cell>
          <cell r="D88">
            <v>0</v>
          </cell>
          <cell r="E88">
            <v>0</v>
          </cell>
          <cell r="F88">
            <v>0</v>
          </cell>
        </row>
        <row r="89">
          <cell r="A89">
            <v>1109030100</v>
          </cell>
          <cell r="B89" t="str">
            <v xml:space="preserve">            Transaksi Jual Efek - Terafiliasi</v>
          </cell>
          <cell r="C89">
            <v>0</v>
          </cell>
          <cell r="D89">
            <v>0</v>
          </cell>
          <cell r="E89">
            <v>0</v>
          </cell>
          <cell r="F89">
            <v>0</v>
          </cell>
        </row>
        <row r="90">
          <cell r="A90">
            <v>1109030200</v>
          </cell>
          <cell r="B90" t="str">
            <v xml:space="preserve">            Transaksi Jual Efek - Tidak Terafiliasi</v>
          </cell>
          <cell r="C90">
            <v>0</v>
          </cell>
          <cell r="D90">
            <v>0</v>
          </cell>
          <cell r="E90">
            <v>0</v>
          </cell>
          <cell r="F90">
            <v>0</v>
          </cell>
        </row>
        <row r="91">
          <cell r="A91">
            <v>1109040000</v>
          </cell>
          <cell r="B91" t="str">
            <v xml:space="preserve">        Piutang Komisi</v>
          </cell>
          <cell r="C91">
            <v>0</v>
          </cell>
          <cell r="D91">
            <v>0</v>
          </cell>
          <cell r="E91">
            <v>0</v>
          </cell>
          <cell r="F91">
            <v>0</v>
          </cell>
        </row>
        <row r="92">
          <cell r="A92">
            <v>1109040100</v>
          </cell>
          <cell r="B92" t="str">
            <v xml:space="preserve">            Piutang Komisi - Terafiliasi</v>
          </cell>
          <cell r="C92">
            <v>0</v>
          </cell>
          <cell r="D92">
            <v>0</v>
          </cell>
          <cell r="E92">
            <v>0</v>
          </cell>
          <cell r="F92">
            <v>0</v>
          </cell>
        </row>
        <row r="93">
          <cell r="A93">
            <v>1109040200</v>
          </cell>
          <cell r="B93" t="str">
            <v xml:space="preserve">            Piutang Komisi - Tidak Terafiliasi</v>
          </cell>
          <cell r="C93">
            <v>0</v>
          </cell>
          <cell r="D93">
            <v>0</v>
          </cell>
          <cell r="E93">
            <v>0</v>
          </cell>
          <cell r="F93">
            <v>0</v>
          </cell>
        </row>
        <row r="94">
          <cell r="A94">
            <v>1109050000</v>
          </cell>
          <cell r="B94" t="str">
            <v xml:space="preserve">        Gagal Serah - Perusahaan Efek</v>
          </cell>
          <cell r="C94">
            <v>0</v>
          </cell>
          <cell r="D94">
            <v>0</v>
          </cell>
          <cell r="E94">
            <v>0</v>
          </cell>
          <cell r="F94">
            <v>0</v>
          </cell>
        </row>
        <row r="95">
          <cell r="A95">
            <v>1109050100</v>
          </cell>
          <cell r="B95" t="str">
            <v xml:space="preserve">            Gagal Serah Perusahaan Efek - Terafiliasi</v>
          </cell>
          <cell r="C95">
            <v>0</v>
          </cell>
          <cell r="D95">
            <v>0</v>
          </cell>
          <cell r="E95">
            <v>0</v>
          </cell>
          <cell r="F95">
            <v>0</v>
          </cell>
        </row>
        <row r="96">
          <cell r="A96">
            <v>1109050200</v>
          </cell>
          <cell r="B96" t="str">
            <v xml:space="preserve">            Gagal Serah Perusahaan Efek - Tidak Terafiliasi</v>
          </cell>
          <cell r="C96">
            <v>0</v>
          </cell>
          <cell r="D96">
            <v>0</v>
          </cell>
          <cell r="E96">
            <v>0</v>
          </cell>
          <cell r="F96">
            <v>0</v>
          </cell>
        </row>
        <row r="97">
          <cell r="A97">
            <v>1110000000</v>
          </cell>
          <cell r="B97" t="str">
            <v xml:space="preserve">    Piutang Dividen dan Bunga</v>
          </cell>
          <cell r="C97">
            <v>0</v>
          </cell>
          <cell r="D97">
            <v>0</v>
          </cell>
          <cell r="E97">
            <v>0</v>
          </cell>
          <cell r="F97">
            <v>0</v>
          </cell>
        </row>
        <row r="98">
          <cell r="A98">
            <v>1110010000</v>
          </cell>
          <cell r="B98" t="str">
            <v xml:space="preserve">        Piutang Dividen</v>
          </cell>
          <cell r="C98">
            <v>0</v>
          </cell>
          <cell r="D98">
            <v>0</v>
          </cell>
          <cell r="E98">
            <v>0</v>
          </cell>
          <cell r="F98">
            <v>0</v>
          </cell>
        </row>
        <row r="99">
          <cell r="A99">
            <v>1110020000</v>
          </cell>
          <cell r="B99" t="str">
            <v xml:space="preserve">        Piutang Bunga</v>
          </cell>
          <cell r="C99">
            <v>0</v>
          </cell>
          <cell r="D99">
            <v>0</v>
          </cell>
          <cell r="E99">
            <v>0</v>
          </cell>
          <cell r="F99">
            <v>0</v>
          </cell>
        </row>
        <row r="100">
          <cell r="A100">
            <v>1199999999</v>
          </cell>
          <cell r="B100" t="str">
            <v xml:space="preserve">    Rekening Perantara Transaksi</v>
          </cell>
          <cell r="C100">
            <v>0</v>
          </cell>
          <cell r="D100">
            <v>0</v>
          </cell>
          <cell r="E100">
            <v>0</v>
          </cell>
          <cell r="F100">
            <v>0</v>
          </cell>
        </row>
        <row r="101">
          <cell r="A101">
            <v>1200000000</v>
          </cell>
          <cell r="B101" t="str">
            <v xml:space="preserve">  Penyertaan di Bursa Efek</v>
          </cell>
          <cell r="C101">
            <v>660000000</v>
          </cell>
          <cell r="D101">
            <v>0</v>
          </cell>
          <cell r="E101">
            <v>0</v>
          </cell>
          <cell r="F101">
            <v>660000000</v>
          </cell>
        </row>
        <row r="102">
          <cell r="A102">
            <v>1200010000</v>
          </cell>
          <cell r="B102" t="str">
            <v xml:space="preserve">        Penyertaan di PT. Bursa Efek Jakarta</v>
          </cell>
          <cell r="C102">
            <v>60000000</v>
          </cell>
          <cell r="D102">
            <v>0</v>
          </cell>
          <cell r="E102">
            <v>0</v>
          </cell>
          <cell r="F102">
            <v>60000000</v>
          </cell>
        </row>
        <row r="103">
          <cell r="A103">
            <v>1300000000</v>
          </cell>
          <cell r="B103" t="str">
            <v xml:space="preserve">        Penyertaan Lainnya</v>
          </cell>
          <cell r="C103">
            <v>0</v>
          </cell>
          <cell r="D103">
            <v>0</v>
          </cell>
          <cell r="E103">
            <v>0</v>
          </cell>
          <cell r="F103">
            <v>0</v>
          </cell>
        </row>
        <row r="104">
          <cell r="A104">
            <v>1300010000</v>
          </cell>
          <cell r="B104" t="str">
            <v xml:space="preserve">        Penyertaan pada PT. K S E I</v>
          </cell>
          <cell r="C104">
            <v>600000000</v>
          </cell>
          <cell r="D104">
            <v>0</v>
          </cell>
          <cell r="E104">
            <v>0</v>
          </cell>
          <cell r="F104">
            <v>600000000</v>
          </cell>
        </row>
        <row r="105">
          <cell r="A105">
            <v>1400000000</v>
          </cell>
          <cell r="B105" t="str">
            <v xml:space="preserve">  Jaminan Lainnya</v>
          </cell>
          <cell r="C105">
            <v>106194484.63</v>
          </cell>
          <cell r="D105">
            <v>0</v>
          </cell>
          <cell r="E105">
            <v>0</v>
          </cell>
          <cell r="F105">
            <v>106194484.63</v>
          </cell>
        </row>
        <row r="106">
          <cell r="A106">
            <v>1400010000</v>
          </cell>
          <cell r="B106" t="str">
            <v xml:space="preserve">        Dana Kliring pada LKP</v>
          </cell>
          <cell r="C106">
            <v>106194484.63</v>
          </cell>
          <cell r="D106">
            <v>0</v>
          </cell>
          <cell r="E106">
            <v>0</v>
          </cell>
          <cell r="F106">
            <v>106194484.63</v>
          </cell>
        </row>
        <row r="107">
          <cell r="A107">
            <v>1500000000</v>
          </cell>
          <cell r="B107" t="str">
            <v xml:space="preserve">  Selisih Efek Positif</v>
          </cell>
          <cell r="C107">
            <v>0</v>
          </cell>
          <cell r="D107">
            <v>0</v>
          </cell>
          <cell r="E107">
            <v>0</v>
          </cell>
          <cell r="F107">
            <v>0</v>
          </cell>
        </row>
        <row r="108">
          <cell r="A108">
            <v>1600000000</v>
          </cell>
          <cell r="B108" t="str">
            <v xml:space="preserve">  Aktiva Keuangan Lainnya</v>
          </cell>
          <cell r="C108">
            <v>4029305904.96</v>
          </cell>
          <cell r="D108">
            <v>11042453014.280001</v>
          </cell>
          <cell r="E108">
            <v>2327047684.8000002</v>
          </cell>
          <cell r="F108">
            <v>12744711234.440001</v>
          </cell>
        </row>
        <row r="109">
          <cell r="A109">
            <v>1600010000</v>
          </cell>
          <cell r="B109" t="str">
            <v xml:space="preserve">        Piutang Dana Kliring - LKP</v>
          </cell>
          <cell r="C109">
            <v>0</v>
          </cell>
          <cell r="D109">
            <v>0</v>
          </cell>
          <cell r="E109">
            <v>0</v>
          </cell>
          <cell r="F109">
            <v>0</v>
          </cell>
        </row>
        <row r="110">
          <cell r="A110">
            <v>1600020000</v>
          </cell>
          <cell r="B110" t="str">
            <v xml:space="preserve">        Biaya di bayar di muka</v>
          </cell>
          <cell r="C110">
            <v>416215190.08999997</v>
          </cell>
          <cell r="D110">
            <v>210597705.99000001</v>
          </cell>
          <cell r="E110">
            <v>357028167.95999998</v>
          </cell>
          <cell r="F110">
            <v>269784728.13</v>
          </cell>
        </row>
        <row r="111">
          <cell r="A111">
            <v>1600020100</v>
          </cell>
          <cell r="B111" t="str">
            <v xml:space="preserve">            Sewa Gedung/Kantor</v>
          </cell>
          <cell r="C111">
            <v>67192896</v>
          </cell>
          <cell r="D111">
            <v>77118953</v>
          </cell>
          <cell r="E111">
            <v>67192896</v>
          </cell>
          <cell r="F111">
            <v>77118953</v>
          </cell>
        </row>
        <row r="112">
          <cell r="A112">
            <v>1600020200</v>
          </cell>
          <cell r="B112" t="str">
            <v xml:space="preserve">            Asuransi</v>
          </cell>
          <cell r="C112">
            <v>37363448.5</v>
          </cell>
          <cell r="D112">
            <v>0</v>
          </cell>
          <cell r="E112">
            <v>7893477</v>
          </cell>
          <cell r="F112">
            <v>29469971.5</v>
          </cell>
        </row>
        <row r="113">
          <cell r="A113">
            <v>1600020300</v>
          </cell>
          <cell r="B113" t="str">
            <v xml:space="preserve">            Pembayaran di Muka/Advance</v>
          </cell>
          <cell r="C113">
            <v>178801439.59</v>
          </cell>
          <cell r="D113">
            <v>133478752.98999999</v>
          </cell>
          <cell r="E113">
            <v>233938355.96000001</v>
          </cell>
          <cell r="F113">
            <v>78341836.629999995</v>
          </cell>
        </row>
        <row r="114">
          <cell r="A114">
            <v>1600020301</v>
          </cell>
          <cell r="B114" t="str">
            <v xml:space="preserve">              PEMBAYARAN DI MUKA/ADVANCE IDR Equivalent</v>
          </cell>
          <cell r="C114">
            <v>158231396.59</v>
          </cell>
          <cell r="D114">
            <v>95332787.989999995</v>
          </cell>
          <cell r="E114">
            <v>192186548.96000001</v>
          </cell>
          <cell r="F114">
            <v>61377635.630000003</v>
          </cell>
        </row>
        <row r="115">
          <cell r="A115">
            <v>1600020301</v>
          </cell>
          <cell r="B115" t="str">
            <v xml:space="preserve">              PEMBAYARAN DI MUKA/ADVANCE USD</v>
          </cell>
          <cell r="C115">
            <v>18610.16</v>
          </cell>
          <cell r="D115">
            <v>10232.41</v>
          </cell>
          <cell r="E115">
            <v>21548.82</v>
          </cell>
          <cell r="F115">
            <v>7293.75</v>
          </cell>
        </row>
        <row r="116">
          <cell r="A116">
            <v>1600020302</v>
          </cell>
          <cell r="B116" t="str">
            <v xml:space="preserve">              PEMBAYARAN DI MUKA/ADVANCE HKD</v>
          </cell>
          <cell r="C116">
            <v>0</v>
          </cell>
          <cell r="D116">
            <v>0</v>
          </cell>
          <cell r="E116">
            <v>0</v>
          </cell>
          <cell r="F116">
            <v>0</v>
          </cell>
        </row>
        <row r="117">
          <cell r="A117">
            <v>1600020302</v>
          </cell>
          <cell r="B117" t="str">
            <v xml:space="preserve">              PEMBAYARAN DI MUKA/ADVANCE IDR EQUIVALENT</v>
          </cell>
          <cell r="C117">
            <v>0</v>
          </cell>
          <cell r="D117">
            <v>0</v>
          </cell>
          <cell r="E117">
            <v>0</v>
          </cell>
          <cell r="F117">
            <v>0</v>
          </cell>
        </row>
        <row r="118">
          <cell r="A118">
            <v>1600020303</v>
          </cell>
          <cell r="B118" t="str">
            <v xml:space="preserve">              PEMBAYARAN DI MUKA/ADVANCE IDR  EQUIVALENT</v>
          </cell>
          <cell r="C118">
            <v>0</v>
          </cell>
          <cell r="D118">
            <v>0</v>
          </cell>
          <cell r="E118">
            <v>0</v>
          </cell>
          <cell r="F118">
            <v>0</v>
          </cell>
        </row>
        <row r="119">
          <cell r="A119">
            <v>1600020303</v>
          </cell>
          <cell r="B119" t="str">
            <v xml:space="preserve">              PEMBAYARAN DI MUKA/ADVANCE SGD</v>
          </cell>
          <cell r="C119">
            <v>0</v>
          </cell>
          <cell r="D119">
            <v>0</v>
          </cell>
          <cell r="E119">
            <v>0</v>
          </cell>
          <cell r="F119">
            <v>0</v>
          </cell>
        </row>
        <row r="120">
          <cell r="A120">
            <v>1600020304</v>
          </cell>
          <cell r="B120" t="str">
            <v xml:space="preserve">              PEMBAYARAN DI MUKA/ADVANCE GBP</v>
          </cell>
          <cell r="C120">
            <v>0</v>
          </cell>
          <cell r="D120">
            <v>0</v>
          </cell>
          <cell r="E120">
            <v>0</v>
          </cell>
          <cell r="F120">
            <v>0</v>
          </cell>
        </row>
        <row r="121">
          <cell r="A121">
            <v>1600020304</v>
          </cell>
          <cell r="B121" t="str">
            <v xml:space="preserve">              PEMBAYARAN DI MUKA/ADVANCE IDR  EQUIVALENT</v>
          </cell>
          <cell r="C121">
            <v>0</v>
          </cell>
          <cell r="D121">
            <v>0</v>
          </cell>
          <cell r="E121">
            <v>0</v>
          </cell>
          <cell r="F121">
            <v>0</v>
          </cell>
        </row>
        <row r="122">
          <cell r="A122">
            <v>1600020306</v>
          </cell>
          <cell r="B122" t="str">
            <v xml:space="preserve">              PEMBAYARAN DI MUKA/ADVANCE IDR</v>
          </cell>
          <cell r="C122">
            <v>20570043</v>
          </cell>
          <cell r="D122">
            <v>38145965</v>
          </cell>
          <cell r="E122">
            <v>41751807</v>
          </cell>
          <cell r="F122">
            <v>16964201</v>
          </cell>
        </row>
        <row r="123">
          <cell r="A123">
            <v>1600020400</v>
          </cell>
          <cell r="B123" t="str">
            <v xml:space="preserve">            Lainnya</v>
          </cell>
          <cell r="C123">
            <v>132857406</v>
          </cell>
          <cell r="D123">
            <v>0</v>
          </cell>
          <cell r="E123">
            <v>48003439</v>
          </cell>
          <cell r="F123">
            <v>84853967</v>
          </cell>
        </row>
        <row r="124">
          <cell r="A124">
            <v>1600030000</v>
          </cell>
          <cell r="B124" t="str">
            <v xml:space="preserve">        Pajak Dibayar Dimuka</v>
          </cell>
          <cell r="C124">
            <v>1573541643</v>
          </cell>
          <cell r="D124">
            <v>1584801886</v>
          </cell>
          <cell r="E124">
            <v>0</v>
          </cell>
          <cell r="F124">
            <v>3158343529</v>
          </cell>
        </row>
        <row r="125">
          <cell r="A125">
            <v>1600030100</v>
          </cell>
          <cell r="B125" t="str">
            <v xml:space="preserve">            Pph pasal 21</v>
          </cell>
          <cell r="C125">
            <v>0</v>
          </cell>
          <cell r="D125">
            <v>0</v>
          </cell>
          <cell r="E125">
            <v>0</v>
          </cell>
          <cell r="F125">
            <v>0</v>
          </cell>
        </row>
        <row r="126">
          <cell r="A126">
            <v>1600030200</v>
          </cell>
          <cell r="B126" t="str">
            <v xml:space="preserve">            Pph pasal 23/26</v>
          </cell>
          <cell r="C126">
            <v>3828000</v>
          </cell>
          <cell r="D126">
            <v>565491552</v>
          </cell>
          <cell r="E126">
            <v>0</v>
          </cell>
          <cell r="F126">
            <v>569319552</v>
          </cell>
        </row>
        <row r="127">
          <cell r="A127">
            <v>1600030300</v>
          </cell>
          <cell r="B127" t="str">
            <v xml:space="preserve">            Pph pasal 25</v>
          </cell>
          <cell r="C127">
            <v>416851236</v>
          </cell>
          <cell r="D127">
            <v>57144417</v>
          </cell>
          <cell r="E127">
            <v>0</v>
          </cell>
          <cell r="F127">
            <v>473995653</v>
          </cell>
        </row>
        <row r="128">
          <cell r="A128">
            <v>1600030400</v>
          </cell>
          <cell r="B128" t="str">
            <v xml:space="preserve">            Fiskal Luar Negri</v>
          </cell>
          <cell r="C128">
            <v>24000000</v>
          </cell>
          <cell r="D128">
            <v>7000000</v>
          </cell>
          <cell r="E128">
            <v>0</v>
          </cell>
          <cell r="F128">
            <v>31000000</v>
          </cell>
        </row>
        <row r="129">
          <cell r="A129">
            <v>1600030500</v>
          </cell>
          <cell r="B129" t="str">
            <v xml:space="preserve">            PPN Masukan</v>
          </cell>
          <cell r="C129">
            <v>1128862407</v>
          </cell>
          <cell r="D129">
            <v>16240604</v>
          </cell>
          <cell r="E129">
            <v>0</v>
          </cell>
          <cell r="F129">
            <v>1145103011</v>
          </cell>
        </row>
        <row r="130">
          <cell r="A130">
            <v>1600030600</v>
          </cell>
          <cell r="B130" t="str">
            <v xml:space="preserve">            PPN Keluaran paid by issuer</v>
          </cell>
          <cell r="C130">
            <v>0</v>
          </cell>
          <cell r="D130">
            <v>938925313</v>
          </cell>
          <cell r="E130">
            <v>0</v>
          </cell>
          <cell r="F130">
            <v>938925313</v>
          </cell>
        </row>
        <row r="131">
          <cell r="A131">
            <v>1600040000</v>
          </cell>
          <cell r="B131" t="str">
            <v xml:space="preserve">        Pinjaman Karyawan</v>
          </cell>
          <cell r="C131">
            <v>0</v>
          </cell>
          <cell r="D131">
            <v>0</v>
          </cell>
          <cell r="E131">
            <v>0</v>
          </cell>
          <cell r="F131">
            <v>0</v>
          </cell>
        </row>
        <row r="132">
          <cell r="A132">
            <v>1600040200</v>
          </cell>
          <cell r="B132" t="str">
            <v xml:space="preserve">            PINJAMAN KARYAWAN IDR</v>
          </cell>
          <cell r="C132">
            <v>0</v>
          </cell>
          <cell r="D132">
            <v>0</v>
          </cell>
          <cell r="E132">
            <v>0</v>
          </cell>
          <cell r="F132">
            <v>0</v>
          </cell>
        </row>
        <row r="133">
          <cell r="A133">
            <v>1600050000</v>
          </cell>
          <cell r="B133" t="str">
            <v xml:space="preserve">        Piutang Antar Kantor</v>
          </cell>
          <cell r="C133">
            <v>1929267025.8099999</v>
          </cell>
          <cell r="D133">
            <v>361936149.13</v>
          </cell>
          <cell r="E133">
            <v>1901138478.48</v>
          </cell>
          <cell r="F133">
            <v>390064696.44999999</v>
          </cell>
        </row>
        <row r="134">
          <cell r="A134">
            <v>1600050100</v>
          </cell>
          <cell r="B134" t="str">
            <v xml:space="preserve">            Piutang dari UBS AG Reps office</v>
          </cell>
          <cell r="C134">
            <v>3836500</v>
          </cell>
          <cell r="D134">
            <v>0</v>
          </cell>
          <cell r="E134">
            <v>3836500</v>
          </cell>
          <cell r="F134">
            <v>0</v>
          </cell>
        </row>
        <row r="135">
          <cell r="A135">
            <v>1600050200</v>
          </cell>
          <cell r="B135" t="str">
            <v xml:space="preserve">            Piutang dari PT UBS Securities Indonesia</v>
          </cell>
          <cell r="C135">
            <v>0</v>
          </cell>
          <cell r="D135">
            <v>0</v>
          </cell>
          <cell r="E135">
            <v>0</v>
          </cell>
          <cell r="F135">
            <v>0</v>
          </cell>
        </row>
        <row r="136">
          <cell r="A136">
            <v>1600050300</v>
          </cell>
          <cell r="B136" t="str">
            <v xml:space="preserve">          Piutang dari UBS AG Hongkong</v>
          </cell>
          <cell r="C136">
            <v>2271023.7999999998</v>
          </cell>
          <cell r="D136">
            <v>4822.2</v>
          </cell>
          <cell r="E136">
            <v>12681</v>
          </cell>
          <cell r="F136">
            <v>2263165</v>
          </cell>
        </row>
        <row r="137">
          <cell r="A137">
            <v>1600050301</v>
          </cell>
          <cell r="B137" t="str">
            <v xml:space="preserve">            Piutang dari UBS AG Hongkong</v>
          </cell>
          <cell r="C137">
            <v>1505806</v>
          </cell>
          <cell r="D137">
            <v>0</v>
          </cell>
          <cell r="E137">
            <v>0</v>
          </cell>
          <cell r="F137">
            <v>1505806</v>
          </cell>
        </row>
        <row r="138">
          <cell r="A138">
            <v>1600050303</v>
          </cell>
          <cell r="B138" t="str">
            <v xml:space="preserve">            PIUTANG DARI UBS AG HONGKONG- IDR EQ</v>
          </cell>
          <cell r="C138">
            <v>765217.8</v>
          </cell>
          <cell r="D138">
            <v>4822.2</v>
          </cell>
          <cell r="E138">
            <v>12681</v>
          </cell>
          <cell r="F138">
            <v>757359</v>
          </cell>
        </row>
        <row r="139">
          <cell r="A139">
            <v>1600050303</v>
          </cell>
          <cell r="B139" t="str">
            <v xml:space="preserve">            PIUTANG DARI UBS AG HONGKONG - USD</v>
          </cell>
          <cell r="C139">
            <v>90</v>
          </cell>
          <cell r="D139">
            <v>0</v>
          </cell>
          <cell r="E139">
            <v>0</v>
          </cell>
          <cell r="F139">
            <v>90</v>
          </cell>
        </row>
        <row r="140">
          <cell r="A140">
            <v>1600050400</v>
          </cell>
          <cell r="B140" t="str">
            <v xml:space="preserve">          Piutang dari UBS AG Singapore</v>
          </cell>
          <cell r="C140">
            <v>1923159502.01</v>
          </cell>
          <cell r="D140">
            <v>361931326.93000001</v>
          </cell>
          <cell r="E140">
            <v>1897289297.48</v>
          </cell>
          <cell r="F140">
            <v>387801531.44999999</v>
          </cell>
        </row>
        <row r="141">
          <cell r="A141">
            <v>1600050401</v>
          </cell>
          <cell r="B141" t="str">
            <v xml:space="preserve">            Piutang dari UBS AG Singapore</v>
          </cell>
          <cell r="C141">
            <v>1541393787</v>
          </cell>
          <cell r="D141">
            <v>213875019</v>
          </cell>
          <cell r="E141">
            <v>1511479425</v>
          </cell>
          <cell r="F141">
            <v>243789381</v>
          </cell>
        </row>
        <row r="142">
          <cell r="A142">
            <v>1600050403</v>
          </cell>
          <cell r="B142" t="str">
            <v xml:space="preserve">            PIUTANG DARI UBS SINGAPORE - EQUIVALENT</v>
          </cell>
          <cell r="C142">
            <v>381765715.00999999</v>
          </cell>
          <cell r="D142">
            <v>148056307.93000001</v>
          </cell>
          <cell r="E142">
            <v>385809872.48000002</v>
          </cell>
          <cell r="F142">
            <v>144012150.44999999</v>
          </cell>
        </row>
        <row r="143">
          <cell r="A143">
            <v>1600050403</v>
          </cell>
          <cell r="B143" t="str">
            <v xml:space="preserve">            PIUTANG DARI UBS SINGAPORE - USD</v>
          </cell>
          <cell r="C143">
            <v>44900.83</v>
          </cell>
          <cell r="D143">
            <v>17113.900000000001</v>
          </cell>
          <cell r="E143">
            <v>44901.19</v>
          </cell>
          <cell r="F143">
            <v>17113.54</v>
          </cell>
        </row>
        <row r="144">
          <cell r="A144">
            <v>1600050500</v>
          </cell>
          <cell r="B144" t="str">
            <v xml:space="preserve">          Piutang dari UBSW Philipina</v>
          </cell>
          <cell r="C144">
            <v>0</v>
          </cell>
          <cell r="D144">
            <v>0</v>
          </cell>
          <cell r="E144">
            <v>0</v>
          </cell>
          <cell r="F144">
            <v>0</v>
          </cell>
        </row>
        <row r="145">
          <cell r="A145">
            <v>1600050600</v>
          </cell>
          <cell r="B145" t="str">
            <v xml:space="preserve">          Piutang dari UBS AG Switzerland</v>
          </cell>
          <cell r="C145">
            <v>0</v>
          </cell>
          <cell r="D145">
            <v>0</v>
          </cell>
          <cell r="E145">
            <v>0</v>
          </cell>
          <cell r="F145">
            <v>0</v>
          </cell>
        </row>
        <row r="146">
          <cell r="A146">
            <v>1600050700</v>
          </cell>
          <cell r="B146" t="str">
            <v xml:space="preserve">          Piutang dari UBS AG London</v>
          </cell>
          <cell r="C146">
            <v>0</v>
          </cell>
          <cell r="D146">
            <v>0</v>
          </cell>
          <cell r="E146">
            <v>0</v>
          </cell>
          <cell r="F146">
            <v>0</v>
          </cell>
        </row>
        <row r="147">
          <cell r="A147">
            <v>1600050800</v>
          </cell>
          <cell r="B147" t="str">
            <v xml:space="preserve">          Piutang dari UBS AG Korea</v>
          </cell>
          <cell r="C147">
            <v>0</v>
          </cell>
          <cell r="D147">
            <v>0</v>
          </cell>
          <cell r="E147">
            <v>0</v>
          </cell>
          <cell r="F147">
            <v>0</v>
          </cell>
        </row>
        <row r="148">
          <cell r="A148">
            <v>1600050801</v>
          </cell>
          <cell r="B148" t="str">
            <v xml:space="preserve">            Piutang dari UBS AG Korea</v>
          </cell>
          <cell r="C148">
            <v>0</v>
          </cell>
          <cell r="D148">
            <v>0</v>
          </cell>
          <cell r="E148">
            <v>0</v>
          </cell>
          <cell r="F148">
            <v>0</v>
          </cell>
        </row>
        <row r="149">
          <cell r="A149">
            <v>1600050802</v>
          </cell>
          <cell r="B149" t="str">
            <v xml:space="preserve">            Piutang dari UBS AG Korea -EQUIVALENT</v>
          </cell>
          <cell r="C149">
            <v>0</v>
          </cell>
          <cell r="D149">
            <v>0</v>
          </cell>
          <cell r="E149">
            <v>0</v>
          </cell>
          <cell r="F149">
            <v>0</v>
          </cell>
        </row>
        <row r="150">
          <cell r="A150">
            <v>1600050802</v>
          </cell>
          <cell r="B150" t="str">
            <v xml:space="preserve">            Piutang dari UBS AG Korea -USD</v>
          </cell>
          <cell r="C150">
            <v>0</v>
          </cell>
          <cell r="D150">
            <v>0</v>
          </cell>
          <cell r="E150">
            <v>0</v>
          </cell>
          <cell r="F150">
            <v>0</v>
          </cell>
        </row>
        <row r="151">
          <cell r="A151">
            <v>1600050900</v>
          </cell>
          <cell r="B151" t="str">
            <v xml:space="preserve">          Piutang dari  PT Madariprima Indonusa</v>
          </cell>
          <cell r="C151">
            <v>0</v>
          </cell>
          <cell r="D151">
            <v>0</v>
          </cell>
          <cell r="E151">
            <v>0</v>
          </cell>
          <cell r="F151">
            <v>0</v>
          </cell>
        </row>
        <row r="152">
          <cell r="A152">
            <v>1600050901</v>
          </cell>
          <cell r="B152" t="str">
            <v xml:space="preserve">            Piutang dari  PT Madariprima Indonusa</v>
          </cell>
          <cell r="C152">
            <v>0</v>
          </cell>
          <cell r="D152">
            <v>0</v>
          </cell>
          <cell r="E152">
            <v>0</v>
          </cell>
          <cell r="F152">
            <v>0</v>
          </cell>
        </row>
        <row r="153">
          <cell r="A153">
            <v>1600050902</v>
          </cell>
          <cell r="B153" t="str">
            <v xml:space="preserve">            Piutang dari  PT Madariprima Indonusa - EQUIVALENT</v>
          </cell>
          <cell r="C153">
            <v>0</v>
          </cell>
          <cell r="D153">
            <v>0</v>
          </cell>
          <cell r="E153">
            <v>0</v>
          </cell>
          <cell r="F153">
            <v>0</v>
          </cell>
        </row>
        <row r="154">
          <cell r="A154">
            <v>1600050902</v>
          </cell>
          <cell r="B154" t="str">
            <v xml:space="preserve">            Piutang dari  PT Madariprima Indonusa -USD</v>
          </cell>
          <cell r="C154">
            <v>0</v>
          </cell>
          <cell r="D154">
            <v>0</v>
          </cell>
          <cell r="E154">
            <v>0</v>
          </cell>
          <cell r="F154">
            <v>0</v>
          </cell>
        </row>
        <row r="155">
          <cell r="A155">
            <v>1600060000</v>
          </cell>
          <cell r="B155" t="str">
            <v xml:space="preserve">        Piutang Lainnya</v>
          </cell>
          <cell r="C155">
            <v>0</v>
          </cell>
          <cell r="D155">
            <v>0</v>
          </cell>
          <cell r="E155">
            <v>0</v>
          </cell>
          <cell r="F155">
            <v>0</v>
          </cell>
        </row>
        <row r="156">
          <cell r="A156">
            <v>1600060100</v>
          </cell>
          <cell r="B156" t="str">
            <v xml:space="preserve">            Highrise</v>
          </cell>
          <cell r="C156">
            <v>0</v>
          </cell>
          <cell r="D156">
            <v>0</v>
          </cell>
          <cell r="E156">
            <v>0</v>
          </cell>
          <cell r="F156">
            <v>0</v>
          </cell>
        </row>
        <row r="157">
          <cell r="A157">
            <v>1600060101</v>
          </cell>
          <cell r="B157" t="str">
            <v xml:space="preserve">              Highrise</v>
          </cell>
          <cell r="C157">
            <v>0</v>
          </cell>
          <cell r="D157">
            <v>0</v>
          </cell>
          <cell r="E157">
            <v>0</v>
          </cell>
          <cell r="F157">
            <v>0</v>
          </cell>
        </row>
        <row r="158">
          <cell r="A158">
            <v>1600060102</v>
          </cell>
          <cell r="B158" t="str">
            <v xml:space="preserve">              Highrise - EQUIVALENT</v>
          </cell>
          <cell r="C158">
            <v>0</v>
          </cell>
          <cell r="D158">
            <v>0</v>
          </cell>
          <cell r="E158">
            <v>0</v>
          </cell>
          <cell r="F158">
            <v>0</v>
          </cell>
        </row>
        <row r="159">
          <cell r="A159">
            <v>1600060102</v>
          </cell>
          <cell r="B159" t="str">
            <v xml:space="preserve">              Highrise - SGD</v>
          </cell>
          <cell r="C159">
            <v>0</v>
          </cell>
          <cell r="D159">
            <v>0</v>
          </cell>
          <cell r="E159">
            <v>0</v>
          </cell>
          <cell r="F159">
            <v>0</v>
          </cell>
        </row>
        <row r="160">
          <cell r="A160">
            <v>1600060200</v>
          </cell>
          <cell r="B160" t="str">
            <v xml:space="preserve">            Sky Hawk</v>
          </cell>
          <cell r="C160">
            <v>0</v>
          </cell>
          <cell r="D160">
            <v>0</v>
          </cell>
          <cell r="E160">
            <v>0</v>
          </cell>
          <cell r="F160">
            <v>0</v>
          </cell>
        </row>
        <row r="161">
          <cell r="A161">
            <v>1600060202</v>
          </cell>
          <cell r="B161" t="str">
            <v xml:space="preserve">              Sky Hawk - EQUIVALENT</v>
          </cell>
          <cell r="C161">
            <v>0</v>
          </cell>
          <cell r="D161">
            <v>0</v>
          </cell>
          <cell r="E161">
            <v>0</v>
          </cell>
          <cell r="F161">
            <v>0</v>
          </cell>
        </row>
        <row r="162">
          <cell r="A162">
            <v>1600060202</v>
          </cell>
          <cell r="B162" t="str">
            <v xml:space="preserve">              Sky Hawk - USD</v>
          </cell>
          <cell r="C162">
            <v>0</v>
          </cell>
          <cell r="D162">
            <v>0</v>
          </cell>
          <cell r="E162">
            <v>0</v>
          </cell>
          <cell r="F162">
            <v>0</v>
          </cell>
        </row>
        <row r="163">
          <cell r="A163">
            <v>1600060300</v>
          </cell>
          <cell r="B163" t="str">
            <v xml:space="preserve">            Big Game</v>
          </cell>
          <cell r="C163">
            <v>0</v>
          </cell>
          <cell r="D163">
            <v>0</v>
          </cell>
          <cell r="E163">
            <v>0</v>
          </cell>
          <cell r="F163">
            <v>0</v>
          </cell>
        </row>
        <row r="164">
          <cell r="A164">
            <v>1600060302</v>
          </cell>
          <cell r="B164" t="str">
            <v xml:space="preserve">              Big Game - EQUIVALENT</v>
          </cell>
          <cell r="C164">
            <v>0</v>
          </cell>
          <cell r="D164">
            <v>0</v>
          </cell>
          <cell r="E164">
            <v>0</v>
          </cell>
          <cell r="F164">
            <v>0</v>
          </cell>
        </row>
        <row r="165">
          <cell r="A165">
            <v>1600060302</v>
          </cell>
          <cell r="B165" t="str">
            <v xml:space="preserve">              Big Game - USD</v>
          </cell>
          <cell r="C165">
            <v>0</v>
          </cell>
          <cell r="D165">
            <v>0</v>
          </cell>
          <cell r="E165">
            <v>0</v>
          </cell>
          <cell r="F165">
            <v>0</v>
          </cell>
        </row>
        <row r="166">
          <cell r="A166">
            <v>1600070000</v>
          </cell>
          <cell r="B166" t="str">
            <v xml:space="preserve">        Piutang Lainnya</v>
          </cell>
          <cell r="C166">
            <v>110282046.06</v>
          </cell>
          <cell r="D166">
            <v>8885117273.1599998</v>
          </cell>
          <cell r="E166">
            <v>68881038.359999999</v>
          </cell>
          <cell r="F166">
            <v>8926518280.8600006</v>
          </cell>
        </row>
        <row r="167">
          <cell r="A167">
            <v>1600070100</v>
          </cell>
          <cell r="B167" t="str">
            <v xml:space="preserve">          PIUTANG LAINNYA IDR</v>
          </cell>
          <cell r="C167">
            <v>72935166.209999993</v>
          </cell>
          <cell r="D167">
            <v>8878718794</v>
          </cell>
          <cell r="E167">
            <v>62902564</v>
          </cell>
          <cell r="F167">
            <v>8888751396.2099991</v>
          </cell>
        </row>
        <row r="168">
          <cell r="A168">
            <v>1600070200</v>
          </cell>
          <cell r="B168" t="str">
            <v xml:space="preserve">          PIUTANG LAINNYA IDR Equivalent</v>
          </cell>
          <cell r="C168">
            <v>37346879.850000001</v>
          </cell>
          <cell r="D168">
            <v>6398479.1600000001</v>
          </cell>
          <cell r="E168">
            <v>5978474.3600000003</v>
          </cell>
          <cell r="F168">
            <v>37766884.649999999</v>
          </cell>
        </row>
        <row r="169">
          <cell r="A169">
            <v>1600070200</v>
          </cell>
          <cell r="B169" t="str">
            <v xml:space="preserve">          PIUTANG LAINNYA USD</v>
          </cell>
          <cell r="C169">
            <v>4392.5</v>
          </cell>
          <cell r="D169">
            <v>725.33</v>
          </cell>
          <cell r="E169">
            <v>629.84</v>
          </cell>
          <cell r="F169">
            <v>4487.99</v>
          </cell>
        </row>
        <row r="170">
          <cell r="A170">
            <v>1600070300</v>
          </cell>
          <cell r="B170" t="str">
            <v xml:space="preserve">          PIUTANG LAINNYA IDR Equivalent</v>
          </cell>
          <cell r="C170">
            <v>0</v>
          </cell>
          <cell r="D170">
            <v>0</v>
          </cell>
          <cell r="E170">
            <v>0</v>
          </cell>
          <cell r="F170">
            <v>0</v>
          </cell>
        </row>
        <row r="171">
          <cell r="A171">
            <v>1600070300</v>
          </cell>
          <cell r="B171" t="str">
            <v xml:space="preserve">          PIUTANG LAINNYA SGD</v>
          </cell>
          <cell r="C171">
            <v>0</v>
          </cell>
          <cell r="D171">
            <v>0</v>
          </cell>
          <cell r="E171">
            <v>0</v>
          </cell>
          <cell r="F171">
            <v>0</v>
          </cell>
        </row>
        <row r="172">
          <cell r="A172">
            <v>1600070400</v>
          </cell>
          <cell r="B172" t="str">
            <v xml:space="preserve">          PIUTANG LAINNYA HKD</v>
          </cell>
          <cell r="C172">
            <v>0</v>
          </cell>
          <cell r="D172">
            <v>0</v>
          </cell>
          <cell r="E172">
            <v>0</v>
          </cell>
          <cell r="F172">
            <v>0</v>
          </cell>
        </row>
        <row r="173">
          <cell r="A173">
            <v>1600070400</v>
          </cell>
          <cell r="B173" t="str">
            <v xml:space="preserve">          PIUTANG LAINNYA IDR EQUIVALENT</v>
          </cell>
          <cell r="C173">
            <v>0</v>
          </cell>
          <cell r="D173">
            <v>0</v>
          </cell>
          <cell r="E173">
            <v>0</v>
          </cell>
          <cell r="F173">
            <v>0</v>
          </cell>
        </row>
        <row r="174">
          <cell r="A174">
            <v>1600070500</v>
          </cell>
          <cell r="B174" t="str">
            <v xml:space="preserve">          PIUTANG LAINNYA GBP</v>
          </cell>
          <cell r="C174">
            <v>0</v>
          </cell>
          <cell r="D174">
            <v>0</v>
          </cell>
          <cell r="E174">
            <v>0</v>
          </cell>
          <cell r="F174">
            <v>0</v>
          </cell>
        </row>
        <row r="175">
          <cell r="A175">
            <v>1600070500</v>
          </cell>
          <cell r="B175" t="str">
            <v xml:space="preserve">          PIUTANG LAINNYA IDR EQUIVALENT</v>
          </cell>
          <cell r="C175">
            <v>0</v>
          </cell>
          <cell r="D175">
            <v>0</v>
          </cell>
          <cell r="E175">
            <v>0</v>
          </cell>
          <cell r="F175">
            <v>0</v>
          </cell>
        </row>
        <row r="176">
          <cell r="A176">
            <v>1700000000</v>
          </cell>
          <cell r="B176" t="str">
            <v xml:space="preserve">  Aktiva Tetap</v>
          </cell>
          <cell r="C176">
            <v>351416229.43000001</v>
          </cell>
          <cell r="D176">
            <v>56982307</v>
          </cell>
          <cell r="E176">
            <v>20785407</v>
          </cell>
          <cell r="F176">
            <v>387613129.43000001</v>
          </cell>
        </row>
        <row r="177">
          <cell r="A177">
            <v>1700010000</v>
          </cell>
          <cell r="B177" t="str">
            <v xml:space="preserve">        Nilai Perolehan</v>
          </cell>
          <cell r="C177">
            <v>4192448610.4299998</v>
          </cell>
          <cell r="D177">
            <v>56982307</v>
          </cell>
          <cell r="E177">
            <v>0</v>
          </cell>
          <cell r="F177">
            <v>4249430917.4299998</v>
          </cell>
        </row>
        <row r="178">
          <cell r="A178">
            <v>1700010100</v>
          </cell>
          <cell r="B178" t="str">
            <v xml:space="preserve">            Aktiva Tetap - Perabot Kantor</v>
          </cell>
          <cell r="C178">
            <v>125506649</v>
          </cell>
          <cell r="D178">
            <v>0</v>
          </cell>
          <cell r="E178">
            <v>0</v>
          </cell>
          <cell r="F178">
            <v>125506649</v>
          </cell>
        </row>
        <row r="179">
          <cell r="A179">
            <v>1700010200</v>
          </cell>
          <cell r="B179" t="str">
            <v xml:space="preserve">            Aktiva Tetap - Renovasi Kantor</v>
          </cell>
          <cell r="C179">
            <v>1495420212.6199999</v>
          </cell>
          <cell r="D179">
            <v>0</v>
          </cell>
          <cell r="E179">
            <v>0</v>
          </cell>
          <cell r="F179">
            <v>1495420212.6199999</v>
          </cell>
        </row>
        <row r="180">
          <cell r="A180">
            <v>1700010300</v>
          </cell>
          <cell r="B180" t="str">
            <v xml:space="preserve">            Aktiva Tetap - Kendaraan</v>
          </cell>
          <cell r="C180">
            <v>488536566</v>
          </cell>
          <cell r="D180">
            <v>0</v>
          </cell>
          <cell r="E180">
            <v>0</v>
          </cell>
          <cell r="F180">
            <v>488536566</v>
          </cell>
        </row>
        <row r="181">
          <cell r="A181">
            <v>1700010400</v>
          </cell>
          <cell r="B181" t="str">
            <v xml:space="preserve">            Aktiva Tetap - Komputer/Telekomunikasi</v>
          </cell>
          <cell r="C181">
            <v>2082985182.8099999</v>
          </cell>
          <cell r="D181">
            <v>56982307</v>
          </cell>
          <cell r="E181">
            <v>0</v>
          </cell>
          <cell r="F181">
            <v>2139967489.8099999</v>
          </cell>
        </row>
        <row r="182">
          <cell r="A182">
            <v>1700020000</v>
          </cell>
          <cell r="B182" t="str">
            <v xml:space="preserve">        Akumulasi Penyusutan</v>
          </cell>
          <cell r="C182">
            <v>-3841032381</v>
          </cell>
          <cell r="D182">
            <v>0</v>
          </cell>
          <cell r="E182">
            <v>20785407</v>
          </cell>
          <cell r="F182">
            <v>-3861817788</v>
          </cell>
        </row>
        <row r="183">
          <cell r="A183">
            <v>1700020100</v>
          </cell>
          <cell r="B183" t="str">
            <v xml:space="preserve">            Akumulasi Penyusutan - Perabot Kantor</v>
          </cell>
          <cell r="C183">
            <v>-108375749</v>
          </cell>
          <cell r="D183">
            <v>0</v>
          </cell>
          <cell r="E183">
            <v>775063</v>
          </cell>
          <cell r="F183">
            <v>-109150812</v>
          </cell>
        </row>
        <row r="184">
          <cell r="A184">
            <v>1700020200</v>
          </cell>
          <cell r="B184" t="str">
            <v xml:space="preserve">            Akumulasi Penyusutan - Renovasi Kantor</v>
          </cell>
          <cell r="C184">
            <v>-1495320852</v>
          </cell>
          <cell r="D184">
            <v>0</v>
          </cell>
          <cell r="E184">
            <v>0</v>
          </cell>
          <cell r="F184">
            <v>-1495320852</v>
          </cell>
        </row>
        <row r="185">
          <cell r="A185">
            <v>1700020300</v>
          </cell>
          <cell r="B185" t="str">
            <v xml:space="preserve">            Akumulasi Penyusutan - Kendaraan</v>
          </cell>
          <cell r="C185">
            <v>-390898148</v>
          </cell>
          <cell r="D185">
            <v>0</v>
          </cell>
          <cell r="E185">
            <v>4438109</v>
          </cell>
          <cell r="F185">
            <v>-395336257</v>
          </cell>
        </row>
        <row r="186">
          <cell r="A186">
            <v>1700020400</v>
          </cell>
          <cell r="B186" t="str">
            <v xml:space="preserve">            Akumulasi Penyusutan - Komputer/Telekomunikasi</v>
          </cell>
          <cell r="C186">
            <v>-1846437632</v>
          </cell>
          <cell r="D186">
            <v>0</v>
          </cell>
          <cell r="E186">
            <v>15572235</v>
          </cell>
          <cell r="F186">
            <v>-1862009867</v>
          </cell>
        </row>
        <row r="187">
          <cell r="A187">
            <v>1800000000</v>
          </cell>
          <cell r="B187" t="str">
            <v xml:space="preserve">  Aktiva Lainnya</v>
          </cell>
          <cell r="C187">
            <v>619547538.13999999</v>
          </cell>
          <cell r="D187">
            <v>1597594.86</v>
          </cell>
          <cell r="E187">
            <v>4201215.3</v>
          </cell>
          <cell r="F187">
            <v>616943917.70000005</v>
          </cell>
        </row>
        <row r="188">
          <cell r="A188">
            <v>1800000103</v>
          </cell>
          <cell r="B188" t="str">
            <v xml:space="preserve">        PAJAK DITANGGUHKAN</v>
          </cell>
          <cell r="C188">
            <v>218950160</v>
          </cell>
          <cell r="D188">
            <v>0</v>
          </cell>
          <cell r="E188">
            <v>0</v>
          </cell>
          <cell r="F188">
            <v>218950160</v>
          </cell>
        </row>
        <row r="189">
          <cell r="A189">
            <v>1800010000</v>
          </cell>
          <cell r="B189" t="str">
            <v xml:space="preserve">        Refundable deposit</v>
          </cell>
          <cell r="C189">
            <v>400597378.13999999</v>
          </cell>
          <cell r="D189">
            <v>1597594.86</v>
          </cell>
          <cell r="E189">
            <v>4201215.3</v>
          </cell>
          <cell r="F189">
            <v>397993757.69999999</v>
          </cell>
        </row>
        <row r="190">
          <cell r="A190">
            <v>1800010100</v>
          </cell>
          <cell r="B190" t="str">
            <v xml:space="preserve">            Refundable deposit</v>
          </cell>
          <cell r="C190">
            <v>147080721</v>
          </cell>
          <cell r="D190">
            <v>0</v>
          </cell>
          <cell r="E190">
            <v>0</v>
          </cell>
          <cell r="F190">
            <v>147080721</v>
          </cell>
        </row>
        <row r="191">
          <cell r="A191">
            <v>1800010200</v>
          </cell>
          <cell r="B191" t="str">
            <v xml:space="preserve">            Refundable deposit-EQUIVALENT</v>
          </cell>
          <cell r="C191">
            <v>253516657.13999999</v>
          </cell>
          <cell r="D191">
            <v>1597594.86</v>
          </cell>
          <cell r="E191">
            <v>4201215.3</v>
          </cell>
          <cell r="F191">
            <v>250913036.69999999</v>
          </cell>
        </row>
        <row r="192">
          <cell r="A192">
            <v>1800010200</v>
          </cell>
          <cell r="B192" t="str">
            <v xml:space="preserve">            Refundable deposit-USD</v>
          </cell>
          <cell r="C192">
            <v>29817</v>
          </cell>
          <cell r="D192">
            <v>0</v>
          </cell>
          <cell r="E192">
            <v>0</v>
          </cell>
          <cell r="F192">
            <v>29817</v>
          </cell>
        </row>
        <row r="193">
          <cell r="A193">
            <v>1800020000</v>
          </cell>
          <cell r="B193" t="str">
            <v xml:space="preserve">        Aktiva Lainnya</v>
          </cell>
          <cell r="C193">
            <v>0</v>
          </cell>
          <cell r="D193">
            <v>0</v>
          </cell>
          <cell r="E193">
            <v>0</v>
          </cell>
          <cell r="F193">
            <v>0</v>
          </cell>
        </row>
        <row r="194">
          <cell r="A194">
            <v>2000000000</v>
          </cell>
          <cell r="B194" t="str">
            <v>Pasiva dan Modal</v>
          </cell>
          <cell r="C194">
            <v>-28630652261.52</v>
          </cell>
          <cell r="D194">
            <v>1039634615.62</v>
          </cell>
          <cell r="E194">
            <v>9894523026.5100002</v>
          </cell>
          <cell r="F194">
            <v>-37485540672.419998</v>
          </cell>
        </row>
        <row r="195">
          <cell r="A195">
            <v>2100000000</v>
          </cell>
          <cell r="B195" t="str">
            <v xml:space="preserve">  Kewajiban</v>
          </cell>
          <cell r="C195">
            <v>-6356218474.6000004</v>
          </cell>
          <cell r="D195">
            <v>1039634615.62</v>
          </cell>
          <cell r="E195">
            <v>2941997571.8600001</v>
          </cell>
          <cell r="F195">
            <v>-8258581430.8500004</v>
          </cell>
        </row>
        <row r="196">
          <cell r="A196">
            <v>2101000000</v>
          </cell>
          <cell r="B196" t="str">
            <v xml:space="preserve">    Hutang Bank Jangka Pendek</v>
          </cell>
          <cell r="C196">
            <v>0</v>
          </cell>
          <cell r="D196">
            <v>0</v>
          </cell>
          <cell r="E196">
            <v>0</v>
          </cell>
          <cell r="F196">
            <v>0</v>
          </cell>
        </row>
        <row r="197">
          <cell r="A197">
            <v>2102000000</v>
          </cell>
          <cell r="B197" t="str">
            <v xml:space="preserve">    Surat Hutang Jangka Pendek</v>
          </cell>
          <cell r="C197">
            <v>0</v>
          </cell>
          <cell r="D197">
            <v>0</v>
          </cell>
          <cell r="E197">
            <v>0</v>
          </cell>
          <cell r="F197">
            <v>0</v>
          </cell>
        </row>
        <row r="198">
          <cell r="A198">
            <v>2103000000</v>
          </cell>
          <cell r="B198" t="str">
            <v xml:space="preserve">    Efek Jual dengan Janji Beli</v>
          </cell>
          <cell r="C198">
            <v>0</v>
          </cell>
          <cell r="D198">
            <v>0</v>
          </cell>
          <cell r="E198">
            <v>0</v>
          </cell>
          <cell r="F198">
            <v>0</v>
          </cell>
        </row>
        <row r="199">
          <cell r="A199">
            <v>2104000000</v>
          </cell>
          <cell r="B199" t="str">
            <v xml:space="preserve">    Efek yang Dijual,Belum Dibeli (Nilai Pasar Wajar)</v>
          </cell>
          <cell r="C199">
            <v>0</v>
          </cell>
          <cell r="D199">
            <v>0</v>
          </cell>
          <cell r="E199">
            <v>0</v>
          </cell>
          <cell r="F199">
            <v>0</v>
          </cell>
        </row>
        <row r="200">
          <cell r="A200">
            <v>2104010000</v>
          </cell>
          <cell r="B200" t="str">
            <v xml:space="preserve">        SBI dan Surat Hutang Pemerintah Indonesia</v>
          </cell>
          <cell r="C200">
            <v>0</v>
          </cell>
          <cell r="D200">
            <v>0</v>
          </cell>
          <cell r="E200">
            <v>0</v>
          </cell>
          <cell r="F200">
            <v>0</v>
          </cell>
        </row>
        <row r="201">
          <cell r="A201">
            <v>2104020000</v>
          </cell>
          <cell r="B201" t="str">
            <v xml:space="preserve">        SBPU Perusahaan Indonesia yang diperingkat</v>
          </cell>
          <cell r="C201">
            <v>0</v>
          </cell>
          <cell r="D201">
            <v>0</v>
          </cell>
          <cell r="E201">
            <v>0</v>
          </cell>
          <cell r="F201">
            <v>0</v>
          </cell>
        </row>
        <row r="202">
          <cell r="A202">
            <v>2104030000</v>
          </cell>
          <cell r="B202" t="str">
            <v xml:space="preserve">        Efek Bersifat Ekuitas yang Tercatat di Bursa Efek Indonesia</v>
          </cell>
          <cell r="C202">
            <v>0</v>
          </cell>
          <cell r="D202">
            <v>0</v>
          </cell>
          <cell r="E202">
            <v>0</v>
          </cell>
          <cell r="F202">
            <v>0</v>
          </cell>
        </row>
        <row r="203">
          <cell r="A203">
            <v>2104040000</v>
          </cell>
          <cell r="B203" t="str">
            <v xml:space="preserve">        Efek Bersifat Hutang yang Tercatat di Bursa Efek Indonesia</v>
          </cell>
          <cell r="C203">
            <v>0</v>
          </cell>
          <cell r="D203">
            <v>0</v>
          </cell>
          <cell r="E203">
            <v>0</v>
          </cell>
          <cell r="F203">
            <v>0</v>
          </cell>
        </row>
        <row r="204">
          <cell r="A204">
            <v>2104050000</v>
          </cell>
          <cell r="B204" t="str">
            <v xml:space="preserve">        Efek Lain yang Terdaftar di Bapepam</v>
          </cell>
          <cell r="C204">
            <v>0</v>
          </cell>
          <cell r="D204">
            <v>0</v>
          </cell>
          <cell r="E204">
            <v>0</v>
          </cell>
          <cell r="F204">
            <v>0</v>
          </cell>
        </row>
        <row r="205">
          <cell r="A205">
            <v>2104060000</v>
          </cell>
          <cell r="B205" t="str">
            <v xml:space="preserve">        Efek yang Tercatat di Bursa Luar Negeri</v>
          </cell>
          <cell r="C205">
            <v>0</v>
          </cell>
          <cell r="D205">
            <v>0</v>
          </cell>
          <cell r="E205">
            <v>0</v>
          </cell>
          <cell r="F205">
            <v>0</v>
          </cell>
        </row>
        <row r="206">
          <cell r="A206">
            <v>2105000000</v>
          </cell>
          <cell r="B206" t="str">
            <v xml:space="preserve">    Hutang Nasabah Pemilik Rekening Efek</v>
          </cell>
          <cell r="C206">
            <v>0</v>
          </cell>
          <cell r="D206">
            <v>0</v>
          </cell>
          <cell r="E206">
            <v>0</v>
          </cell>
          <cell r="F206">
            <v>0</v>
          </cell>
        </row>
        <row r="207">
          <cell r="A207">
            <v>2105010000</v>
          </cell>
          <cell r="B207" t="str">
            <v xml:space="preserve">        Transaksi Jual Efek</v>
          </cell>
          <cell r="C207">
            <v>0</v>
          </cell>
          <cell r="D207">
            <v>0</v>
          </cell>
          <cell r="E207">
            <v>0</v>
          </cell>
          <cell r="F207">
            <v>0</v>
          </cell>
        </row>
        <row r="208">
          <cell r="A208">
            <v>2105020000</v>
          </cell>
          <cell r="B208" t="str">
            <v xml:space="preserve">        Saldo Kredit Rekening Efek Nasabah</v>
          </cell>
          <cell r="C208">
            <v>0</v>
          </cell>
          <cell r="D208">
            <v>0</v>
          </cell>
          <cell r="E208">
            <v>0</v>
          </cell>
          <cell r="F208">
            <v>0</v>
          </cell>
        </row>
        <row r="209">
          <cell r="A209">
            <v>2106000000</v>
          </cell>
          <cell r="B209" t="str">
            <v xml:space="preserve">    Hutang Nasabah Umum</v>
          </cell>
          <cell r="C209">
            <v>0</v>
          </cell>
          <cell r="D209">
            <v>0</v>
          </cell>
          <cell r="E209">
            <v>0</v>
          </cell>
          <cell r="F209">
            <v>0</v>
          </cell>
        </row>
        <row r="210">
          <cell r="A210">
            <v>2107000000</v>
          </cell>
          <cell r="B210" t="str">
            <v xml:space="preserve">    Hutang Nasabah Kelembagaan</v>
          </cell>
          <cell r="C210">
            <v>0</v>
          </cell>
          <cell r="D210">
            <v>0</v>
          </cell>
          <cell r="E210">
            <v>0</v>
          </cell>
          <cell r="F210">
            <v>0</v>
          </cell>
        </row>
        <row r="211">
          <cell r="A211">
            <v>2107010000</v>
          </cell>
          <cell r="B211" t="str">
            <v xml:space="preserve">        Transaksi Jual Efek</v>
          </cell>
          <cell r="C211">
            <v>0</v>
          </cell>
          <cell r="D211">
            <v>0</v>
          </cell>
          <cell r="E211">
            <v>0</v>
          </cell>
          <cell r="F211">
            <v>0</v>
          </cell>
        </row>
        <row r="212">
          <cell r="A212">
            <v>2107020000</v>
          </cell>
          <cell r="B212" t="str">
            <v xml:space="preserve">        Gagal Terima - Transaksi Kelembagaan</v>
          </cell>
          <cell r="C212">
            <v>0</v>
          </cell>
          <cell r="D212">
            <v>0</v>
          </cell>
          <cell r="E212">
            <v>0</v>
          </cell>
          <cell r="F212">
            <v>0</v>
          </cell>
        </row>
        <row r="213">
          <cell r="A213">
            <v>2108000000</v>
          </cell>
          <cell r="B213" t="str">
            <v xml:space="preserve">    Hutang Transaksi Bursa - Lembaga Kliring Penjaminan</v>
          </cell>
          <cell r="C213">
            <v>0</v>
          </cell>
          <cell r="D213">
            <v>0</v>
          </cell>
          <cell r="E213">
            <v>0</v>
          </cell>
          <cell r="F213">
            <v>0</v>
          </cell>
        </row>
        <row r="214">
          <cell r="A214">
            <v>2109000000</v>
          </cell>
          <cell r="B214" t="str">
            <v xml:space="preserve">    Hutang Perusahaan Efek</v>
          </cell>
          <cell r="C214">
            <v>0</v>
          </cell>
          <cell r="D214">
            <v>0</v>
          </cell>
          <cell r="E214">
            <v>0</v>
          </cell>
          <cell r="F214">
            <v>0</v>
          </cell>
        </row>
        <row r="215">
          <cell r="A215">
            <v>2109010000</v>
          </cell>
          <cell r="B215" t="str">
            <v xml:space="preserve">        Saldo Kredit Rekening pada Anggota Kliring</v>
          </cell>
          <cell r="C215">
            <v>0</v>
          </cell>
          <cell r="D215">
            <v>0</v>
          </cell>
          <cell r="E215">
            <v>0</v>
          </cell>
          <cell r="F215">
            <v>0</v>
          </cell>
        </row>
        <row r="216">
          <cell r="A216">
            <v>2109020000</v>
          </cell>
          <cell r="B216" t="str">
            <v xml:space="preserve">        Transaksi Beli  Efek</v>
          </cell>
          <cell r="C216">
            <v>0</v>
          </cell>
          <cell r="D216">
            <v>0</v>
          </cell>
          <cell r="E216">
            <v>0</v>
          </cell>
          <cell r="F216">
            <v>0</v>
          </cell>
        </row>
        <row r="217">
          <cell r="A217">
            <v>2109030000</v>
          </cell>
          <cell r="B217" t="str">
            <v xml:space="preserve">        Hutang Komisi</v>
          </cell>
          <cell r="C217">
            <v>0</v>
          </cell>
          <cell r="D217">
            <v>0</v>
          </cell>
          <cell r="E217">
            <v>0</v>
          </cell>
          <cell r="F217">
            <v>0</v>
          </cell>
        </row>
        <row r="218">
          <cell r="A218">
            <v>2109040000</v>
          </cell>
          <cell r="B218" t="str">
            <v xml:space="preserve">        Gagal Terima - Perusahaan Efek</v>
          </cell>
          <cell r="C218">
            <v>0</v>
          </cell>
          <cell r="D218">
            <v>0</v>
          </cell>
          <cell r="E218">
            <v>0</v>
          </cell>
          <cell r="F218">
            <v>0</v>
          </cell>
        </row>
        <row r="219">
          <cell r="A219">
            <v>2110000000</v>
          </cell>
          <cell r="B219" t="str">
            <v xml:space="preserve">    Selisih Efek Negatif</v>
          </cell>
          <cell r="C219">
            <v>0</v>
          </cell>
          <cell r="D219">
            <v>0</v>
          </cell>
          <cell r="E219">
            <v>0</v>
          </cell>
          <cell r="F219">
            <v>0</v>
          </cell>
        </row>
        <row r="220">
          <cell r="A220">
            <v>2111000000</v>
          </cell>
          <cell r="B220" t="str">
            <v xml:space="preserve">    Hutang Jangka Pendek Lainnya</v>
          </cell>
          <cell r="C220">
            <v>-6356218474.6000004</v>
          </cell>
          <cell r="D220">
            <v>1039634615.62</v>
          </cell>
          <cell r="E220">
            <v>2941997571.8600001</v>
          </cell>
          <cell r="F220">
            <v>-8258581430.8500004</v>
          </cell>
        </row>
        <row r="221">
          <cell r="A221">
            <v>2111010000</v>
          </cell>
          <cell r="B221" t="str">
            <v xml:space="preserve">        Hutang Pajak</v>
          </cell>
          <cell r="C221">
            <v>-298806629.48000002</v>
          </cell>
          <cell r="D221">
            <v>327629468</v>
          </cell>
          <cell r="E221">
            <v>1176976101</v>
          </cell>
          <cell r="F221">
            <v>-1148153262.48</v>
          </cell>
        </row>
        <row r="222">
          <cell r="A222">
            <v>2111010100</v>
          </cell>
          <cell r="B222" t="str">
            <v xml:space="preserve">            Hutang PPh 21</v>
          </cell>
          <cell r="C222">
            <v>-290884010</v>
          </cell>
          <cell r="D222">
            <v>324631722</v>
          </cell>
          <cell r="E222">
            <v>219894753</v>
          </cell>
          <cell r="F222">
            <v>-186147041</v>
          </cell>
        </row>
        <row r="223">
          <cell r="A223">
            <v>2111010200</v>
          </cell>
          <cell r="B223" t="str">
            <v xml:space="preserve">            Hutang PPh 23</v>
          </cell>
          <cell r="C223">
            <v>-3014663.8</v>
          </cell>
          <cell r="D223">
            <v>2997746</v>
          </cell>
          <cell r="E223">
            <v>6601163</v>
          </cell>
          <cell r="F223">
            <v>-6618080.7999999998</v>
          </cell>
        </row>
        <row r="224">
          <cell r="A224">
            <v>2111010300</v>
          </cell>
          <cell r="B224" t="str">
            <v xml:space="preserve">            Hutang PPh 23 Final</v>
          </cell>
          <cell r="C224">
            <v>-197466</v>
          </cell>
          <cell r="D224">
            <v>0</v>
          </cell>
          <cell r="E224">
            <v>8494266</v>
          </cell>
          <cell r="F224">
            <v>-8691732</v>
          </cell>
        </row>
        <row r="225">
          <cell r="A225">
            <v>2111010400</v>
          </cell>
          <cell r="B225" t="str">
            <v xml:space="preserve">            Hutang PPh 26</v>
          </cell>
          <cell r="C225">
            <v>0</v>
          </cell>
          <cell r="D225">
            <v>0</v>
          </cell>
          <cell r="E225">
            <v>0</v>
          </cell>
          <cell r="F225">
            <v>0</v>
          </cell>
        </row>
        <row r="226">
          <cell r="A226">
            <v>2111010500</v>
          </cell>
          <cell r="B226" t="str">
            <v xml:space="preserve">            Hutang PPh 29</v>
          </cell>
          <cell r="C226">
            <v>0</v>
          </cell>
          <cell r="D226">
            <v>0</v>
          </cell>
          <cell r="E226">
            <v>0</v>
          </cell>
          <cell r="F226">
            <v>0</v>
          </cell>
        </row>
        <row r="227">
          <cell r="A227">
            <v>2111010600</v>
          </cell>
          <cell r="B227" t="str">
            <v xml:space="preserve">            PPN Keluaran</v>
          </cell>
          <cell r="C227">
            <v>-4710489.68</v>
          </cell>
          <cell r="D227">
            <v>0</v>
          </cell>
          <cell r="E227">
            <v>941985919</v>
          </cell>
          <cell r="F227">
            <v>-946696408.67999995</v>
          </cell>
        </row>
        <row r="228">
          <cell r="A228">
            <v>2111020000</v>
          </cell>
          <cell r="B228" t="str">
            <v xml:space="preserve">        Biaya Yang Masih Harus Dibayar</v>
          </cell>
          <cell r="C228">
            <v>-5036914897.8500004</v>
          </cell>
          <cell r="D228">
            <v>238037810.06</v>
          </cell>
          <cell r="E228">
            <v>1636722697.3599999</v>
          </cell>
          <cell r="F228">
            <v>-6435599785.1599998</v>
          </cell>
        </row>
        <row r="229">
          <cell r="A229">
            <v>2111020100</v>
          </cell>
          <cell r="B229" t="str">
            <v xml:space="preserve">            Hutang Levy</v>
          </cell>
          <cell r="C229">
            <v>0</v>
          </cell>
          <cell r="D229">
            <v>0</v>
          </cell>
          <cell r="E229">
            <v>0</v>
          </cell>
          <cell r="F229">
            <v>0</v>
          </cell>
        </row>
        <row r="230">
          <cell r="A230">
            <v>2111020200</v>
          </cell>
          <cell r="B230" t="str">
            <v xml:space="preserve">            Hutang PPh Penjualan</v>
          </cell>
          <cell r="C230">
            <v>0</v>
          </cell>
          <cell r="D230">
            <v>0</v>
          </cell>
          <cell r="E230">
            <v>0</v>
          </cell>
          <cell r="F230">
            <v>0</v>
          </cell>
        </row>
        <row r="231">
          <cell r="A231">
            <v>2111020300</v>
          </cell>
          <cell r="B231" t="str">
            <v xml:space="preserve">            Hutang Biaya Sewa Gedung</v>
          </cell>
          <cell r="C231">
            <v>0</v>
          </cell>
          <cell r="D231">
            <v>0</v>
          </cell>
          <cell r="E231">
            <v>0</v>
          </cell>
          <cell r="F231">
            <v>0</v>
          </cell>
        </row>
        <row r="232">
          <cell r="A232">
            <v>2111020400</v>
          </cell>
          <cell r="B232" t="str">
            <v xml:space="preserve">            Penyisihan Performance Bonus</v>
          </cell>
          <cell r="C232">
            <v>-4676331000.1999998</v>
          </cell>
          <cell r="D232">
            <v>0</v>
          </cell>
          <cell r="E232">
            <v>1298390000</v>
          </cell>
          <cell r="F232">
            <v>-5974721000.1999998</v>
          </cell>
        </row>
        <row r="233">
          <cell r="A233">
            <v>2111020500</v>
          </cell>
          <cell r="B233" t="str">
            <v xml:space="preserve">            Hutang Biaya Audit</v>
          </cell>
          <cell r="C233">
            <v>-94305271.620000005</v>
          </cell>
          <cell r="D233">
            <v>1698326.2</v>
          </cell>
          <cell r="E233">
            <v>24573322.07</v>
          </cell>
          <cell r="F233">
            <v>-117180267.5</v>
          </cell>
        </row>
        <row r="234">
          <cell r="A234">
            <v>2111020501</v>
          </cell>
          <cell r="B234" t="str">
            <v xml:space="preserve">              Hutang Biaya Audit</v>
          </cell>
          <cell r="C234">
            <v>0</v>
          </cell>
          <cell r="D234">
            <v>0</v>
          </cell>
          <cell r="E234">
            <v>0</v>
          </cell>
          <cell r="F234">
            <v>0</v>
          </cell>
        </row>
        <row r="235">
          <cell r="A235">
            <v>2111020502</v>
          </cell>
          <cell r="B235" t="str">
            <v xml:space="preserve">              Hutang Biaya Audit - EQUIVALENT</v>
          </cell>
          <cell r="C235">
            <v>-94305271.620000005</v>
          </cell>
          <cell r="D235">
            <v>1698326.2</v>
          </cell>
          <cell r="E235">
            <v>24573322.07</v>
          </cell>
          <cell r="F235">
            <v>-117180267.5</v>
          </cell>
        </row>
        <row r="236">
          <cell r="A236">
            <v>2111020502</v>
          </cell>
          <cell r="B236" t="str">
            <v xml:space="preserve">              Hutang Biaya Audit-USD</v>
          </cell>
          <cell r="C236">
            <v>-11091.58</v>
          </cell>
          <cell r="D236">
            <v>0</v>
          </cell>
          <cell r="E236">
            <v>2833.42</v>
          </cell>
          <cell r="F236">
            <v>-13925</v>
          </cell>
        </row>
        <row r="237">
          <cell r="A237">
            <v>2111020600</v>
          </cell>
          <cell r="B237" t="str">
            <v xml:space="preserve">            Hutang Biaya Asuransi</v>
          </cell>
          <cell r="C237">
            <v>0</v>
          </cell>
          <cell r="D237">
            <v>0</v>
          </cell>
          <cell r="E237">
            <v>0</v>
          </cell>
          <cell r="F237">
            <v>0</v>
          </cell>
        </row>
        <row r="238">
          <cell r="A238">
            <v>2111020700</v>
          </cell>
          <cell r="B238" t="str">
            <v xml:space="preserve">            Hutang Biaya Lainnya</v>
          </cell>
          <cell r="C238">
            <v>-266278626.03</v>
          </cell>
          <cell r="D238">
            <v>236339483.86000001</v>
          </cell>
          <cell r="E238">
            <v>313759375.29000002</v>
          </cell>
          <cell r="F238">
            <v>-343698517.45999998</v>
          </cell>
        </row>
        <row r="239">
          <cell r="A239">
            <v>2111020701</v>
          </cell>
          <cell r="B239" t="str">
            <v xml:space="preserve">              Hutang Biaya Lainnya</v>
          </cell>
          <cell r="C239">
            <v>-265603184.13</v>
          </cell>
          <cell r="D239">
            <v>216694437</v>
          </cell>
          <cell r="E239">
            <v>202133208</v>
          </cell>
          <cell r="F239">
            <v>-251041955.13</v>
          </cell>
        </row>
        <row r="240">
          <cell r="A240">
            <v>2111020702</v>
          </cell>
          <cell r="B240" t="str">
            <v xml:space="preserve">              Hutang Biaya Lainnya-EQUIVALENT</v>
          </cell>
          <cell r="C240">
            <v>-544069.86</v>
          </cell>
          <cell r="D240">
            <v>19499975.66</v>
          </cell>
          <cell r="E240">
            <v>111612468.13</v>
          </cell>
          <cell r="F240">
            <v>-92656562.329999998</v>
          </cell>
        </row>
        <row r="241">
          <cell r="A241">
            <v>2111020702</v>
          </cell>
          <cell r="B241" t="str">
            <v xml:space="preserve">              Hutang Biaya Lainnya-USD</v>
          </cell>
          <cell r="C241">
            <v>-63.99</v>
          </cell>
          <cell r="D241">
            <v>2123.02</v>
          </cell>
          <cell r="E241">
            <v>13069.78</v>
          </cell>
          <cell r="F241">
            <v>-11010.75</v>
          </cell>
        </row>
        <row r="242">
          <cell r="A242">
            <v>2111020703</v>
          </cell>
          <cell r="B242" t="str">
            <v xml:space="preserve">              Hutang Biaya Lainnya-EQUIVALENT</v>
          </cell>
          <cell r="C242">
            <v>0</v>
          </cell>
          <cell r="D242">
            <v>0</v>
          </cell>
          <cell r="E242">
            <v>0</v>
          </cell>
          <cell r="F242">
            <v>0</v>
          </cell>
        </row>
        <row r="243">
          <cell r="A243">
            <v>2111020703</v>
          </cell>
          <cell r="B243" t="str">
            <v xml:space="preserve">              Hutang Biaya Lainnya-SFR</v>
          </cell>
          <cell r="C243">
            <v>0</v>
          </cell>
          <cell r="D243">
            <v>0</v>
          </cell>
          <cell r="E243">
            <v>0</v>
          </cell>
          <cell r="F243">
            <v>0</v>
          </cell>
        </row>
        <row r="244">
          <cell r="A244">
            <v>2111020704</v>
          </cell>
          <cell r="B244" t="str">
            <v xml:space="preserve">              Hutang Biaya Lainnya-EQUIVALENT</v>
          </cell>
          <cell r="C244">
            <v>0</v>
          </cell>
          <cell r="D244">
            <v>0</v>
          </cell>
          <cell r="E244">
            <v>0</v>
          </cell>
          <cell r="F244">
            <v>0</v>
          </cell>
        </row>
        <row r="245">
          <cell r="A245">
            <v>2111020704</v>
          </cell>
          <cell r="B245" t="str">
            <v xml:space="preserve">              Hutang Biaya Lainnya-SGD</v>
          </cell>
          <cell r="C245">
            <v>0</v>
          </cell>
          <cell r="D245">
            <v>0</v>
          </cell>
          <cell r="E245">
            <v>0</v>
          </cell>
          <cell r="F245">
            <v>0</v>
          </cell>
        </row>
        <row r="246">
          <cell r="A246">
            <v>2111020705</v>
          </cell>
          <cell r="B246" t="str">
            <v xml:space="preserve">              Hutang Biaya Lainnya-HKD</v>
          </cell>
          <cell r="C246">
            <v>-120</v>
          </cell>
          <cell r="D246">
            <v>120</v>
          </cell>
          <cell r="E246">
            <v>0</v>
          </cell>
          <cell r="F246">
            <v>0</v>
          </cell>
        </row>
        <row r="247">
          <cell r="A247">
            <v>2111020705</v>
          </cell>
          <cell r="B247" t="str">
            <v xml:space="preserve">              Hutang Biaya Lainnya-EQUIVALENT</v>
          </cell>
          <cell r="C247">
            <v>-131372.04</v>
          </cell>
          <cell r="D247">
            <v>145071.20000000001</v>
          </cell>
          <cell r="E247">
            <v>13699.16</v>
          </cell>
          <cell r="F247">
            <v>0</v>
          </cell>
        </row>
        <row r="248">
          <cell r="A248">
            <v>2111020706</v>
          </cell>
          <cell r="B248" t="str">
            <v xml:space="preserve">              Hutang Biaya Lainnya-EQUIVALENT</v>
          </cell>
          <cell r="C248">
            <v>0</v>
          </cell>
          <cell r="D248">
            <v>0</v>
          </cell>
          <cell r="E248">
            <v>0</v>
          </cell>
          <cell r="F248">
            <v>0</v>
          </cell>
        </row>
        <row r="249">
          <cell r="A249">
            <v>2111030000</v>
          </cell>
          <cell r="B249" t="str">
            <v xml:space="preserve">        Hutang Antar Kantor</v>
          </cell>
          <cell r="C249">
            <v>-868035790.01999998</v>
          </cell>
          <cell r="D249">
            <v>336310719.57999998</v>
          </cell>
          <cell r="E249">
            <v>127336635.37</v>
          </cell>
          <cell r="F249">
            <v>-659061705.80999994</v>
          </cell>
        </row>
        <row r="250">
          <cell r="A250">
            <v>2111030100</v>
          </cell>
          <cell r="B250" t="str">
            <v xml:space="preserve">          Hutang pada PT UBS Securities Jkt</v>
          </cell>
          <cell r="C250">
            <v>-293726066</v>
          </cell>
          <cell r="D250">
            <v>0</v>
          </cell>
          <cell r="E250">
            <v>0</v>
          </cell>
          <cell r="F250">
            <v>-293726066</v>
          </cell>
        </row>
        <row r="251">
          <cell r="A251">
            <v>2111030200</v>
          </cell>
          <cell r="B251" t="str">
            <v xml:space="preserve">          Hutang pada UBS AG Hongkong</v>
          </cell>
          <cell r="C251">
            <v>-279203690</v>
          </cell>
          <cell r="D251">
            <v>241703225</v>
          </cell>
          <cell r="E251">
            <v>48377295</v>
          </cell>
          <cell r="F251">
            <v>-85877760</v>
          </cell>
        </row>
        <row r="252">
          <cell r="A252">
            <v>2111030201</v>
          </cell>
          <cell r="B252" t="str">
            <v xml:space="preserve">            Hutang pada UBS AG Hongkong</v>
          </cell>
          <cell r="C252">
            <v>-226063565</v>
          </cell>
          <cell r="D252">
            <v>188380850</v>
          </cell>
          <cell r="E252">
            <v>37676170</v>
          </cell>
          <cell r="F252">
            <v>-75358885</v>
          </cell>
        </row>
        <row r="253">
          <cell r="A253">
            <v>2111030202</v>
          </cell>
          <cell r="B253" t="str">
            <v xml:space="preserve">            Hutang pada UBS AG Hongkong-Equivalent</v>
          </cell>
          <cell r="C253">
            <v>-53140125</v>
          </cell>
          <cell r="D253">
            <v>53322375</v>
          </cell>
          <cell r="E253">
            <v>10701125</v>
          </cell>
          <cell r="F253">
            <v>-10518875</v>
          </cell>
        </row>
        <row r="254">
          <cell r="A254">
            <v>2111030202</v>
          </cell>
          <cell r="B254" t="str">
            <v xml:space="preserve">            Hutang pada UBS AG Hongkong-USD</v>
          </cell>
          <cell r="C254">
            <v>-6250</v>
          </cell>
          <cell r="D254">
            <v>6250</v>
          </cell>
          <cell r="E254">
            <v>1250</v>
          </cell>
          <cell r="F254">
            <v>-1250</v>
          </cell>
        </row>
        <row r="255">
          <cell r="A255">
            <v>2111030300</v>
          </cell>
          <cell r="B255" t="str">
            <v xml:space="preserve">          Hutang pada UBSW Sdn Bhd, Malaysia</v>
          </cell>
          <cell r="C255">
            <v>-80634995.719999999</v>
          </cell>
          <cell r="D255">
            <v>80881573.739999995</v>
          </cell>
          <cell r="E255">
            <v>67190044.939999998</v>
          </cell>
          <cell r="F255">
            <v>-66943466.920000002</v>
          </cell>
        </row>
        <row r="256">
          <cell r="A256">
            <v>2111030301</v>
          </cell>
          <cell r="B256" t="str">
            <v xml:space="preserve">            Hutang pada UBSW Sdn Bhd, Malaysia</v>
          </cell>
          <cell r="C256">
            <v>-80634995.719999999</v>
          </cell>
          <cell r="D256">
            <v>80881573.739999995</v>
          </cell>
          <cell r="E256">
            <v>67190044.939999998</v>
          </cell>
          <cell r="F256">
            <v>-66943466.920000002</v>
          </cell>
        </row>
        <row r="257">
          <cell r="A257">
            <v>2111030301</v>
          </cell>
          <cell r="B257" t="str">
            <v xml:space="preserve">            Hutang pada UBSW Sdn Bhd, Malaysia - USD</v>
          </cell>
          <cell r="C257">
            <v>-9483.77</v>
          </cell>
          <cell r="D257">
            <v>9483.77</v>
          </cell>
          <cell r="E257">
            <v>7955.16</v>
          </cell>
          <cell r="F257">
            <v>-7955.16</v>
          </cell>
        </row>
        <row r="258">
          <cell r="A258">
            <v>2111030400</v>
          </cell>
          <cell r="B258" t="str">
            <v xml:space="preserve">          Hutang pada UBS Switzerland</v>
          </cell>
          <cell r="C258">
            <v>-119239172.95</v>
          </cell>
          <cell r="D258">
            <v>1842759.24</v>
          </cell>
          <cell r="E258">
            <v>700745.49</v>
          </cell>
          <cell r="F258">
            <v>-118097159.2</v>
          </cell>
        </row>
        <row r="259">
          <cell r="A259">
            <v>2111030401</v>
          </cell>
          <cell r="B259" t="str">
            <v xml:space="preserve">            Hutang pada UBS Switzerland</v>
          </cell>
          <cell r="C259">
            <v>-8040358</v>
          </cell>
          <cell r="D259">
            <v>0</v>
          </cell>
          <cell r="E259">
            <v>0</v>
          </cell>
          <cell r="F259">
            <v>-8040358</v>
          </cell>
        </row>
        <row r="260">
          <cell r="A260">
            <v>2111030402</v>
          </cell>
          <cell r="B260" t="str">
            <v xml:space="preserve">            Hutang pada UBS Switzerland - EQUIVALENT</v>
          </cell>
          <cell r="C260">
            <v>-111198814.95</v>
          </cell>
          <cell r="D260">
            <v>1842759.24</v>
          </cell>
          <cell r="E260">
            <v>700745.49</v>
          </cell>
          <cell r="F260">
            <v>-110056801.2</v>
          </cell>
        </row>
        <row r="261">
          <cell r="A261">
            <v>2111030402</v>
          </cell>
          <cell r="B261" t="str">
            <v xml:space="preserve">            Hutang pada UBS Switzerland - USD</v>
          </cell>
          <cell r="C261">
            <v>-13078.49</v>
          </cell>
          <cell r="D261">
            <v>0</v>
          </cell>
          <cell r="E261">
            <v>0</v>
          </cell>
          <cell r="F261">
            <v>-13078.49</v>
          </cell>
        </row>
        <row r="262">
          <cell r="A262">
            <v>2111030403</v>
          </cell>
          <cell r="B262" t="str">
            <v xml:space="preserve">            Hutang pada UBS Switzerland - EQUIVALENT</v>
          </cell>
          <cell r="C262">
            <v>0</v>
          </cell>
          <cell r="D262">
            <v>0</v>
          </cell>
          <cell r="E262">
            <v>0</v>
          </cell>
          <cell r="F262">
            <v>0</v>
          </cell>
        </row>
        <row r="263">
          <cell r="A263">
            <v>2111030403</v>
          </cell>
          <cell r="B263" t="str">
            <v xml:space="preserve">            Hutang pada UBS Switzerland - SFR</v>
          </cell>
          <cell r="C263">
            <v>0</v>
          </cell>
          <cell r="D263">
            <v>0</v>
          </cell>
          <cell r="E263">
            <v>0</v>
          </cell>
          <cell r="F263">
            <v>0</v>
          </cell>
        </row>
        <row r="264">
          <cell r="A264">
            <v>2111030500</v>
          </cell>
          <cell r="B264" t="str">
            <v xml:space="preserve">          Hutang pada UBS AG London</v>
          </cell>
          <cell r="C264">
            <v>-95231865.359999999</v>
          </cell>
          <cell r="D264">
            <v>11883161.6</v>
          </cell>
          <cell r="E264">
            <v>11068549.939999999</v>
          </cell>
          <cell r="F264">
            <v>-94417253.700000003</v>
          </cell>
        </row>
        <row r="265">
          <cell r="A265">
            <v>2111030501</v>
          </cell>
          <cell r="B265" t="str">
            <v xml:space="preserve">            Hutang pada UBS AG London</v>
          </cell>
          <cell r="C265">
            <v>0</v>
          </cell>
          <cell r="D265">
            <v>0</v>
          </cell>
          <cell r="E265">
            <v>0</v>
          </cell>
          <cell r="F265">
            <v>0</v>
          </cell>
        </row>
        <row r="266">
          <cell r="A266">
            <v>2111030502</v>
          </cell>
          <cell r="B266" t="str">
            <v xml:space="preserve">            Hutang pada UBS AG London - EQUIVALENT</v>
          </cell>
          <cell r="C266">
            <v>-95231865.359999999</v>
          </cell>
          <cell r="D266">
            <v>11883161.6</v>
          </cell>
          <cell r="E266">
            <v>11068549.939999999</v>
          </cell>
          <cell r="F266">
            <v>-94417253.700000003</v>
          </cell>
        </row>
        <row r="267">
          <cell r="A267">
            <v>2111030502</v>
          </cell>
          <cell r="B267" t="str">
            <v xml:space="preserve">            Hutang pada UBS AG London - USD</v>
          </cell>
          <cell r="C267">
            <v>-11200.56</v>
          </cell>
          <cell r="D267">
            <v>1228.6099999999999</v>
          </cell>
          <cell r="E267">
            <v>1248.03</v>
          </cell>
          <cell r="F267">
            <v>-11219.98</v>
          </cell>
        </row>
        <row r="268">
          <cell r="A268">
            <v>2111040000</v>
          </cell>
          <cell r="B268" t="str">
            <v xml:space="preserve">        Hutang Lainnya</v>
          </cell>
          <cell r="C268">
            <v>-152461157.25</v>
          </cell>
          <cell r="D268">
            <v>137656617.97999999</v>
          </cell>
          <cell r="E268">
            <v>962138.13</v>
          </cell>
          <cell r="F268">
            <v>-15766677.4</v>
          </cell>
        </row>
        <row r="269">
          <cell r="A269">
            <v>2111040100</v>
          </cell>
          <cell r="B269" t="str">
            <v xml:space="preserve">            Hutang Lainnya</v>
          </cell>
          <cell r="C269">
            <v>20020.5</v>
          </cell>
          <cell r="D269">
            <v>0</v>
          </cell>
          <cell r="E269">
            <v>0</v>
          </cell>
          <cell r="F269">
            <v>20020.5</v>
          </cell>
        </row>
        <row r="270">
          <cell r="A270">
            <v>2111040200</v>
          </cell>
          <cell r="B270" t="str">
            <v xml:space="preserve">            Hutang Lainnya - EQUIVALENT</v>
          </cell>
          <cell r="C270">
            <v>-152397376.08000001</v>
          </cell>
          <cell r="D270">
            <v>137655167.40000001</v>
          </cell>
          <cell r="E270">
            <v>960367.92</v>
          </cell>
          <cell r="F270">
            <v>-15702576.6</v>
          </cell>
        </row>
        <row r="271">
          <cell r="A271">
            <v>2111040200</v>
          </cell>
          <cell r="B271" t="str">
            <v xml:space="preserve">            Hutang Lainnya - USD</v>
          </cell>
          <cell r="C271">
            <v>-17924</v>
          </cell>
          <cell r="D271">
            <v>16058</v>
          </cell>
          <cell r="E271">
            <v>0</v>
          </cell>
          <cell r="F271">
            <v>-1866</v>
          </cell>
        </row>
        <row r="272">
          <cell r="A272">
            <v>2111040300</v>
          </cell>
          <cell r="B272" t="str">
            <v xml:space="preserve">            Hutang Lainnya - HKD</v>
          </cell>
          <cell r="C272">
            <v>0</v>
          </cell>
          <cell r="D272">
            <v>0</v>
          </cell>
          <cell r="E272">
            <v>0</v>
          </cell>
          <cell r="F272">
            <v>0</v>
          </cell>
        </row>
        <row r="273">
          <cell r="A273">
            <v>2111040300</v>
          </cell>
          <cell r="B273" t="str">
            <v xml:space="preserve">            Hutang Lainnya - EQUIVALENT</v>
          </cell>
          <cell r="C273">
            <v>0</v>
          </cell>
          <cell r="D273">
            <v>0</v>
          </cell>
          <cell r="E273">
            <v>0</v>
          </cell>
          <cell r="F273">
            <v>0</v>
          </cell>
        </row>
        <row r="274">
          <cell r="A274">
            <v>2111040400</v>
          </cell>
          <cell r="B274" t="str">
            <v xml:space="preserve">            Hutang Lainnya - EQUIVALENT</v>
          </cell>
          <cell r="C274">
            <v>-83801.67</v>
          </cell>
          <cell r="D274">
            <v>1450.58</v>
          </cell>
          <cell r="E274">
            <v>1770.21</v>
          </cell>
          <cell r="F274">
            <v>-84121.3</v>
          </cell>
        </row>
        <row r="275">
          <cell r="A275">
            <v>2111040400</v>
          </cell>
          <cell r="B275" t="str">
            <v xml:space="preserve">            Hutang Lainnya - SGD</v>
          </cell>
          <cell r="C275">
            <v>-17</v>
          </cell>
          <cell r="D275">
            <v>0</v>
          </cell>
          <cell r="E275">
            <v>0</v>
          </cell>
          <cell r="F275">
            <v>-17</v>
          </cell>
        </row>
        <row r="276">
          <cell r="A276">
            <v>2111040500</v>
          </cell>
          <cell r="B276" t="str">
            <v xml:space="preserve">            Hutang Lainnya - EQUIVALENT</v>
          </cell>
          <cell r="C276">
            <v>0</v>
          </cell>
          <cell r="D276">
            <v>0</v>
          </cell>
          <cell r="E276">
            <v>0</v>
          </cell>
          <cell r="F276">
            <v>0</v>
          </cell>
        </row>
        <row r="277">
          <cell r="A277">
            <v>2111040500</v>
          </cell>
          <cell r="B277" t="str">
            <v xml:space="preserve">            Hutang Lainnya - SFR</v>
          </cell>
          <cell r="C277">
            <v>0</v>
          </cell>
          <cell r="D277">
            <v>0</v>
          </cell>
          <cell r="E277">
            <v>0</v>
          </cell>
          <cell r="F277">
            <v>0</v>
          </cell>
        </row>
        <row r="278">
          <cell r="A278">
            <v>2111040600</v>
          </cell>
          <cell r="B278" t="str">
            <v xml:space="preserve">            HUTANG LAINNYA - GBP</v>
          </cell>
          <cell r="C278">
            <v>0</v>
          </cell>
          <cell r="D278">
            <v>0</v>
          </cell>
          <cell r="E278">
            <v>0</v>
          </cell>
          <cell r="F278">
            <v>0</v>
          </cell>
        </row>
        <row r="279">
          <cell r="A279">
            <v>2111040600</v>
          </cell>
          <cell r="B279" t="str">
            <v xml:space="preserve">            HUTANG LAINNYA GBP-IDR EQUIVALENT</v>
          </cell>
          <cell r="C279">
            <v>0</v>
          </cell>
          <cell r="D279">
            <v>0</v>
          </cell>
          <cell r="E279">
            <v>0</v>
          </cell>
          <cell r="F279">
            <v>0</v>
          </cell>
        </row>
        <row r="280">
          <cell r="A280">
            <v>2112000000</v>
          </cell>
          <cell r="B280" t="str">
            <v xml:space="preserve">    Hutang Jangka Panjang</v>
          </cell>
          <cell r="C280">
            <v>0</v>
          </cell>
          <cell r="D280">
            <v>0</v>
          </cell>
          <cell r="E280">
            <v>0</v>
          </cell>
          <cell r="F280">
            <v>0</v>
          </cell>
        </row>
        <row r="281">
          <cell r="A281">
            <v>2113000000</v>
          </cell>
          <cell r="B281" t="str">
            <v xml:space="preserve">    Hutang Sub-Ordinasi</v>
          </cell>
          <cell r="C281">
            <v>0</v>
          </cell>
          <cell r="D281">
            <v>0</v>
          </cell>
          <cell r="E281">
            <v>0</v>
          </cell>
          <cell r="F281">
            <v>0</v>
          </cell>
        </row>
        <row r="282">
          <cell r="A282">
            <v>3100000000</v>
          </cell>
          <cell r="B282" t="str">
            <v xml:space="preserve">  EKUITAS</v>
          </cell>
          <cell r="C282">
            <v>-22274433786.919998</v>
          </cell>
          <cell r="D282">
            <v>0</v>
          </cell>
          <cell r="E282">
            <v>6952525454.6499996</v>
          </cell>
          <cell r="F282">
            <v>-29226959241.57</v>
          </cell>
        </row>
        <row r="283">
          <cell r="A283">
            <v>3100010000</v>
          </cell>
          <cell r="B283" t="str">
            <v xml:space="preserve">        Modal Ditempatkan dan Disetor</v>
          </cell>
          <cell r="C283">
            <v>-25000000000</v>
          </cell>
          <cell r="D283">
            <v>0</v>
          </cell>
          <cell r="E283">
            <v>0</v>
          </cell>
          <cell r="F283">
            <v>-25000000000</v>
          </cell>
        </row>
        <row r="284">
          <cell r="A284">
            <v>3100020000</v>
          </cell>
          <cell r="B284" t="str">
            <v xml:space="preserve">        Agio Saham</v>
          </cell>
          <cell r="C284">
            <v>0</v>
          </cell>
          <cell r="D284">
            <v>0</v>
          </cell>
          <cell r="E284">
            <v>0</v>
          </cell>
          <cell r="F284">
            <v>0</v>
          </cell>
        </row>
        <row r="285">
          <cell r="A285">
            <v>3100030000</v>
          </cell>
          <cell r="B285" t="str">
            <v xml:space="preserve">        Laba(Rugi) Ditahan</v>
          </cell>
          <cell r="C285">
            <v>939174654.5</v>
          </cell>
          <cell r="D285">
            <v>0</v>
          </cell>
          <cell r="E285">
            <v>0</v>
          </cell>
          <cell r="F285">
            <v>939174654.5</v>
          </cell>
        </row>
        <row r="286">
          <cell r="A286">
            <v>3100040000</v>
          </cell>
          <cell r="B286" t="str">
            <v xml:space="preserve">        Laba(Rugi) Tahun Berjalan</v>
          </cell>
          <cell r="C286">
            <v>1786391558.5799999</v>
          </cell>
          <cell r="D286">
            <v>0</v>
          </cell>
          <cell r="E286">
            <v>6952525454.6499996</v>
          </cell>
          <cell r="F286">
            <v>-5166133896.0699997</v>
          </cell>
        </row>
        <row r="287">
          <cell r="A287">
            <v>4000000000</v>
          </cell>
          <cell r="B287" t="str">
            <v>Total Pendapatan</v>
          </cell>
          <cell r="C287">
            <v>-14744221932.1</v>
          </cell>
          <cell r="D287">
            <v>22910842.609999999</v>
          </cell>
          <cell r="E287">
            <v>9540230385.7800007</v>
          </cell>
          <cell r="F287">
            <v>-24261541475.27</v>
          </cell>
        </row>
        <row r="288">
          <cell r="A288">
            <v>4100000000</v>
          </cell>
          <cell r="B288" t="str">
            <v xml:space="preserve">  PENDAPATAN USAHA</v>
          </cell>
          <cell r="C288">
            <v>-14744221932.1</v>
          </cell>
          <cell r="D288">
            <v>22910842.609999999</v>
          </cell>
          <cell r="E288">
            <v>9540230385.7800007</v>
          </cell>
          <cell r="F288">
            <v>-24261541475.27</v>
          </cell>
        </row>
        <row r="289">
          <cell r="A289">
            <v>4100010000</v>
          </cell>
          <cell r="B289" t="str">
            <v xml:space="preserve">        Komisi Jasa Perantara Efek</v>
          </cell>
          <cell r="C289">
            <v>-29900</v>
          </cell>
          <cell r="D289">
            <v>0</v>
          </cell>
          <cell r="E289">
            <v>0</v>
          </cell>
          <cell r="F289">
            <v>-29900</v>
          </cell>
        </row>
        <row r="290">
          <cell r="A290">
            <v>4100010100</v>
          </cell>
          <cell r="B290" t="str">
            <v xml:space="preserve">            Transaksi Non-Margin</v>
          </cell>
          <cell r="C290">
            <v>-29900</v>
          </cell>
          <cell r="D290">
            <v>0</v>
          </cell>
          <cell r="E290">
            <v>0</v>
          </cell>
          <cell r="F290">
            <v>-29900</v>
          </cell>
        </row>
        <row r="291">
          <cell r="A291">
            <v>4100020000</v>
          </cell>
          <cell r="B291" t="str">
            <v xml:space="preserve">        Pendapatan dari Portfolio Efek Saham</v>
          </cell>
          <cell r="C291">
            <v>0</v>
          </cell>
          <cell r="D291">
            <v>0</v>
          </cell>
          <cell r="E291">
            <v>0</v>
          </cell>
          <cell r="F291">
            <v>0</v>
          </cell>
        </row>
        <row r="292">
          <cell r="A292">
            <v>4100020100</v>
          </cell>
          <cell r="B292" t="str">
            <v xml:space="preserve">            Laba (rugi) Perdagangan Portfolio yg Sudah Terealisasi</v>
          </cell>
          <cell r="C292">
            <v>0</v>
          </cell>
          <cell r="D292">
            <v>0</v>
          </cell>
          <cell r="E292">
            <v>0</v>
          </cell>
          <cell r="F292">
            <v>0</v>
          </cell>
        </row>
        <row r="293">
          <cell r="A293">
            <v>4100020200</v>
          </cell>
          <cell r="B293" t="str">
            <v xml:space="preserve">            Dividen</v>
          </cell>
          <cell r="C293">
            <v>0</v>
          </cell>
          <cell r="D293">
            <v>0</v>
          </cell>
          <cell r="E293">
            <v>0</v>
          </cell>
          <cell r="F293">
            <v>0</v>
          </cell>
        </row>
        <row r="294">
          <cell r="A294">
            <v>4100020300</v>
          </cell>
          <cell r="B294" t="str">
            <v xml:space="preserve">            Penyisihan Penurunan Nilai Pasar Bersih Portfolio</v>
          </cell>
          <cell r="C294">
            <v>0</v>
          </cell>
          <cell r="D294">
            <v>0</v>
          </cell>
          <cell r="E294">
            <v>0</v>
          </cell>
          <cell r="F294">
            <v>0</v>
          </cell>
        </row>
        <row r="295">
          <cell r="A295">
            <v>4100030000</v>
          </cell>
          <cell r="B295" t="str">
            <v xml:space="preserve">        Jasa Penjamin/Underwriting</v>
          </cell>
          <cell r="C295">
            <v>0</v>
          </cell>
          <cell r="D295">
            <v>0</v>
          </cell>
          <cell r="E295">
            <v>9389253125</v>
          </cell>
          <cell r="F295">
            <v>-9389253125</v>
          </cell>
        </row>
        <row r="296">
          <cell r="A296">
            <v>4100030100</v>
          </cell>
          <cell r="B296" t="str">
            <v xml:space="preserve">            Jasa Penjaminan Emisi Saham</v>
          </cell>
          <cell r="C296">
            <v>0</v>
          </cell>
          <cell r="D296">
            <v>0</v>
          </cell>
          <cell r="E296">
            <v>9389253125</v>
          </cell>
          <cell r="F296">
            <v>-9389253125</v>
          </cell>
        </row>
        <row r="297">
          <cell r="A297">
            <v>4100030200</v>
          </cell>
          <cell r="B297" t="str">
            <v xml:space="preserve">            Jasa Penjualan Emisi Saham</v>
          </cell>
          <cell r="C297">
            <v>0</v>
          </cell>
          <cell r="D297">
            <v>0</v>
          </cell>
          <cell r="E297">
            <v>0</v>
          </cell>
          <cell r="F297">
            <v>0</v>
          </cell>
        </row>
        <row r="298">
          <cell r="A298">
            <v>4100030300</v>
          </cell>
          <cell r="B298" t="str">
            <v xml:space="preserve">            Pendapatan (biaya) Penjaminan/Penjualan Emisi Saham/Obligasi</v>
          </cell>
          <cell r="C298">
            <v>0</v>
          </cell>
          <cell r="D298">
            <v>0</v>
          </cell>
          <cell r="E298">
            <v>0</v>
          </cell>
          <cell r="F298">
            <v>0</v>
          </cell>
        </row>
        <row r="299">
          <cell r="A299">
            <v>4100040000</v>
          </cell>
          <cell r="B299" t="str">
            <v xml:space="preserve">        Pendapatan dari Fixed Income</v>
          </cell>
          <cell r="C299">
            <v>0</v>
          </cell>
          <cell r="D299">
            <v>0</v>
          </cell>
          <cell r="E299">
            <v>0</v>
          </cell>
          <cell r="F299">
            <v>0</v>
          </cell>
        </row>
        <row r="300">
          <cell r="A300">
            <v>4100040100</v>
          </cell>
          <cell r="B300" t="str">
            <v xml:space="preserve">            Komisi Perdagangan Efek Hutang</v>
          </cell>
          <cell r="C300">
            <v>0</v>
          </cell>
          <cell r="D300">
            <v>0</v>
          </cell>
          <cell r="E300">
            <v>0</v>
          </cell>
          <cell r="F300">
            <v>0</v>
          </cell>
        </row>
        <row r="301">
          <cell r="A301">
            <v>4100040200</v>
          </cell>
          <cell r="B301" t="str">
            <v xml:space="preserve">            Laba (rugi) Perdagangan Efek Hutang yg Sudah Terealisasi</v>
          </cell>
          <cell r="C301">
            <v>0</v>
          </cell>
          <cell r="D301">
            <v>0</v>
          </cell>
          <cell r="E301">
            <v>0</v>
          </cell>
          <cell r="F301">
            <v>0</v>
          </cell>
        </row>
        <row r="302">
          <cell r="A302">
            <v>4100040300</v>
          </cell>
          <cell r="B302" t="str">
            <v xml:space="preserve">            Bunga atas Portfolio Efek Hutang</v>
          </cell>
          <cell r="C302">
            <v>0</v>
          </cell>
          <cell r="D302">
            <v>0</v>
          </cell>
          <cell r="E302">
            <v>0</v>
          </cell>
          <cell r="F302">
            <v>0</v>
          </cell>
        </row>
        <row r="303">
          <cell r="A303">
            <v>4100040500</v>
          </cell>
          <cell r="B303" t="str">
            <v xml:space="preserve">            Penyisihan Penurunan Nilai Pasar Bersih Portfolio</v>
          </cell>
          <cell r="C303">
            <v>0</v>
          </cell>
          <cell r="D303">
            <v>0</v>
          </cell>
          <cell r="E303">
            <v>0</v>
          </cell>
          <cell r="F303">
            <v>0</v>
          </cell>
        </row>
        <row r="304">
          <cell r="A304">
            <v>4100050000</v>
          </cell>
          <cell r="B304" t="str">
            <v xml:space="preserve">        Jasa Penasehat Keuangan</v>
          </cell>
          <cell r="C304">
            <v>0</v>
          </cell>
          <cell r="D304">
            <v>0</v>
          </cell>
          <cell r="E304">
            <v>0</v>
          </cell>
          <cell r="F304">
            <v>0</v>
          </cell>
        </row>
        <row r="305">
          <cell r="A305">
            <v>4100050100</v>
          </cell>
          <cell r="B305" t="str">
            <v xml:space="preserve">            Restrukturisasi</v>
          </cell>
          <cell r="C305">
            <v>0</v>
          </cell>
          <cell r="D305">
            <v>0</v>
          </cell>
          <cell r="E305">
            <v>0</v>
          </cell>
          <cell r="F305">
            <v>0</v>
          </cell>
        </row>
        <row r="306">
          <cell r="A306">
            <v>4100050200</v>
          </cell>
          <cell r="B306" t="str">
            <v xml:space="preserve">            Merger &amp; Akuisisi</v>
          </cell>
          <cell r="C306">
            <v>0</v>
          </cell>
          <cell r="D306">
            <v>0</v>
          </cell>
          <cell r="E306">
            <v>0</v>
          </cell>
          <cell r="F306">
            <v>0</v>
          </cell>
        </row>
        <row r="307">
          <cell r="A307">
            <v>4100050300</v>
          </cell>
          <cell r="B307" t="str">
            <v xml:space="preserve">            Private Placement</v>
          </cell>
          <cell r="C307">
            <v>0</v>
          </cell>
          <cell r="D307">
            <v>0</v>
          </cell>
          <cell r="E307">
            <v>0</v>
          </cell>
          <cell r="F307">
            <v>0</v>
          </cell>
        </row>
        <row r="308">
          <cell r="A308">
            <v>4100060000</v>
          </cell>
          <cell r="B308" t="str">
            <v xml:space="preserve">        Pendapatan Bunga dan Lain-lain</v>
          </cell>
          <cell r="C308">
            <v>-47075000</v>
          </cell>
          <cell r="D308">
            <v>0</v>
          </cell>
          <cell r="E308">
            <v>30606061</v>
          </cell>
          <cell r="F308">
            <v>-77681061</v>
          </cell>
        </row>
        <row r="309">
          <cell r="A309">
            <v>4100060100</v>
          </cell>
          <cell r="B309" t="str">
            <v xml:space="preserve">            Pendapatan Bunga atas Piutang Nasabah</v>
          </cell>
          <cell r="C309">
            <v>0</v>
          </cell>
          <cell r="D309">
            <v>0</v>
          </cell>
          <cell r="E309">
            <v>0</v>
          </cell>
          <cell r="F309">
            <v>0</v>
          </cell>
        </row>
        <row r="310">
          <cell r="A310">
            <v>4100060200</v>
          </cell>
          <cell r="B310" t="str">
            <v xml:space="preserve">            Pendapatan Tunda Terima efek</v>
          </cell>
          <cell r="C310">
            <v>0</v>
          </cell>
          <cell r="D310">
            <v>0</v>
          </cell>
          <cell r="E310">
            <v>0</v>
          </cell>
          <cell r="F310">
            <v>0</v>
          </cell>
        </row>
        <row r="311">
          <cell r="A311">
            <v>4100060300</v>
          </cell>
          <cell r="B311" t="str">
            <v xml:space="preserve">            Lain-lain</v>
          </cell>
          <cell r="C311">
            <v>-47075000</v>
          </cell>
          <cell r="D311">
            <v>0</v>
          </cell>
          <cell r="E311">
            <v>30606061</v>
          </cell>
          <cell r="F311">
            <v>-77681061</v>
          </cell>
        </row>
        <row r="312">
          <cell r="A312">
            <v>4201000000</v>
          </cell>
          <cell r="B312" t="str">
            <v xml:space="preserve">    Penghasilan ( Biaya ) Lain-lain</v>
          </cell>
          <cell r="C312">
            <v>-14697117032.1</v>
          </cell>
          <cell r="D312">
            <v>22910842.609999999</v>
          </cell>
          <cell r="E312">
            <v>120371199.78</v>
          </cell>
          <cell r="F312">
            <v>-14794577389.27</v>
          </cell>
        </row>
        <row r="313">
          <cell r="A313">
            <v>4201010000</v>
          </cell>
          <cell r="B313" t="str">
            <v xml:space="preserve">        Penghasilan Bunga</v>
          </cell>
          <cell r="C313">
            <v>-682449495.75999999</v>
          </cell>
          <cell r="D313">
            <v>0</v>
          </cell>
          <cell r="E313">
            <v>109489238</v>
          </cell>
          <cell r="F313">
            <v>-791938733.75999999</v>
          </cell>
        </row>
        <row r="314">
          <cell r="A314">
            <v>4201010100</v>
          </cell>
          <cell r="B314" t="str">
            <v xml:space="preserve">            Bunga Jasa Giro / Tabungan</v>
          </cell>
          <cell r="C314">
            <v>-108401660.53</v>
          </cell>
          <cell r="D314">
            <v>0</v>
          </cell>
          <cell r="E314">
            <v>5570905</v>
          </cell>
          <cell r="F314">
            <v>-113972565.53</v>
          </cell>
        </row>
        <row r="315">
          <cell r="A315">
            <v>4201010200</v>
          </cell>
          <cell r="B315" t="str">
            <v xml:space="preserve">            Bunga Deposito</v>
          </cell>
          <cell r="C315">
            <v>-574047835.23000002</v>
          </cell>
          <cell r="D315">
            <v>0</v>
          </cell>
          <cell r="E315">
            <v>103918333</v>
          </cell>
          <cell r="F315">
            <v>-677966168.23000002</v>
          </cell>
        </row>
        <row r="316">
          <cell r="A316">
            <v>4201020000</v>
          </cell>
          <cell r="B316" t="str">
            <v xml:space="preserve">        Biaya Bunga &amp; Administrasi Bank</v>
          </cell>
          <cell r="C316">
            <v>11547650.369999999</v>
          </cell>
          <cell r="D316">
            <v>1376393</v>
          </cell>
          <cell r="E316">
            <v>0</v>
          </cell>
          <cell r="F316">
            <v>12924043.369999999</v>
          </cell>
        </row>
        <row r="317">
          <cell r="A317">
            <v>4201020100</v>
          </cell>
          <cell r="B317" t="str">
            <v xml:space="preserve">            Bunga Pinjaman Bank</v>
          </cell>
          <cell r="C317">
            <v>0</v>
          </cell>
          <cell r="D317">
            <v>0</v>
          </cell>
          <cell r="E317">
            <v>0</v>
          </cell>
          <cell r="F317">
            <v>0</v>
          </cell>
        </row>
        <row r="318">
          <cell r="A318">
            <v>4201020200</v>
          </cell>
          <cell r="B318" t="str">
            <v xml:space="preserve">            Bunga Fasilitas Overdraft</v>
          </cell>
          <cell r="C318">
            <v>0</v>
          </cell>
          <cell r="D318">
            <v>0</v>
          </cell>
          <cell r="E318">
            <v>0</v>
          </cell>
          <cell r="F318">
            <v>0</v>
          </cell>
        </row>
        <row r="319">
          <cell r="A319">
            <v>4201020300</v>
          </cell>
          <cell r="B319" t="str">
            <v xml:space="preserve">            Biaya Administrasi Bank</v>
          </cell>
          <cell r="C319">
            <v>11547650.369999999</v>
          </cell>
          <cell r="D319">
            <v>1376393</v>
          </cell>
          <cell r="E319">
            <v>0</v>
          </cell>
          <cell r="F319">
            <v>12924043.369999999</v>
          </cell>
        </row>
        <row r="320">
          <cell r="A320">
            <v>4201020400</v>
          </cell>
          <cell r="B320" t="str">
            <v xml:space="preserve">            Biaya Pajak Bank</v>
          </cell>
          <cell r="C320">
            <v>0</v>
          </cell>
          <cell r="D320">
            <v>0</v>
          </cell>
          <cell r="E320">
            <v>0</v>
          </cell>
          <cell r="F320">
            <v>0</v>
          </cell>
        </row>
        <row r="321">
          <cell r="A321">
            <v>4201030000</v>
          </cell>
          <cell r="B321" t="str">
            <v xml:space="preserve">        Laba ( Rugi ) Selisih Kurs</v>
          </cell>
          <cell r="C321">
            <v>126286784.29000001</v>
          </cell>
          <cell r="D321">
            <v>21534449.609999999</v>
          </cell>
          <cell r="E321">
            <v>10881961.779999999</v>
          </cell>
          <cell r="F321">
            <v>136939272.12</v>
          </cell>
        </row>
        <row r="322">
          <cell r="A322">
            <v>4201040000</v>
          </cell>
          <cell r="B322" t="str">
            <v xml:space="preserve">        Laba ( Rugi ) atas Penjualan Aktiva Tetap</v>
          </cell>
          <cell r="C322">
            <v>-274168846</v>
          </cell>
          <cell r="D322">
            <v>0</v>
          </cell>
          <cell r="E322">
            <v>0</v>
          </cell>
          <cell r="F322">
            <v>-274168846</v>
          </cell>
        </row>
        <row r="323">
          <cell r="A323">
            <v>4201050000</v>
          </cell>
          <cell r="B323" t="str">
            <v xml:space="preserve">        Pendapatan Subsidi</v>
          </cell>
          <cell r="C323">
            <v>-13878333125</v>
          </cell>
          <cell r="D323">
            <v>0</v>
          </cell>
          <cell r="E323">
            <v>0</v>
          </cell>
          <cell r="F323">
            <v>-13878333125</v>
          </cell>
        </row>
        <row r="324">
          <cell r="A324">
            <v>5000000000</v>
          </cell>
          <cell r="B324" t="str">
            <v>Total Biaya</v>
          </cell>
          <cell r="C324">
            <v>16530613490.68</v>
          </cell>
          <cell r="D324">
            <v>2858206928.52</v>
          </cell>
          <cell r="E324">
            <v>293412840</v>
          </cell>
          <cell r="F324">
            <v>19095407579.200001</v>
          </cell>
        </row>
        <row r="325">
          <cell r="A325">
            <v>5100000000</v>
          </cell>
          <cell r="B325" t="str">
            <v xml:space="preserve">  BEBAN USAHA</v>
          </cell>
          <cell r="C325">
            <v>16530613490.68</v>
          </cell>
          <cell r="D325">
            <v>2858206928.52</v>
          </cell>
          <cell r="E325">
            <v>293412840</v>
          </cell>
          <cell r="F325">
            <v>19095407579.200001</v>
          </cell>
        </row>
        <row r="326">
          <cell r="A326">
            <v>5100010000</v>
          </cell>
          <cell r="B326" t="str">
            <v xml:space="preserve">        Biaya Trading</v>
          </cell>
          <cell r="C326">
            <v>256248515</v>
          </cell>
          <cell r="D326">
            <v>17218524</v>
          </cell>
          <cell r="E326">
            <v>0</v>
          </cell>
          <cell r="F326">
            <v>273467039</v>
          </cell>
        </row>
        <row r="327">
          <cell r="A327">
            <v>5100030800</v>
          </cell>
          <cell r="B327" t="str">
            <v xml:space="preserve">            Biaya Transaksi Bursa</v>
          </cell>
          <cell r="C327">
            <v>0</v>
          </cell>
          <cell r="D327">
            <v>0</v>
          </cell>
          <cell r="E327">
            <v>0</v>
          </cell>
          <cell r="F327">
            <v>0</v>
          </cell>
        </row>
        <row r="328">
          <cell r="A328">
            <v>5100030801</v>
          </cell>
          <cell r="B328" t="str">
            <v xml:space="preserve">                Biaya Levy Bursa</v>
          </cell>
          <cell r="C328">
            <v>0</v>
          </cell>
          <cell r="D328">
            <v>0</v>
          </cell>
          <cell r="E328">
            <v>0</v>
          </cell>
          <cell r="F328">
            <v>0</v>
          </cell>
        </row>
        <row r="329">
          <cell r="A329">
            <v>5100030802</v>
          </cell>
          <cell r="B329" t="str">
            <v xml:space="preserve">                PPh Penjualan Saham Portfolio</v>
          </cell>
          <cell r="C329">
            <v>0</v>
          </cell>
          <cell r="D329">
            <v>0</v>
          </cell>
          <cell r="E329">
            <v>0</v>
          </cell>
          <cell r="F329">
            <v>0</v>
          </cell>
        </row>
        <row r="330">
          <cell r="A330">
            <v>5100030803</v>
          </cell>
          <cell r="B330" t="str">
            <v xml:space="preserve">                Biaya Denda Bursa</v>
          </cell>
          <cell r="C330">
            <v>0</v>
          </cell>
          <cell r="D330">
            <v>0</v>
          </cell>
          <cell r="E330">
            <v>0</v>
          </cell>
          <cell r="F330">
            <v>0</v>
          </cell>
        </row>
        <row r="331">
          <cell r="A331">
            <v>5100030804</v>
          </cell>
          <cell r="B331" t="str">
            <v xml:space="preserve">                Pencadangan Kesalahan Transaksi</v>
          </cell>
          <cell r="C331">
            <v>0</v>
          </cell>
          <cell r="D331">
            <v>0</v>
          </cell>
          <cell r="E331">
            <v>0</v>
          </cell>
          <cell r="F331">
            <v>0</v>
          </cell>
        </row>
        <row r="332">
          <cell r="A332">
            <v>5100030806</v>
          </cell>
          <cell r="B332" t="str">
            <v xml:space="preserve">                Biaya Transaksi Bursa Lain-lain</v>
          </cell>
          <cell r="C332">
            <v>0</v>
          </cell>
          <cell r="D332">
            <v>0</v>
          </cell>
          <cell r="E332">
            <v>0</v>
          </cell>
          <cell r="F332">
            <v>0</v>
          </cell>
        </row>
        <row r="333">
          <cell r="A333">
            <v>5100030900</v>
          </cell>
          <cell r="B333" t="str">
            <v xml:space="preserve">            Software Informasi On-Line Bursa</v>
          </cell>
          <cell r="C333">
            <v>256248515</v>
          </cell>
          <cell r="D333">
            <v>17218524</v>
          </cell>
          <cell r="E333">
            <v>0</v>
          </cell>
          <cell r="F333">
            <v>273467039</v>
          </cell>
        </row>
        <row r="334">
          <cell r="A334">
            <v>5100030901</v>
          </cell>
          <cell r="B334" t="str">
            <v xml:space="preserve">                RTI</v>
          </cell>
          <cell r="C334">
            <v>0</v>
          </cell>
          <cell r="D334">
            <v>0</v>
          </cell>
          <cell r="E334">
            <v>0</v>
          </cell>
          <cell r="F334">
            <v>0</v>
          </cell>
        </row>
        <row r="335">
          <cell r="A335">
            <v>5100030902</v>
          </cell>
          <cell r="B335" t="str">
            <v xml:space="preserve">                IMQ</v>
          </cell>
          <cell r="C335">
            <v>0</v>
          </cell>
          <cell r="D335">
            <v>0</v>
          </cell>
          <cell r="E335">
            <v>0</v>
          </cell>
          <cell r="F335">
            <v>0</v>
          </cell>
        </row>
        <row r="336">
          <cell r="A336">
            <v>5100030903</v>
          </cell>
          <cell r="B336" t="str">
            <v xml:space="preserve">                Bloomberg</v>
          </cell>
          <cell r="C336">
            <v>256204515</v>
          </cell>
          <cell r="D336">
            <v>17218524</v>
          </cell>
          <cell r="E336">
            <v>0</v>
          </cell>
          <cell r="F336">
            <v>273423039</v>
          </cell>
        </row>
        <row r="337">
          <cell r="A337">
            <v>5100030904</v>
          </cell>
          <cell r="B337" t="str">
            <v xml:space="preserve">                Bridge</v>
          </cell>
          <cell r="C337">
            <v>0</v>
          </cell>
          <cell r="D337">
            <v>0</v>
          </cell>
          <cell r="E337">
            <v>0</v>
          </cell>
          <cell r="F337">
            <v>0</v>
          </cell>
        </row>
        <row r="338">
          <cell r="A338">
            <v>5100030906</v>
          </cell>
          <cell r="B338" t="str">
            <v xml:space="preserve">                C-Best</v>
          </cell>
          <cell r="C338">
            <v>44000</v>
          </cell>
          <cell r="D338">
            <v>0</v>
          </cell>
          <cell r="E338">
            <v>0</v>
          </cell>
          <cell r="F338">
            <v>44000</v>
          </cell>
        </row>
        <row r="339">
          <cell r="A339">
            <v>5100031000</v>
          </cell>
          <cell r="B339" t="str">
            <v xml:space="preserve">            Biaya Trading Lainnya</v>
          </cell>
          <cell r="C339">
            <v>0</v>
          </cell>
          <cell r="D339">
            <v>0</v>
          </cell>
          <cell r="E339">
            <v>0</v>
          </cell>
          <cell r="F339">
            <v>0</v>
          </cell>
        </row>
        <row r="340">
          <cell r="A340">
            <v>5100031001</v>
          </cell>
          <cell r="B340" t="str">
            <v xml:space="preserve">                Biaya Booth Tambahan</v>
          </cell>
          <cell r="C340">
            <v>0</v>
          </cell>
          <cell r="D340">
            <v>0</v>
          </cell>
          <cell r="E340">
            <v>0</v>
          </cell>
          <cell r="F340">
            <v>0</v>
          </cell>
        </row>
        <row r="341">
          <cell r="A341">
            <v>5100031002</v>
          </cell>
          <cell r="B341" t="str">
            <v xml:space="preserve">                Biaya Registrasi Saham</v>
          </cell>
          <cell r="C341">
            <v>0</v>
          </cell>
          <cell r="D341">
            <v>0</v>
          </cell>
          <cell r="E341">
            <v>0</v>
          </cell>
          <cell r="F341">
            <v>0</v>
          </cell>
        </row>
        <row r="342">
          <cell r="A342">
            <v>5100031003</v>
          </cell>
          <cell r="B342" t="str">
            <v xml:space="preserve">                Biaya Gagal Serah</v>
          </cell>
          <cell r="C342">
            <v>0</v>
          </cell>
          <cell r="D342">
            <v>0</v>
          </cell>
          <cell r="E342">
            <v>0</v>
          </cell>
          <cell r="F342">
            <v>0</v>
          </cell>
        </row>
        <row r="343">
          <cell r="A343">
            <v>5200010000</v>
          </cell>
          <cell r="B343" t="str">
            <v xml:space="preserve">        Biaya Personel</v>
          </cell>
          <cell r="C343">
            <v>10839806397</v>
          </cell>
          <cell r="D343">
            <v>2043144031</v>
          </cell>
          <cell r="E343">
            <v>229301730</v>
          </cell>
          <cell r="F343">
            <v>12653648698</v>
          </cell>
        </row>
        <row r="344">
          <cell r="A344">
            <v>5200010100</v>
          </cell>
          <cell r="B344" t="str">
            <v xml:space="preserve">            Gaji</v>
          </cell>
          <cell r="C344">
            <v>4570679461</v>
          </cell>
          <cell r="D344">
            <v>629156934</v>
          </cell>
          <cell r="E344">
            <v>193028244</v>
          </cell>
          <cell r="F344">
            <v>5006808151</v>
          </cell>
        </row>
        <row r="345">
          <cell r="A345">
            <v>5200010101</v>
          </cell>
          <cell r="B345" t="str">
            <v xml:space="preserve">                Gaji-local staff</v>
          </cell>
          <cell r="C345">
            <v>4455899917</v>
          </cell>
          <cell r="D345">
            <v>423702024</v>
          </cell>
          <cell r="E345">
            <v>0</v>
          </cell>
          <cell r="F345">
            <v>4879601941</v>
          </cell>
        </row>
        <row r="346">
          <cell r="A346">
            <v>5200010102</v>
          </cell>
          <cell r="B346" t="str">
            <v xml:space="preserve">                Gaji-contract staff</v>
          </cell>
          <cell r="C346">
            <v>0</v>
          </cell>
          <cell r="D346">
            <v>0</v>
          </cell>
          <cell r="E346">
            <v>0</v>
          </cell>
          <cell r="F346">
            <v>0</v>
          </cell>
        </row>
        <row r="347">
          <cell r="A347">
            <v>5200010103</v>
          </cell>
          <cell r="B347" t="str">
            <v xml:space="preserve">                Gaji-temporary staff</v>
          </cell>
          <cell r="C347">
            <v>114779544</v>
          </cell>
          <cell r="D347">
            <v>12426666</v>
          </cell>
          <cell r="E347">
            <v>0</v>
          </cell>
          <cell r="F347">
            <v>127206210</v>
          </cell>
        </row>
        <row r="348">
          <cell r="A348">
            <v>5200010104</v>
          </cell>
          <cell r="B348" t="str">
            <v xml:space="preserve">                Gaji-IA</v>
          </cell>
          <cell r="C348">
            <v>0</v>
          </cell>
          <cell r="D348">
            <v>193028244</v>
          </cell>
          <cell r="E348">
            <v>193028244</v>
          </cell>
          <cell r="F348">
            <v>0</v>
          </cell>
        </row>
        <row r="349">
          <cell r="A349">
            <v>5200010200</v>
          </cell>
          <cell r="B349" t="str">
            <v xml:space="preserve">            Lembur</v>
          </cell>
          <cell r="C349">
            <v>6771670</v>
          </cell>
          <cell r="D349">
            <v>386078</v>
          </cell>
          <cell r="E349">
            <v>0</v>
          </cell>
          <cell r="F349">
            <v>7157748</v>
          </cell>
        </row>
        <row r="350">
          <cell r="A350">
            <v>5200010201</v>
          </cell>
          <cell r="B350" t="str">
            <v xml:space="preserve">                Lembur-local staff</v>
          </cell>
          <cell r="C350">
            <v>6771670</v>
          </cell>
          <cell r="D350">
            <v>386078</v>
          </cell>
          <cell r="E350">
            <v>0</v>
          </cell>
          <cell r="F350">
            <v>7157748</v>
          </cell>
        </row>
        <row r="351">
          <cell r="A351">
            <v>5200010203</v>
          </cell>
          <cell r="B351" t="str">
            <v xml:space="preserve">                Lembur-temporary staff</v>
          </cell>
          <cell r="C351">
            <v>0</v>
          </cell>
          <cell r="D351">
            <v>0</v>
          </cell>
          <cell r="E351">
            <v>0</v>
          </cell>
          <cell r="F351">
            <v>0</v>
          </cell>
        </row>
        <row r="352">
          <cell r="A352">
            <v>5200010300</v>
          </cell>
          <cell r="B352" t="str">
            <v xml:space="preserve">            Pengobatan</v>
          </cell>
          <cell r="C352">
            <v>74434140</v>
          </cell>
          <cell r="D352">
            <v>49244350</v>
          </cell>
          <cell r="E352">
            <v>0</v>
          </cell>
          <cell r="F352">
            <v>123678490</v>
          </cell>
        </row>
        <row r="353">
          <cell r="A353">
            <v>5200010400</v>
          </cell>
          <cell r="B353" t="str">
            <v xml:space="preserve">            Tunjangan</v>
          </cell>
          <cell r="C353">
            <v>0</v>
          </cell>
          <cell r="D353">
            <v>0</v>
          </cell>
          <cell r="E353">
            <v>0</v>
          </cell>
          <cell r="F353">
            <v>0</v>
          </cell>
        </row>
        <row r="354">
          <cell r="A354">
            <v>5200010401</v>
          </cell>
          <cell r="B354" t="str">
            <v xml:space="preserve">            Uang Harian/Makan</v>
          </cell>
          <cell r="C354">
            <v>4640000</v>
          </cell>
          <cell r="D354">
            <v>300000</v>
          </cell>
          <cell r="E354">
            <v>0</v>
          </cell>
          <cell r="F354">
            <v>4940000</v>
          </cell>
        </row>
        <row r="355">
          <cell r="A355">
            <v>5200010402</v>
          </cell>
          <cell r="B355" t="str">
            <v xml:space="preserve">            Tunjangan kendaraan</v>
          </cell>
          <cell r="C355">
            <v>172926667</v>
          </cell>
          <cell r="D355">
            <v>59193486</v>
          </cell>
          <cell r="E355">
            <v>36273486</v>
          </cell>
          <cell r="F355">
            <v>195846667</v>
          </cell>
        </row>
        <row r="356">
          <cell r="A356">
            <v>5200010500</v>
          </cell>
          <cell r="B356" t="str">
            <v xml:space="preserve">            Asuransi</v>
          </cell>
          <cell r="C356">
            <v>55277252</v>
          </cell>
          <cell r="D356">
            <v>6473183</v>
          </cell>
          <cell r="E356">
            <v>0</v>
          </cell>
          <cell r="F356">
            <v>61750435</v>
          </cell>
        </row>
        <row r="357">
          <cell r="A357">
            <v>5200010501</v>
          </cell>
          <cell r="B357" t="str">
            <v xml:space="preserve">                Asuransi Jiwa</v>
          </cell>
          <cell r="C357">
            <v>31702897</v>
          </cell>
          <cell r="D357">
            <v>2819845</v>
          </cell>
          <cell r="E357">
            <v>0</v>
          </cell>
          <cell r="F357">
            <v>34522742</v>
          </cell>
        </row>
        <row r="358">
          <cell r="A358">
            <v>5200010502</v>
          </cell>
          <cell r="B358" t="str">
            <v xml:space="preserve">                Asuransi Kesehatan/Rumah sakit</v>
          </cell>
          <cell r="C358">
            <v>23574355</v>
          </cell>
          <cell r="D358">
            <v>3653338</v>
          </cell>
          <cell r="E358">
            <v>0</v>
          </cell>
          <cell r="F358">
            <v>27227693</v>
          </cell>
        </row>
        <row r="359">
          <cell r="A359">
            <v>5200010600</v>
          </cell>
          <cell r="B359" t="str">
            <v xml:space="preserve">            Tunjangan Hari Raya</v>
          </cell>
          <cell r="C359">
            <v>278360788</v>
          </cell>
          <cell r="D359">
            <v>0</v>
          </cell>
          <cell r="E359">
            <v>0</v>
          </cell>
          <cell r="F359">
            <v>278360788</v>
          </cell>
        </row>
        <row r="360">
          <cell r="A360">
            <v>5200010601</v>
          </cell>
          <cell r="B360" t="str">
            <v xml:space="preserve">                THR-permanent staff</v>
          </cell>
          <cell r="C360">
            <v>278360788</v>
          </cell>
          <cell r="D360">
            <v>0</v>
          </cell>
          <cell r="E360">
            <v>0</v>
          </cell>
          <cell r="F360">
            <v>278360788</v>
          </cell>
        </row>
        <row r="361">
          <cell r="A361">
            <v>5200010700</v>
          </cell>
          <cell r="B361" t="str">
            <v xml:space="preserve">                Honorarium</v>
          </cell>
          <cell r="C361">
            <v>0</v>
          </cell>
          <cell r="D361">
            <v>0</v>
          </cell>
          <cell r="E361">
            <v>0</v>
          </cell>
          <cell r="F361">
            <v>0</v>
          </cell>
        </row>
        <row r="362">
          <cell r="A362">
            <v>5200010750</v>
          </cell>
          <cell r="B362" t="str">
            <v xml:space="preserve">                LONG SERVICE RECOGNITION</v>
          </cell>
          <cell r="C362">
            <v>0</v>
          </cell>
          <cell r="D362">
            <v>0</v>
          </cell>
          <cell r="E362">
            <v>0</v>
          </cell>
          <cell r="F362">
            <v>0</v>
          </cell>
        </row>
        <row r="363">
          <cell r="A363">
            <v>5200010800</v>
          </cell>
          <cell r="B363" t="str">
            <v xml:space="preserve">            Penyisihan Performance Bonus</v>
          </cell>
          <cell r="C363">
            <v>5676716419</v>
          </cell>
          <cell r="D363">
            <v>1298390000</v>
          </cell>
          <cell r="E363">
            <v>0</v>
          </cell>
          <cell r="F363">
            <v>6975106419</v>
          </cell>
        </row>
        <row r="364">
          <cell r="A364">
            <v>5200010801</v>
          </cell>
          <cell r="B364" t="str">
            <v xml:space="preserve">                Bonus-local staff</v>
          </cell>
          <cell r="C364">
            <v>4676331000</v>
          </cell>
          <cell r="D364">
            <v>1298390000</v>
          </cell>
          <cell r="E364">
            <v>0</v>
          </cell>
          <cell r="F364">
            <v>5974721000</v>
          </cell>
        </row>
        <row r="365">
          <cell r="A365">
            <v>5200010802</v>
          </cell>
          <cell r="B365" t="str">
            <v xml:space="preserve">                Bonus-IA</v>
          </cell>
          <cell r="C365">
            <v>0</v>
          </cell>
          <cell r="D365">
            <v>0</v>
          </cell>
          <cell r="E365">
            <v>0</v>
          </cell>
          <cell r="F365">
            <v>0</v>
          </cell>
        </row>
        <row r="366">
          <cell r="A366">
            <v>5200010804</v>
          </cell>
          <cell r="B366" t="str">
            <v xml:space="preserve">                Bonus-Kelebihan/kekurangan Penyisihan tahun sebelumnya</v>
          </cell>
          <cell r="C366">
            <v>-2030206465</v>
          </cell>
          <cell r="D366">
            <v>0</v>
          </cell>
          <cell r="E366">
            <v>0</v>
          </cell>
          <cell r="F366">
            <v>-2030206465</v>
          </cell>
        </row>
        <row r="367">
          <cell r="A367">
            <v>5200010900</v>
          </cell>
          <cell r="B367" t="str">
            <v xml:space="preserve">                Pesangon</v>
          </cell>
          <cell r="C367">
            <v>3030591884</v>
          </cell>
          <cell r="D367">
            <v>0</v>
          </cell>
          <cell r="E367">
            <v>0</v>
          </cell>
          <cell r="F367">
            <v>3030591884</v>
          </cell>
        </row>
        <row r="368">
          <cell r="A368">
            <v>5200011000</v>
          </cell>
          <cell r="B368" t="str">
            <v xml:space="preserve">        Biaya personel lainnya</v>
          </cell>
          <cell r="C368">
            <v>682038189</v>
          </cell>
          <cell r="D368">
            <v>97838229</v>
          </cell>
          <cell r="E368">
            <v>44952984</v>
          </cell>
          <cell r="F368">
            <v>734923434</v>
          </cell>
        </row>
        <row r="369">
          <cell r="A369">
            <v>5200011001</v>
          </cell>
          <cell r="B369" t="str">
            <v xml:space="preserve">            Perumahan karyawan</v>
          </cell>
          <cell r="C369">
            <v>99965492</v>
          </cell>
          <cell r="D369">
            <v>7703713</v>
          </cell>
          <cell r="E369">
            <v>0</v>
          </cell>
          <cell r="F369">
            <v>107669205</v>
          </cell>
        </row>
        <row r="370">
          <cell r="A370">
            <v>5200011002</v>
          </cell>
          <cell r="B370" t="str">
            <v xml:space="preserve">            Biaya Utillities Perumahan karyawan</v>
          </cell>
          <cell r="C370">
            <v>11138952</v>
          </cell>
          <cell r="D370">
            <v>1001030</v>
          </cell>
          <cell r="E370">
            <v>0</v>
          </cell>
          <cell r="F370">
            <v>12139982</v>
          </cell>
        </row>
        <row r="371">
          <cell r="A371">
            <v>5200011003</v>
          </cell>
          <cell r="B371" t="str">
            <v xml:space="preserve">            Pendidikan anak</v>
          </cell>
          <cell r="C371">
            <v>58360400</v>
          </cell>
          <cell r="D371">
            <v>0</v>
          </cell>
          <cell r="E371">
            <v>0</v>
          </cell>
          <cell r="F371">
            <v>58360400</v>
          </cell>
        </row>
        <row r="372">
          <cell r="A372">
            <v>5200011004</v>
          </cell>
          <cell r="B372" t="str">
            <v xml:space="preserve">            Pajak atas gaji IA</v>
          </cell>
          <cell r="C372">
            <v>253062462</v>
          </cell>
          <cell r="D372">
            <v>67164375</v>
          </cell>
          <cell r="E372">
            <v>37937788</v>
          </cell>
          <cell r="F372">
            <v>282289049</v>
          </cell>
        </row>
        <row r="373">
          <cell r="A373">
            <v>5200011006</v>
          </cell>
          <cell r="B373" t="str">
            <v xml:space="preserve">            Jamsostek/Social securities</v>
          </cell>
          <cell r="C373">
            <v>89453350</v>
          </cell>
          <cell r="D373">
            <v>9700088</v>
          </cell>
          <cell r="E373">
            <v>0</v>
          </cell>
          <cell r="F373">
            <v>99153438</v>
          </cell>
        </row>
        <row r="374">
          <cell r="A374">
            <v>5200011007</v>
          </cell>
          <cell r="B374" t="str">
            <v xml:space="preserve">            Comp. Addon soc security-IA</v>
          </cell>
          <cell r="C374">
            <v>0</v>
          </cell>
          <cell r="D374">
            <v>6975696</v>
          </cell>
          <cell r="E374">
            <v>6975696</v>
          </cell>
          <cell r="F374">
            <v>0</v>
          </cell>
        </row>
        <row r="375">
          <cell r="A375">
            <v>5200011008</v>
          </cell>
          <cell r="B375" t="str">
            <v xml:space="preserve">            Comp. Addon retirement benefit</v>
          </cell>
          <cell r="C375">
            <v>0</v>
          </cell>
          <cell r="D375">
            <v>0</v>
          </cell>
          <cell r="E375">
            <v>0</v>
          </cell>
          <cell r="F375">
            <v>0</v>
          </cell>
        </row>
        <row r="376">
          <cell r="A376">
            <v>5200011009</v>
          </cell>
          <cell r="B376" t="str">
            <v xml:space="preserve">            Comp. Addon Other staff cost-IA</v>
          </cell>
          <cell r="C376">
            <v>0</v>
          </cell>
          <cell r="D376">
            <v>0</v>
          </cell>
          <cell r="E376">
            <v>0</v>
          </cell>
          <cell r="F376">
            <v>0</v>
          </cell>
        </row>
        <row r="377">
          <cell r="A377">
            <v>5200011010</v>
          </cell>
          <cell r="B377" t="str">
            <v xml:space="preserve">            Meals</v>
          </cell>
          <cell r="C377">
            <v>4925948</v>
          </cell>
          <cell r="D377">
            <v>1679300</v>
          </cell>
          <cell r="E377">
            <v>39500</v>
          </cell>
          <cell r="F377">
            <v>6565748</v>
          </cell>
        </row>
        <row r="378">
          <cell r="A378">
            <v>5200011011</v>
          </cell>
          <cell r="B378" t="str">
            <v xml:space="preserve">            Biaya Pendidikan dan Latihan</v>
          </cell>
          <cell r="C378">
            <v>2400000</v>
          </cell>
          <cell r="D378">
            <v>0</v>
          </cell>
          <cell r="E378">
            <v>0</v>
          </cell>
          <cell r="F378">
            <v>2400000</v>
          </cell>
        </row>
        <row r="379">
          <cell r="A379">
            <v>5200011012</v>
          </cell>
          <cell r="B379" t="str">
            <v xml:space="preserve">            Iuran Keanggotaan</v>
          </cell>
          <cell r="C379">
            <v>30505285</v>
          </cell>
          <cell r="D379">
            <v>3614027</v>
          </cell>
          <cell r="E379">
            <v>0</v>
          </cell>
          <cell r="F379">
            <v>34119312</v>
          </cell>
        </row>
        <row r="380">
          <cell r="A380">
            <v>5200011013</v>
          </cell>
          <cell r="B380" t="str">
            <v xml:space="preserve">            Sport &amp; recreation</v>
          </cell>
          <cell r="C380">
            <v>0</v>
          </cell>
          <cell r="D380">
            <v>0</v>
          </cell>
          <cell r="E380">
            <v>0</v>
          </cell>
          <cell r="F380">
            <v>0</v>
          </cell>
        </row>
        <row r="381">
          <cell r="A381">
            <v>5200011014</v>
          </cell>
          <cell r="B381" t="str">
            <v xml:space="preserve">            Biaya Perijinan Karyawan</v>
          </cell>
          <cell r="C381">
            <v>129288000</v>
          </cell>
          <cell r="D381">
            <v>0</v>
          </cell>
          <cell r="E381">
            <v>0</v>
          </cell>
          <cell r="F381">
            <v>129288000</v>
          </cell>
        </row>
        <row r="382">
          <cell r="A382">
            <v>5200011015</v>
          </cell>
          <cell r="B382" t="str">
            <v xml:space="preserve">            Benefit karyawan lainnya</v>
          </cell>
          <cell r="C382">
            <v>2938300</v>
          </cell>
          <cell r="D382">
            <v>0</v>
          </cell>
          <cell r="E382">
            <v>0</v>
          </cell>
          <cell r="F382">
            <v>2938300</v>
          </cell>
        </row>
        <row r="383">
          <cell r="A383">
            <v>5200011016</v>
          </cell>
          <cell r="B383" t="str">
            <v xml:space="preserve">            IA Cost</v>
          </cell>
          <cell r="C383">
            <v>0</v>
          </cell>
          <cell r="D383">
            <v>0</v>
          </cell>
          <cell r="E383">
            <v>0</v>
          </cell>
          <cell r="F383">
            <v>0</v>
          </cell>
        </row>
        <row r="384">
          <cell r="A384">
            <v>5300010000</v>
          </cell>
          <cell r="B384" t="str">
            <v xml:space="preserve">        Biaya Kantor</v>
          </cell>
          <cell r="C384">
            <v>4641246529.6800003</v>
          </cell>
          <cell r="D384">
            <v>698763644.51999998</v>
          </cell>
          <cell r="E384">
            <v>19158126</v>
          </cell>
          <cell r="F384">
            <v>5320852048.1999998</v>
          </cell>
        </row>
        <row r="385">
          <cell r="A385">
            <v>5300010100</v>
          </cell>
          <cell r="B385" t="str">
            <v xml:space="preserve">            Sewa Gedung</v>
          </cell>
          <cell r="C385">
            <v>788682457</v>
          </cell>
          <cell r="D385">
            <v>173221793</v>
          </cell>
          <cell r="E385">
            <v>0</v>
          </cell>
          <cell r="F385">
            <v>961904250</v>
          </cell>
        </row>
        <row r="386">
          <cell r="A386">
            <v>5300010101</v>
          </cell>
          <cell r="B386" t="str">
            <v xml:space="preserve">                Sewa Gedung</v>
          </cell>
          <cell r="C386">
            <v>341926397</v>
          </cell>
          <cell r="D386">
            <v>83845682</v>
          </cell>
          <cell r="E386">
            <v>0</v>
          </cell>
          <cell r="F386">
            <v>425772079</v>
          </cell>
        </row>
        <row r="387">
          <cell r="A387">
            <v>5300010102</v>
          </cell>
          <cell r="B387" t="str">
            <v xml:space="preserve">                Sewa Lahan Parkir</v>
          </cell>
          <cell r="C387">
            <v>23036218</v>
          </cell>
          <cell r="D387">
            <v>5722841</v>
          </cell>
          <cell r="E387">
            <v>0</v>
          </cell>
          <cell r="F387">
            <v>28759059</v>
          </cell>
        </row>
        <row r="388">
          <cell r="A388">
            <v>5300010103</v>
          </cell>
          <cell r="B388" t="str">
            <v xml:space="preserve">                Service charge</v>
          </cell>
          <cell r="C388">
            <v>322900598</v>
          </cell>
          <cell r="D388">
            <v>67076543</v>
          </cell>
          <cell r="E388">
            <v>0</v>
          </cell>
          <cell r="F388">
            <v>389977141</v>
          </cell>
        </row>
        <row r="389">
          <cell r="A389">
            <v>5300010104</v>
          </cell>
          <cell r="B389" t="str">
            <v xml:space="preserve">                RELOCATION BUSINESS</v>
          </cell>
          <cell r="C389">
            <v>8850000</v>
          </cell>
          <cell r="D389">
            <v>0</v>
          </cell>
          <cell r="E389">
            <v>0</v>
          </cell>
          <cell r="F389">
            <v>8850000</v>
          </cell>
        </row>
        <row r="390">
          <cell r="A390">
            <v>5300010200</v>
          </cell>
          <cell r="B390" t="str">
            <v xml:space="preserve">                Listrik, Air ( Utities )</v>
          </cell>
          <cell r="C390">
            <v>91969244</v>
          </cell>
          <cell r="D390">
            <v>16576727</v>
          </cell>
          <cell r="E390">
            <v>0</v>
          </cell>
          <cell r="F390">
            <v>108545971</v>
          </cell>
        </row>
        <row r="391">
          <cell r="A391">
            <v>5300010300</v>
          </cell>
          <cell r="B391" t="str">
            <v xml:space="preserve">            Alat Tulis Kantor , Cetakan dan Umum</v>
          </cell>
          <cell r="C391">
            <v>148642000.44999999</v>
          </cell>
          <cell r="D391">
            <v>7285292</v>
          </cell>
          <cell r="E391">
            <v>0</v>
          </cell>
          <cell r="F391">
            <v>155927292.44999999</v>
          </cell>
        </row>
        <row r="392">
          <cell r="A392">
            <v>5300010301</v>
          </cell>
          <cell r="B392" t="str">
            <v xml:space="preserve">                Alat Tulis Kantor &amp; Cetakan</v>
          </cell>
          <cell r="C392">
            <v>60639850</v>
          </cell>
          <cell r="D392">
            <v>896000</v>
          </cell>
          <cell r="E392">
            <v>0</v>
          </cell>
          <cell r="F392">
            <v>61535850</v>
          </cell>
        </row>
        <row r="393">
          <cell r="A393">
            <v>5300010302</v>
          </cell>
          <cell r="B393" t="str">
            <v xml:space="preserve">                Fotokopi</v>
          </cell>
          <cell r="C393">
            <v>29260000</v>
          </cell>
          <cell r="D393">
            <v>2660000</v>
          </cell>
          <cell r="E393">
            <v>0</v>
          </cell>
          <cell r="F393">
            <v>31920000</v>
          </cell>
        </row>
        <row r="394">
          <cell r="A394">
            <v>5300010303</v>
          </cell>
          <cell r="B394" t="str">
            <v xml:space="preserve">                Materai</v>
          </cell>
          <cell r="C394">
            <v>1622000</v>
          </cell>
          <cell r="D394">
            <v>132000</v>
          </cell>
          <cell r="E394">
            <v>0</v>
          </cell>
          <cell r="F394">
            <v>1754000</v>
          </cell>
        </row>
        <row r="395">
          <cell r="A395">
            <v>5300010304</v>
          </cell>
          <cell r="B395" t="str">
            <v xml:space="preserve">                Konsumsi (Pantry) &amp; Umum</v>
          </cell>
          <cell r="C395">
            <v>7421000</v>
          </cell>
          <cell r="D395">
            <v>269500</v>
          </cell>
          <cell r="E395">
            <v>0</v>
          </cell>
          <cell r="F395">
            <v>7690500</v>
          </cell>
        </row>
        <row r="396">
          <cell r="A396">
            <v>5300010305</v>
          </cell>
          <cell r="B396" t="str">
            <v xml:space="preserve">                Pos / kurir</v>
          </cell>
          <cell r="C396">
            <v>49699150.450000003</v>
          </cell>
          <cell r="D396">
            <v>3327792</v>
          </cell>
          <cell r="E396">
            <v>0</v>
          </cell>
          <cell r="F396">
            <v>53026942.450000003</v>
          </cell>
        </row>
        <row r="397">
          <cell r="A397">
            <v>5300010400</v>
          </cell>
          <cell r="B397" t="str">
            <v xml:space="preserve">            Biaya Telekomunikasi</v>
          </cell>
          <cell r="C397">
            <v>546402291</v>
          </cell>
          <cell r="D397">
            <v>66647437</v>
          </cell>
          <cell r="E397">
            <v>0</v>
          </cell>
          <cell r="F397">
            <v>613049728</v>
          </cell>
        </row>
        <row r="398">
          <cell r="A398">
            <v>5300010401</v>
          </cell>
          <cell r="B398" t="str">
            <v xml:space="preserve">                Telephone</v>
          </cell>
          <cell r="C398">
            <v>421098583</v>
          </cell>
          <cell r="D398">
            <v>55065023</v>
          </cell>
          <cell r="E398">
            <v>0</v>
          </cell>
          <cell r="F398">
            <v>476163606</v>
          </cell>
        </row>
        <row r="399">
          <cell r="A399">
            <v>5300010402</v>
          </cell>
          <cell r="B399" t="str">
            <v xml:space="preserve">                Handphone &amp; Pager</v>
          </cell>
          <cell r="C399">
            <v>85135882</v>
          </cell>
          <cell r="D399">
            <v>10637769</v>
          </cell>
          <cell r="E399">
            <v>0</v>
          </cell>
          <cell r="F399">
            <v>95773651</v>
          </cell>
        </row>
        <row r="400">
          <cell r="A400">
            <v>5300010403</v>
          </cell>
          <cell r="B400" t="str">
            <v xml:space="preserve">                Fax</v>
          </cell>
          <cell r="C400">
            <v>25940670</v>
          </cell>
          <cell r="D400">
            <v>944645</v>
          </cell>
          <cell r="E400">
            <v>0</v>
          </cell>
          <cell r="F400">
            <v>26885315</v>
          </cell>
        </row>
        <row r="401">
          <cell r="A401">
            <v>5300010404</v>
          </cell>
          <cell r="B401" t="str">
            <v xml:space="preserve">                ITFS</v>
          </cell>
          <cell r="C401">
            <v>1579323</v>
          </cell>
          <cell r="D401">
            <v>0</v>
          </cell>
          <cell r="E401">
            <v>0</v>
          </cell>
          <cell r="F401">
            <v>1579323</v>
          </cell>
        </row>
        <row r="402">
          <cell r="A402">
            <v>5300010405</v>
          </cell>
          <cell r="B402" t="str">
            <v xml:space="preserve">                Supplies untuk Peralatan komunikasi</v>
          </cell>
          <cell r="C402">
            <v>7034040</v>
          </cell>
          <cell r="D402">
            <v>0</v>
          </cell>
          <cell r="E402">
            <v>0</v>
          </cell>
          <cell r="F402">
            <v>7034040</v>
          </cell>
        </row>
        <row r="403">
          <cell r="A403">
            <v>5300010406</v>
          </cell>
          <cell r="B403" t="str">
            <v xml:space="preserve">                Biaya Telekomunikasi Lainnya</v>
          </cell>
          <cell r="C403">
            <v>5613793</v>
          </cell>
          <cell r="D403">
            <v>0</v>
          </cell>
          <cell r="E403">
            <v>0</v>
          </cell>
          <cell r="F403">
            <v>5613793</v>
          </cell>
        </row>
        <row r="404">
          <cell r="A404">
            <v>5300010500</v>
          </cell>
          <cell r="B404" t="str">
            <v xml:space="preserve">            Biaya Transportasi</v>
          </cell>
          <cell r="C404">
            <v>108930375</v>
          </cell>
          <cell r="D404">
            <v>4540464</v>
          </cell>
          <cell r="E404">
            <v>0</v>
          </cell>
          <cell r="F404">
            <v>113470839</v>
          </cell>
        </row>
        <row r="405">
          <cell r="A405">
            <v>5300010501</v>
          </cell>
          <cell r="B405" t="str">
            <v xml:space="preserve">                Tranportasi Karyawan</v>
          </cell>
          <cell r="C405">
            <v>3987000</v>
          </cell>
          <cell r="D405">
            <v>160000</v>
          </cell>
          <cell r="E405">
            <v>0</v>
          </cell>
          <cell r="F405">
            <v>4147000</v>
          </cell>
        </row>
        <row r="406">
          <cell r="A406">
            <v>5300010502</v>
          </cell>
          <cell r="B406" t="str">
            <v xml:space="preserve">                BBM, Parkir &amp; Toll</v>
          </cell>
          <cell r="C406">
            <v>37499449</v>
          </cell>
          <cell r="D406">
            <v>3113250</v>
          </cell>
          <cell r="E406">
            <v>0</v>
          </cell>
          <cell r="F406">
            <v>40612699</v>
          </cell>
        </row>
        <row r="407">
          <cell r="A407">
            <v>5300010503</v>
          </cell>
          <cell r="B407" t="str">
            <v xml:space="preserve">                Asuransi Kendaraan</v>
          </cell>
          <cell r="C407">
            <v>18786258</v>
          </cell>
          <cell r="D407">
            <v>977214</v>
          </cell>
          <cell r="E407">
            <v>0</v>
          </cell>
          <cell r="F407">
            <v>19763472</v>
          </cell>
        </row>
        <row r="408">
          <cell r="A408">
            <v>5300010504</v>
          </cell>
          <cell r="B408" t="str">
            <v xml:space="preserve">                Pemeliharaan/Perbaikan Kendaraan</v>
          </cell>
          <cell r="C408">
            <v>48657668</v>
          </cell>
          <cell r="D408">
            <v>290000</v>
          </cell>
          <cell r="E408">
            <v>0</v>
          </cell>
          <cell r="F408">
            <v>48947668</v>
          </cell>
        </row>
        <row r="409">
          <cell r="A409">
            <v>5300010600</v>
          </cell>
          <cell r="B409" t="str">
            <v xml:space="preserve">            Biaya Pemeliharaan</v>
          </cell>
          <cell r="C409">
            <v>139478757</v>
          </cell>
          <cell r="D409">
            <v>17437952</v>
          </cell>
          <cell r="E409">
            <v>0</v>
          </cell>
          <cell r="F409">
            <v>156916709</v>
          </cell>
        </row>
        <row r="410">
          <cell r="A410">
            <v>5300010601</v>
          </cell>
          <cell r="B410" t="str">
            <v xml:space="preserve">                Pemeliharaan Komputer-Perangkat keras</v>
          </cell>
          <cell r="C410">
            <v>55915292</v>
          </cell>
          <cell r="D410">
            <v>6167952</v>
          </cell>
          <cell r="E410">
            <v>0</v>
          </cell>
          <cell r="F410">
            <v>62083244</v>
          </cell>
        </row>
        <row r="411">
          <cell r="A411">
            <v>5300010602</v>
          </cell>
          <cell r="B411" t="str">
            <v xml:space="preserve">                Pemeliharaan Komputer-Perangkat lunak</v>
          </cell>
          <cell r="C411">
            <v>18012526</v>
          </cell>
          <cell r="D411">
            <v>0</v>
          </cell>
          <cell r="E411">
            <v>0</v>
          </cell>
          <cell r="F411">
            <v>18012526</v>
          </cell>
        </row>
        <row r="412">
          <cell r="A412">
            <v>5300010603</v>
          </cell>
          <cell r="B412" t="str">
            <v xml:space="preserve">                Pemeliharaan Peralatan kantor</v>
          </cell>
          <cell r="C412">
            <v>65550939</v>
          </cell>
          <cell r="D412">
            <v>11270000</v>
          </cell>
          <cell r="E412">
            <v>0</v>
          </cell>
          <cell r="F412">
            <v>76820939</v>
          </cell>
        </row>
        <row r="413">
          <cell r="A413">
            <v>5300010700</v>
          </cell>
          <cell r="B413" t="str">
            <v xml:space="preserve">            Biaya Profesional</v>
          </cell>
          <cell r="C413">
            <v>653506685.33000004</v>
          </cell>
          <cell r="D413">
            <v>127619651.52</v>
          </cell>
          <cell r="E413">
            <v>17569828</v>
          </cell>
          <cell r="F413">
            <v>763556508.85000002</v>
          </cell>
        </row>
        <row r="414">
          <cell r="A414">
            <v>5300010701</v>
          </cell>
          <cell r="B414" t="str">
            <v xml:space="preserve">                Audit</v>
          </cell>
          <cell r="C414">
            <v>107785711.33</v>
          </cell>
          <cell r="D414">
            <v>23979035</v>
          </cell>
          <cell r="E414">
            <v>0</v>
          </cell>
          <cell r="F414">
            <v>131764746.33</v>
          </cell>
        </row>
        <row r="415">
          <cell r="A415">
            <v>5300010702</v>
          </cell>
          <cell r="B415" t="str">
            <v xml:space="preserve">                Konsultan hukum</v>
          </cell>
          <cell r="C415">
            <v>58515724</v>
          </cell>
          <cell r="D415">
            <v>73469653.519999996</v>
          </cell>
          <cell r="E415">
            <v>17569828</v>
          </cell>
          <cell r="F415">
            <v>114415549.52</v>
          </cell>
        </row>
        <row r="416">
          <cell r="A416">
            <v>5300010703</v>
          </cell>
          <cell r="B416" t="str">
            <v xml:space="preserve">                Outsourcing fee</v>
          </cell>
          <cell r="C416">
            <v>372039800</v>
          </cell>
          <cell r="D416">
            <v>30170963</v>
          </cell>
          <cell r="E416">
            <v>0</v>
          </cell>
          <cell r="F416">
            <v>402210763</v>
          </cell>
        </row>
        <row r="417">
          <cell r="A417">
            <v>5300010704</v>
          </cell>
          <cell r="B417" t="str">
            <v xml:space="preserve">                Konsultan lain-lain</v>
          </cell>
          <cell r="C417">
            <v>115165450</v>
          </cell>
          <cell r="D417">
            <v>0</v>
          </cell>
          <cell r="E417">
            <v>0</v>
          </cell>
          <cell r="F417">
            <v>115165450</v>
          </cell>
        </row>
        <row r="418">
          <cell r="A418">
            <v>5300010800</v>
          </cell>
          <cell r="B418" t="str">
            <v xml:space="preserve">            Biaya Perjalanan Dinas</v>
          </cell>
          <cell r="C418">
            <v>868824499.64999998</v>
          </cell>
          <cell r="D418">
            <v>171287205</v>
          </cell>
          <cell r="E418">
            <v>1230298</v>
          </cell>
          <cell r="F418">
            <v>1038881406.65</v>
          </cell>
        </row>
        <row r="419">
          <cell r="A419">
            <v>5300010801</v>
          </cell>
          <cell r="B419" t="str">
            <v xml:space="preserve">                Biaya Perjalanan Dinas Luar Negeri-nasabah</v>
          </cell>
          <cell r="C419">
            <v>637493820</v>
          </cell>
          <cell r="D419">
            <v>101389293</v>
          </cell>
          <cell r="E419">
            <v>0</v>
          </cell>
          <cell r="F419">
            <v>738883113</v>
          </cell>
        </row>
        <row r="420">
          <cell r="A420">
            <v>5300010802</v>
          </cell>
          <cell r="B420" t="str">
            <v xml:space="preserve">                Biaya Perjalanan Dinas Dalam Negeri-nasabah</v>
          </cell>
          <cell r="C420">
            <v>3380740</v>
          </cell>
          <cell r="D420">
            <v>2524200</v>
          </cell>
          <cell r="E420">
            <v>0</v>
          </cell>
          <cell r="F420">
            <v>5904940</v>
          </cell>
        </row>
        <row r="421">
          <cell r="A421">
            <v>5300010803</v>
          </cell>
          <cell r="B421" t="str">
            <v xml:space="preserve">                Biaya Perjalanan Dinas Luar Negeri-bukan nasabah</v>
          </cell>
          <cell r="C421">
            <v>107104052</v>
          </cell>
          <cell r="D421">
            <v>53803926</v>
          </cell>
          <cell r="E421">
            <v>0</v>
          </cell>
          <cell r="F421">
            <v>160907978</v>
          </cell>
        </row>
        <row r="422">
          <cell r="A422">
            <v>5300010804</v>
          </cell>
          <cell r="B422" t="str">
            <v xml:space="preserve">                Biaya Perjalanan Dinas Dalam Negeri-bukan nasabah</v>
          </cell>
          <cell r="C422">
            <v>0</v>
          </cell>
          <cell r="D422">
            <v>0</v>
          </cell>
          <cell r="E422">
            <v>0</v>
          </cell>
          <cell r="F422">
            <v>0</v>
          </cell>
        </row>
        <row r="423">
          <cell r="A423">
            <v>5300010805</v>
          </cell>
          <cell r="B423" t="str">
            <v xml:space="preserve">                Biaya Perjalanan Dinas Pelatihan karyawan</v>
          </cell>
          <cell r="C423">
            <v>18550658</v>
          </cell>
          <cell r="D423">
            <v>0</v>
          </cell>
          <cell r="E423">
            <v>0</v>
          </cell>
          <cell r="F423">
            <v>18550658</v>
          </cell>
        </row>
        <row r="424">
          <cell r="A424">
            <v>5300010806</v>
          </cell>
          <cell r="B424" t="str">
            <v xml:space="preserve">                BIAYA PERJALANAN DINAS (TAXI) - NASABAH</v>
          </cell>
          <cell r="C424">
            <v>95830281.5</v>
          </cell>
          <cell r="D424">
            <v>10866966</v>
          </cell>
          <cell r="E424">
            <v>1230298</v>
          </cell>
          <cell r="F424">
            <v>105466949.5</v>
          </cell>
        </row>
        <row r="425">
          <cell r="A425">
            <v>5300010807</v>
          </cell>
          <cell r="B425" t="str">
            <v xml:space="preserve">                BIAYA PERJALANAN DINAS (TAXI) - BUKAN NASABAH</v>
          </cell>
          <cell r="C425">
            <v>6464948.1500000004</v>
          </cell>
          <cell r="D425">
            <v>2702820</v>
          </cell>
          <cell r="E425">
            <v>0</v>
          </cell>
          <cell r="F425">
            <v>9167768.1500000004</v>
          </cell>
        </row>
        <row r="426">
          <cell r="A426">
            <v>5300010900</v>
          </cell>
          <cell r="B426" t="str">
            <v xml:space="preserve">            Biaya Pemasaran &amp; Pengembangan Usaha</v>
          </cell>
          <cell r="C426">
            <v>249573276</v>
          </cell>
          <cell r="D426">
            <v>30655206</v>
          </cell>
          <cell r="E426">
            <v>0</v>
          </cell>
          <cell r="F426">
            <v>280228482</v>
          </cell>
        </row>
        <row r="427">
          <cell r="A427">
            <v>5300010901</v>
          </cell>
          <cell r="B427" t="str">
            <v xml:space="preserve">                Jamuan ( Entertainment)-Nasabah</v>
          </cell>
          <cell r="C427">
            <v>193566994</v>
          </cell>
          <cell r="D427">
            <v>20558631</v>
          </cell>
          <cell r="E427">
            <v>0</v>
          </cell>
          <cell r="F427">
            <v>214125625</v>
          </cell>
        </row>
        <row r="428">
          <cell r="A428">
            <v>5300010902</v>
          </cell>
          <cell r="B428" t="str">
            <v xml:space="preserve">                Jamuan ( Entertainment)-Bukan Nasabah</v>
          </cell>
          <cell r="C428">
            <v>23375282</v>
          </cell>
          <cell r="D428">
            <v>8960954</v>
          </cell>
          <cell r="E428">
            <v>0</v>
          </cell>
          <cell r="F428">
            <v>32336236</v>
          </cell>
        </row>
        <row r="429">
          <cell r="A429">
            <v>5300010903</v>
          </cell>
          <cell r="B429" t="str">
            <v xml:space="preserve">                Pesta tahunan</v>
          </cell>
          <cell r="C429">
            <v>32631000</v>
          </cell>
          <cell r="D429">
            <v>1135621</v>
          </cell>
          <cell r="E429">
            <v>0</v>
          </cell>
          <cell r="F429">
            <v>33766621</v>
          </cell>
        </row>
        <row r="430">
          <cell r="A430">
            <v>5300011000</v>
          </cell>
          <cell r="B430" t="str">
            <v xml:space="preserve">            Biaya Kantor Lainnya</v>
          </cell>
          <cell r="C430">
            <v>31641837.25</v>
          </cell>
          <cell r="D430">
            <v>1837500</v>
          </cell>
          <cell r="E430">
            <v>358000</v>
          </cell>
          <cell r="F430">
            <v>33121337.25</v>
          </cell>
        </row>
        <row r="431">
          <cell r="A431">
            <v>5300011001</v>
          </cell>
          <cell r="B431" t="str">
            <v xml:space="preserve">                Koran, Majalah &amp; Buku</v>
          </cell>
          <cell r="C431">
            <v>28641837.25</v>
          </cell>
          <cell r="D431">
            <v>1837500</v>
          </cell>
          <cell r="E431">
            <v>358000</v>
          </cell>
          <cell r="F431">
            <v>30121337.25</v>
          </cell>
        </row>
        <row r="432">
          <cell r="A432">
            <v>5300011002</v>
          </cell>
          <cell r="B432" t="str">
            <v xml:space="preserve">                BIAYA PROMOSI &amp; IKLAN</v>
          </cell>
          <cell r="C432">
            <v>0</v>
          </cell>
          <cell r="D432">
            <v>0</v>
          </cell>
          <cell r="E432">
            <v>0</v>
          </cell>
          <cell r="F432">
            <v>0</v>
          </cell>
        </row>
        <row r="433">
          <cell r="A433">
            <v>5300011003</v>
          </cell>
          <cell r="B433" t="str">
            <v xml:space="preserve">                SUMBANGAN</v>
          </cell>
          <cell r="C433">
            <v>3000000</v>
          </cell>
          <cell r="D433">
            <v>0</v>
          </cell>
          <cell r="E433">
            <v>0</v>
          </cell>
          <cell r="F433">
            <v>3000000</v>
          </cell>
        </row>
        <row r="434">
          <cell r="A434">
            <v>5300020000</v>
          </cell>
          <cell r="B434" t="str">
            <v xml:space="preserve">            Biaya Depresiasi</v>
          </cell>
          <cell r="C434">
            <v>198654313</v>
          </cell>
          <cell r="D434">
            <v>20785407</v>
          </cell>
          <cell r="E434">
            <v>0</v>
          </cell>
          <cell r="F434">
            <v>219439720</v>
          </cell>
        </row>
        <row r="435">
          <cell r="A435">
            <v>5300020010</v>
          </cell>
          <cell r="B435" t="str">
            <v xml:space="preserve">                Penyusutan - Perabot Kantor</v>
          </cell>
          <cell r="C435">
            <v>5893109</v>
          </cell>
          <cell r="D435">
            <v>775063</v>
          </cell>
          <cell r="E435">
            <v>0</v>
          </cell>
          <cell r="F435">
            <v>6668172</v>
          </cell>
        </row>
        <row r="436">
          <cell r="A436">
            <v>5300020011</v>
          </cell>
          <cell r="B436" t="str">
            <v xml:space="preserve">                Penyusutan - Renovasi Kantor</v>
          </cell>
          <cell r="C436">
            <v>0</v>
          </cell>
          <cell r="D436">
            <v>0</v>
          </cell>
          <cell r="E436">
            <v>0</v>
          </cell>
          <cell r="F436">
            <v>0</v>
          </cell>
        </row>
        <row r="437">
          <cell r="A437">
            <v>5300020012</v>
          </cell>
          <cell r="B437" t="str">
            <v xml:space="preserve">                Penyusutan - Kendaraan</v>
          </cell>
          <cell r="C437">
            <v>48819199</v>
          </cell>
          <cell r="D437">
            <v>4438109</v>
          </cell>
          <cell r="E437">
            <v>0</v>
          </cell>
          <cell r="F437">
            <v>53257308</v>
          </cell>
        </row>
        <row r="438">
          <cell r="A438">
            <v>5300020013</v>
          </cell>
          <cell r="B438" t="str">
            <v xml:space="preserve">                Penyusutan - Komputer/Telekomunikasi</v>
          </cell>
          <cell r="C438">
            <v>143942005</v>
          </cell>
          <cell r="D438">
            <v>15572235</v>
          </cell>
          <cell r="E438">
            <v>0</v>
          </cell>
          <cell r="F438">
            <v>159514240</v>
          </cell>
        </row>
        <row r="439">
          <cell r="A439">
            <v>5300020050</v>
          </cell>
          <cell r="B439" t="str">
            <v xml:space="preserve">              Amortisasi</v>
          </cell>
          <cell r="C439">
            <v>0</v>
          </cell>
          <cell r="D439">
            <v>0</v>
          </cell>
          <cell r="E439">
            <v>0</v>
          </cell>
          <cell r="F439">
            <v>0</v>
          </cell>
        </row>
        <row r="440">
          <cell r="A440">
            <v>5300030000</v>
          </cell>
          <cell r="B440" t="str">
            <v xml:space="preserve">            Biaya Antar Kantor</v>
          </cell>
          <cell r="C440">
            <v>906910038</v>
          </cell>
          <cell r="D440">
            <v>77445737</v>
          </cell>
          <cell r="E440">
            <v>0</v>
          </cell>
          <cell r="F440">
            <v>984355775</v>
          </cell>
        </row>
        <row r="441">
          <cell r="A441">
            <v>5300030020</v>
          </cell>
          <cell r="B441" t="str">
            <v xml:space="preserve">              Biaya dari UBS London</v>
          </cell>
          <cell r="C441">
            <v>108637564</v>
          </cell>
          <cell r="D441">
            <v>10502309</v>
          </cell>
          <cell r="E441">
            <v>0</v>
          </cell>
          <cell r="F441">
            <v>119139873</v>
          </cell>
        </row>
        <row r="442">
          <cell r="A442">
            <v>5300030030</v>
          </cell>
          <cell r="B442" t="str">
            <v xml:space="preserve">              Biaya dari UBS Malaysia</v>
          </cell>
          <cell r="C442">
            <v>798272474</v>
          </cell>
          <cell r="D442">
            <v>66943428</v>
          </cell>
          <cell r="E442">
            <v>0</v>
          </cell>
          <cell r="F442">
            <v>865215902</v>
          </cell>
        </row>
        <row r="443">
          <cell r="A443">
            <v>5400010000</v>
          </cell>
          <cell r="B443" t="str">
            <v xml:space="preserve">        Biaya Lainnya</v>
          </cell>
          <cell r="C443">
            <v>111273860</v>
          </cell>
          <cell r="D443">
            <v>1242500</v>
          </cell>
          <cell r="E443">
            <v>0</v>
          </cell>
          <cell r="F443">
            <v>112516360</v>
          </cell>
        </row>
        <row r="444">
          <cell r="A444">
            <v>5400010010</v>
          </cell>
          <cell r="B444" t="str">
            <v xml:space="preserve">            Biaya Pajak</v>
          </cell>
          <cell r="C444">
            <v>80517000</v>
          </cell>
          <cell r="D444">
            <v>0</v>
          </cell>
          <cell r="E444">
            <v>0</v>
          </cell>
          <cell r="F444">
            <v>80517000</v>
          </cell>
        </row>
        <row r="445">
          <cell r="A445">
            <v>5400010020</v>
          </cell>
          <cell r="B445" t="str">
            <v xml:space="preserve">            Biaya Lainnya</v>
          </cell>
          <cell r="C445">
            <v>30756860</v>
          </cell>
          <cell r="D445">
            <v>1242500</v>
          </cell>
          <cell r="E445">
            <v>0</v>
          </cell>
          <cell r="F445">
            <v>31999360</v>
          </cell>
        </row>
        <row r="446">
          <cell r="A446">
            <v>5400010030</v>
          </cell>
          <cell r="B446" t="str">
            <v xml:space="preserve">            Penyisihan pajak penghasilan badan</v>
          </cell>
          <cell r="C446">
            <v>0</v>
          </cell>
          <cell r="D446">
            <v>0</v>
          </cell>
          <cell r="E446">
            <v>0</v>
          </cell>
          <cell r="F446">
            <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ow r="2">
          <cell r="A2">
            <v>1000000000</v>
          </cell>
        </row>
      </sheetData>
      <sheetData sheetId="168">
        <row r="2">
          <cell r="A2">
            <v>1000000000</v>
          </cell>
        </row>
      </sheetData>
      <sheetData sheetId="169">
        <row r="2">
          <cell r="A2">
            <v>1000000000</v>
          </cell>
        </row>
      </sheetData>
      <sheetData sheetId="170">
        <row r="2">
          <cell r="A2">
            <v>1000000000</v>
          </cell>
        </row>
      </sheetData>
      <sheetData sheetId="171">
        <row r="2">
          <cell r="A2">
            <v>1000000000</v>
          </cell>
        </row>
      </sheetData>
      <sheetData sheetId="172">
        <row r="2">
          <cell r="A2">
            <v>1000000000</v>
          </cell>
        </row>
      </sheetData>
      <sheetData sheetId="173">
        <row r="2">
          <cell r="A2">
            <v>1000000000</v>
          </cell>
        </row>
      </sheetData>
      <sheetData sheetId="174">
        <row r="2">
          <cell r="A2">
            <v>1000000000</v>
          </cell>
        </row>
      </sheetData>
      <sheetData sheetId="175">
        <row r="2">
          <cell r="A2">
            <v>1000000000</v>
          </cell>
        </row>
      </sheetData>
      <sheetData sheetId="176">
        <row r="2">
          <cell r="A2">
            <v>1000000000</v>
          </cell>
        </row>
      </sheetData>
      <sheetData sheetId="177">
        <row r="2">
          <cell r="A2">
            <v>1000000000</v>
          </cell>
        </row>
      </sheetData>
      <sheetData sheetId="178">
        <row r="2">
          <cell r="A2">
            <v>1000000000</v>
          </cell>
        </row>
      </sheetData>
      <sheetData sheetId="179">
        <row r="2">
          <cell r="A2">
            <v>1000000000</v>
          </cell>
        </row>
      </sheetData>
      <sheetData sheetId="180">
        <row r="2">
          <cell r="A2">
            <v>1000000000</v>
          </cell>
        </row>
      </sheetData>
      <sheetData sheetId="181">
        <row r="2">
          <cell r="A2">
            <v>1000000000</v>
          </cell>
        </row>
      </sheetData>
      <sheetData sheetId="182">
        <row r="2">
          <cell r="A2">
            <v>1000000000</v>
          </cell>
        </row>
      </sheetData>
      <sheetData sheetId="183">
        <row r="2">
          <cell r="A2">
            <v>1000000000</v>
          </cell>
        </row>
      </sheetData>
      <sheetData sheetId="184">
        <row r="2">
          <cell r="A2">
            <v>1000000000</v>
          </cell>
        </row>
      </sheetData>
      <sheetData sheetId="185">
        <row r="2">
          <cell r="A2">
            <v>1000000000</v>
          </cell>
        </row>
      </sheetData>
      <sheetData sheetId="186">
        <row r="2">
          <cell r="A2">
            <v>1000000000</v>
          </cell>
        </row>
      </sheetData>
      <sheetData sheetId="187">
        <row r="2">
          <cell r="A2">
            <v>1000000000</v>
          </cell>
        </row>
      </sheetData>
      <sheetData sheetId="188">
        <row r="2">
          <cell r="A2">
            <v>1000000000</v>
          </cell>
        </row>
      </sheetData>
      <sheetData sheetId="189">
        <row r="2">
          <cell r="A2">
            <v>1000000000</v>
          </cell>
        </row>
      </sheetData>
      <sheetData sheetId="190">
        <row r="2">
          <cell r="A2">
            <v>1000000000</v>
          </cell>
        </row>
      </sheetData>
      <sheetData sheetId="191">
        <row r="2">
          <cell r="A2">
            <v>1000000000</v>
          </cell>
        </row>
      </sheetData>
      <sheetData sheetId="192">
        <row r="2">
          <cell r="A2">
            <v>1000000000</v>
          </cell>
        </row>
      </sheetData>
      <sheetData sheetId="193">
        <row r="2">
          <cell r="A2">
            <v>1000000000</v>
          </cell>
        </row>
      </sheetData>
      <sheetData sheetId="194">
        <row r="2">
          <cell r="A2">
            <v>1000000000</v>
          </cell>
        </row>
      </sheetData>
      <sheetData sheetId="195">
        <row r="2">
          <cell r="A2">
            <v>1000000000</v>
          </cell>
        </row>
      </sheetData>
      <sheetData sheetId="196">
        <row r="2">
          <cell r="A2">
            <v>1000000000</v>
          </cell>
        </row>
      </sheetData>
      <sheetData sheetId="197">
        <row r="2">
          <cell r="A2">
            <v>1000000000</v>
          </cell>
        </row>
      </sheetData>
      <sheetData sheetId="198">
        <row r="2">
          <cell r="A2">
            <v>1000000000</v>
          </cell>
        </row>
      </sheetData>
      <sheetData sheetId="199">
        <row r="2">
          <cell r="A2">
            <v>1000000000</v>
          </cell>
        </row>
      </sheetData>
      <sheetData sheetId="200">
        <row r="2">
          <cell r="A2">
            <v>1000000000</v>
          </cell>
        </row>
      </sheetData>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ow r="2">
          <cell r="A2">
            <v>1000000000</v>
          </cell>
        </row>
      </sheetData>
      <sheetData sheetId="211" refreshError="1"/>
      <sheetData sheetId="212" refreshError="1"/>
      <sheetData sheetId="213" refreshError="1"/>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sheetData sheetId="232">
        <row r="2">
          <cell r="A2">
            <v>1000000000</v>
          </cell>
        </row>
      </sheetData>
      <sheetData sheetId="233">
        <row r="2">
          <cell r="A2">
            <v>1000000000</v>
          </cell>
        </row>
      </sheetData>
      <sheetData sheetId="234"/>
      <sheetData sheetId="235">
        <row r="2">
          <cell r="A2">
            <v>1000000000</v>
          </cell>
        </row>
      </sheetData>
      <sheetData sheetId="236">
        <row r="2">
          <cell r="A2">
            <v>1000000000</v>
          </cell>
        </row>
      </sheetData>
      <sheetData sheetId="237"/>
      <sheetData sheetId="238">
        <row r="2">
          <cell r="A2">
            <v>1000000000</v>
          </cell>
        </row>
      </sheetData>
      <sheetData sheetId="239">
        <row r="2">
          <cell r="A2">
            <v>1000000000</v>
          </cell>
        </row>
      </sheetData>
      <sheetData sheetId="240">
        <row r="2">
          <cell r="A2">
            <v>1000000000</v>
          </cell>
        </row>
      </sheetData>
      <sheetData sheetId="241">
        <row r="2">
          <cell r="A2">
            <v>1000000000</v>
          </cell>
        </row>
      </sheetData>
      <sheetData sheetId="242">
        <row r="2">
          <cell r="A2">
            <v>1000000000</v>
          </cell>
        </row>
      </sheetData>
      <sheetData sheetId="243">
        <row r="2">
          <cell r="A2">
            <v>1000000000</v>
          </cell>
        </row>
      </sheetData>
      <sheetData sheetId="244">
        <row r="2">
          <cell r="A2">
            <v>1000000000</v>
          </cell>
        </row>
      </sheetData>
      <sheetData sheetId="245">
        <row r="2">
          <cell r="A2">
            <v>1000000000</v>
          </cell>
        </row>
      </sheetData>
      <sheetData sheetId="246">
        <row r="2">
          <cell r="A2">
            <v>1000000000</v>
          </cell>
        </row>
      </sheetData>
      <sheetData sheetId="247">
        <row r="2">
          <cell r="A2">
            <v>1000000000</v>
          </cell>
        </row>
      </sheetData>
      <sheetData sheetId="248">
        <row r="2">
          <cell r="A2">
            <v>1000000000</v>
          </cell>
        </row>
      </sheetData>
      <sheetData sheetId="249">
        <row r="2">
          <cell r="A2">
            <v>1000000000</v>
          </cell>
        </row>
      </sheetData>
      <sheetData sheetId="250">
        <row r="2">
          <cell r="A2">
            <v>1000000000</v>
          </cell>
        </row>
      </sheetData>
      <sheetData sheetId="251">
        <row r="2">
          <cell r="A2">
            <v>1000000000</v>
          </cell>
        </row>
      </sheetData>
      <sheetData sheetId="252">
        <row r="2">
          <cell r="A2">
            <v>1000000000</v>
          </cell>
        </row>
      </sheetData>
      <sheetData sheetId="253">
        <row r="2">
          <cell r="A2">
            <v>1000000000</v>
          </cell>
        </row>
      </sheetData>
      <sheetData sheetId="254">
        <row r="2">
          <cell r="A2">
            <v>1000000000</v>
          </cell>
        </row>
      </sheetData>
      <sheetData sheetId="255">
        <row r="2">
          <cell r="A2">
            <v>1000000000</v>
          </cell>
        </row>
      </sheetData>
      <sheetData sheetId="256">
        <row r="2">
          <cell r="A2">
            <v>1000000000</v>
          </cell>
        </row>
      </sheetData>
      <sheetData sheetId="257">
        <row r="2">
          <cell r="A2">
            <v>1000000000</v>
          </cell>
        </row>
      </sheetData>
      <sheetData sheetId="258">
        <row r="2">
          <cell r="A2">
            <v>1000000000</v>
          </cell>
        </row>
      </sheetData>
      <sheetData sheetId="259">
        <row r="2">
          <cell r="A2">
            <v>1000000000</v>
          </cell>
        </row>
      </sheetData>
      <sheetData sheetId="260">
        <row r="2">
          <cell r="A2">
            <v>1000000000</v>
          </cell>
        </row>
      </sheetData>
      <sheetData sheetId="261">
        <row r="2">
          <cell r="A2">
            <v>1000000000</v>
          </cell>
        </row>
      </sheetData>
      <sheetData sheetId="262"/>
      <sheetData sheetId="263">
        <row r="2">
          <cell r="A2">
            <v>1000000000</v>
          </cell>
        </row>
      </sheetData>
      <sheetData sheetId="264">
        <row r="2">
          <cell r="A2">
            <v>1000000000</v>
          </cell>
        </row>
      </sheetData>
      <sheetData sheetId="265" refreshError="1"/>
      <sheetData sheetId="266" refreshError="1"/>
      <sheetData sheetId="267" refreshError="1"/>
      <sheetData sheetId="268" refreshError="1"/>
      <sheetData sheetId="269" refreshError="1"/>
      <sheetData sheetId="270" refreshError="1"/>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ow r="2">
          <cell r="A2">
            <v>1000000000</v>
          </cell>
        </row>
      </sheetData>
      <sheetData sheetId="315">
        <row r="2">
          <cell r="A2">
            <v>1000000000</v>
          </cell>
        </row>
      </sheetData>
      <sheetData sheetId="316">
        <row r="2">
          <cell r="A2">
            <v>1000000000</v>
          </cell>
        </row>
      </sheetData>
      <sheetData sheetId="317">
        <row r="2">
          <cell r="A2">
            <v>1000000000</v>
          </cell>
        </row>
      </sheetData>
      <sheetData sheetId="318"/>
      <sheetData sheetId="319"/>
      <sheetData sheetId="320"/>
      <sheetData sheetId="321"/>
      <sheetData sheetId="322"/>
      <sheetData sheetId="323">
        <row r="2">
          <cell r="A2">
            <v>1000000000</v>
          </cell>
        </row>
      </sheetData>
      <sheetData sheetId="324"/>
      <sheetData sheetId="325"/>
      <sheetData sheetId="326"/>
      <sheetData sheetId="327"/>
      <sheetData sheetId="328"/>
      <sheetData sheetId="329"/>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Set>
  </externalBook>
</externalLink>
</file>

<file path=xl/externalLinks/externalLink3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ommercial"/>
      <sheetName val="FA-Fiskal"/>
      <sheetName val="Bi.tangguhan"/>
      <sheetName val="FA-COM 2007"/>
      <sheetName val="FA-Fiskal 2007"/>
      <sheetName val="Sheet1"/>
      <sheetName val="Laporan"/>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SSP"/>
      <sheetName val="SPT"/>
      <sheetName val="A1"/>
      <sheetName val="A2"/>
      <sheetName val="A3"/>
      <sheetName val="B1"/>
      <sheetName val="B2"/>
      <sheetName val="B3"/>
      <sheetName val="B4"/>
      <sheetName val="LST"/>
      <sheetName val="Surat"/>
      <sheetName val="Tabel"/>
      <sheetName val="FA-Commerci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refreshError="1"/>
    </sheetDataSet>
  </externalBook>
</externalLink>
</file>

<file path=xl/externalLinks/externalLink3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Partner Listing"/>
      <sheetName val="Data Sheet"/>
      <sheetName val="Distributions"/>
      <sheetName val="TBCons KMB04"/>
      <sheetName val="TB-BREEDER"/>
    </sheetNames>
    <sheetDataSet>
      <sheetData sheetId="0" refreshError="1"/>
      <sheetData sheetId="1" refreshError="1"/>
      <sheetData sheetId="2"/>
      <sheetData sheetId="3" refreshError="1"/>
      <sheetData sheetId="4" refreshError="1"/>
      <sheetData sheetId="5" refreshError="1"/>
    </sheetDataSet>
  </externalBook>
</externalLink>
</file>

<file path=xl/externalLinks/externalLink3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Partner Listing"/>
      <sheetName val="Data Sheet"/>
      <sheetName val="Distributions"/>
      <sheetName val="TBCons KMB04"/>
    </sheetNames>
    <sheetDataSet>
      <sheetData sheetId="0"/>
      <sheetData sheetId="1"/>
      <sheetData sheetId="2"/>
      <sheetData sheetId="3"/>
      <sheetData sheetId="4" refreshError="1"/>
    </sheetDataSet>
  </externalBook>
</externalLink>
</file>

<file path=xl/externalLinks/externalLink3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
      <sheetName val="10000"/>
      <sheetName val="budget00"/>
      <sheetName val="OLDPL kareb"/>
      <sheetName val="newpl kareb"/>
      <sheetName val="OLDPL"/>
      <sheetName val="Budget2001"/>
      <sheetName val="newpl"/>
      <sheetName val="plrep"/>
      <sheetName val="contr"/>
      <sheetName val="other"/>
      <sheetName val="salesan"/>
      <sheetName val="bdrl-usg"/>
      <sheetName val="VARCOST"/>
      <sheetName val="stkm"/>
      <sheetName val="contrmile"/>
      <sheetName val="adj"/>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 sheetId="12"/>
      <sheetData sheetId="13"/>
      <sheetData sheetId="14" refreshError="1"/>
      <sheetData sheetId="15"/>
      <sheetData sheetId="16"/>
      <sheetData sheetId="17" refreshError="1"/>
    </sheetDataSet>
  </externalBook>
</externalLink>
</file>

<file path=xl/externalLinks/externalLink3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utasi Final"/>
      <sheetName val="RPO"/>
      <sheetName val="Cashflow FA"/>
      <sheetName val="Additional"/>
      <sheetName val="Depresiasi"/>
      <sheetName val="CMA Beg Bal"/>
      <sheetName val="Disposal"/>
      <sheetName val="Tickmarks"/>
      <sheetName val="(Unused) Impairment Analysis"/>
      <sheetName val="Data Sheet"/>
      <sheetName val="3800-Interim"/>
      <sheetName val="TBCons KMB04"/>
      <sheetName val="Excess Calc"/>
      <sheetName val="Sheet1"/>
      <sheetName val="Trial Bal"/>
      <sheetName val="Disposals"/>
      <sheetName val="General Info"/>
      <sheetName val="EXP0905"/>
      <sheetName val="DAFTAR NOMINATIF"/>
      <sheetName val="TB DEC'07 oks"/>
      <sheetName val="Data "/>
      <sheetName val="Sheet2"/>
      <sheetName val="BS"/>
      <sheetName val="LNG-II+III"/>
      <sheetName val="Worksheet in 5612 Fixed Asset D"/>
      <sheetName val="GeneralInfo"/>
      <sheetName val="Detail Uang Muka"/>
      <sheetName val="Depreciation (deledted0"/>
      <sheetName val="FA Movement IBIC"/>
      <sheetName val="Disposÿÿ"/>
      <sheetName val="D20605"/>
      <sheetName val="SPT"/>
      <sheetName val="tarif"/>
      <sheetName val="report"/>
      <sheetName val="RUGILABA"/>
      <sheetName val="NR - MTM"/>
      <sheetName val="TB"/>
      <sheetName val="TBDEC03"/>
      <sheetName val="TBDEC02"/>
      <sheetName val="TBOCT03"/>
      <sheetName val="Trial Balance"/>
      <sheetName val="C Section"/>
      <sheetName val="0220"/>
      <sheetName val="Bobot rev"/>
      <sheetName val="REVIEW_BDP"/>
      <sheetName val="Down Payment Invoice"/>
      <sheetName val="Significant Processes"/>
      <sheetName val="N_Saldo"/>
      <sheetName val="trf tunda"/>
      <sheetName val="hint tunda"/>
      <sheetName val="rekap0 phdp"/>
      <sheetName val="dt31 des03"/>
      <sheetName val="lampir2"/>
      <sheetName val="p-000"/>
      <sheetName val="WBS1"/>
      <sheetName val="ANGGARAN"/>
      <sheetName val="Irpef 2003"/>
      <sheetName val="General inputs"/>
      <sheetName val="AGING"/>
      <sheetName val="tc"/>
      <sheetName val="table"/>
      <sheetName val="Links"/>
      <sheetName val="Scenario 1"/>
      <sheetName val="Rollforward"/>
      <sheetName val="Pivot23"/>
      <sheetName val="Nc-0698"/>
      <sheetName val="Rincian beban operasi"/>
      <sheetName val="Account AMA"/>
      <sheetName val="Monthly RecapLO"/>
      <sheetName val="TABEL23"/>
      <sheetName val="NERACA JUL"/>
      <sheetName val="MASTER STOK"/>
      <sheetName val="Note"/>
      <sheetName val="JobDesc"/>
      <sheetName val="SAP2006"/>
      <sheetName val="FAP"/>
      <sheetName val="JOurnal"/>
      <sheetName val="G-KOM"/>
      <sheetName val="AR Summary Oct'05"/>
      <sheetName val="PLDEC09"/>
      <sheetName val="Sheet1 (2)"/>
      <sheetName val="PAJE"/>
      <sheetName val="BS-PL Komersil and Fiskal"/>
      <sheetName val="CORRECTION"/>
      <sheetName val="Index"/>
      <sheetName val="at"/>
      <sheetName val="28.2.2003"/>
      <sheetName val="FA Movement"/>
      <sheetName val="HPP"/>
      <sheetName val="DATA"/>
      <sheetName val="Ten banh"/>
      <sheetName val="CPC"/>
      <sheetName val="Century IDR 168168"/>
      <sheetName val="B7"/>
      <sheetName val="PHP_Adj"/>
      <sheetName val="DAF.INVEN U.O"/>
      <sheetName val="kriteria"/>
      <sheetName val="Curves"/>
      <sheetName val="lr"/>
      <sheetName val="FAI4"/>
      <sheetName val="sales list"/>
      <sheetName val="data (2)"/>
      <sheetName val="déf04"/>
      <sheetName val="RWP 33"/>
      <sheetName val="Support Yanmed"/>
      <sheetName val="Asumsi 2007"/>
      <sheetName val="Setup Data"/>
      <sheetName val="Biaya Departemen"/>
      <sheetName val="budgetsched1-17"/>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Set>
  </externalBook>
</externalLink>
</file>

<file path=xl/externalLinks/externalLink3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utasi Final"/>
      <sheetName val="Cashflow FA"/>
      <sheetName val="RPO"/>
      <sheetName val="TOD"/>
      <sheetName val="Addition"/>
      <sheetName val="Depresiasi"/>
      <sheetName val="CMA beginning balance"/>
      <sheetName val="Tickmarks"/>
      <sheetName val="Additional"/>
      <sheetName val="Data Sheet"/>
      <sheetName val="GeneralInfo"/>
      <sheetName val="TBCons KMB04"/>
      <sheetName val="TOP"/>
      <sheetName val="FA Movement IBIC"/>
      <sheetName val="NR - MTM"/>
      <sheetName val="Lead-dm"/>
      <sheetName val="RMS - STR"/>
      <sheetName val="Disposals"/>
      <sheetName val="NR _ MTM"/>
      <sheetName val="Depreciation (deledted0"/>
      <sheetName val="TB"/>
      <sheetName val="TBDEC03"/>
      <sheetName val="TBDEC02"/>
      <sheetName val="TBOCT03"/>
      <sheetName val="Trial Balance"/>
      <sheetName val="C Section"/>
      <sheetName val="0220"/>
      <sheetName val="General Cost"/>
      <sheetName val="Prepaid Ins"/>
      <sheetName val="B7"/>
      <sheetName val="Sheet8"/>
      <sheetName val="Table 1"/>
      <sheetName val="AKTIVA"/>
      <sheetName val="Report"/>
      <sheetName val="prbt"/>
      <sheetName val="prlt"/>
      <sheetName val="HW"/>
      <sheetName val="SW"/>
      <sheetName val="vehicle"/>
      <sheetName val="CDS"/>
      <sheetName val="DRC"/>
      <sheetName val="Others"/>
      <sheetName val="capco "/>
      <sheetName val="XREF"/>
      <sheetName val="CM Tgl"/>
      <sheetName val="GBSM"/>
      <sheetName val="Meka"/>
      <sheetName val="NTM"/>
      <sheetName val="12KT"/>
      <sheetName val="10UPD "/>
      <sheetName val="9BALI "/>
      <sheetName val="5PWD"/>
      <sheetName val="4SGS"/>
      <sheetName val="Jurnal EDIT"/>
      <sheetName val="6131.5 Subsequent"/>
      <sheetName val="Data "/>
      <sheetName val="3800-Interim"/>
      <sheetName val="Table"/>
      <sheetName val="Monthly RecapLO"/>
      <sheetName val="Rollforward"/>
      <sheetName val="working"/>
      <sheetName val="a"/>
      <sheetName val="neraca okt"/>
      <sheetName val="Table 5"/>
      <sheetName val="Sheet1"/>
      <sheetName val="Summary Market Segmentation"/>
      <sheetName val="General Info"/>
      <sheetName val="FAP"/>
      <sheetName val="DATA"/>
      <sheetName val="Vehicle Operational"/>
      <sheetName val="Note"/>
      <sheetName val="SCORE_RC_Code"/>
      <sheetName val="EXP0905"/>
      <sheetName val="MAIN"/>
      <sheetName val="BS-RTI"/>
      <sheetName val="FAI4"/>
      <sheetName val="B"/>
      <sheetName val="Gmd3"/>
      <sheetName val="sales list"/>
      <sheetName val="I.1"/>
      <sheetName val="KP23"/>
      <sheetName val="Links"/>
      <sheetName val="Asumsi 2007"/>
    </sheetNames>
    <sheetDataSet>
      <sheetData sheetId="0"/>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3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ks"/>
      <sheetName val="Tickmarks"/>
      <sheetName val="Mutasi Final"/>
      <sheetName val="Depresiasi"/>
      <sheetName val="Additional"/>
      <sheetName val="Data Sheet"/>
      <sheetName val="Trial Bal"/>
      <sheetName val="Excess Calc"/>
      <sheetName val="Permanent info"/>
      <sheetName val="DAFTAR NOMINATIF"/>
      <sheetName val="Sheet2"/>
      <sheetName val="TBCons KMB04"/>
      <sheetName val="Lead-dm"/>
      <sheetName val="GeneralInfo"/>
      <sheetName val="Sheet1"/>
      <sheetName val="TBC05 Net"/>
      <sheetName val="FA Movement IBIC"/>
      <sheetName val="Table 1"/>
      <sheetName val="NR - MTM"/>
      <sheetName val="TB"/>
      <sheetName val="TBDEC03"/>
      <sheetName val="TBDEC02"/>
      <sheetName val="TBOCT03"/>
      <sheetName val="di"/>
      <sheetName val="Cf ind"/>
      <sheetName val="AUDIT REPORT PRESENTATION"/>
      <sheetName val=".3 Cashflow FA"/>
      <sheetName val="NR _ MTM"/>
      <sheetName val="tbl"/>
      <sheetName val="hitung"/>
      <sheetName val="ITUNG DAPAT"/>
      <sheetName val="Cashflow FA"/>
      <sheetName val="RPO"/>
      <sheetName val="TOD"/>
      <sheetName val="Addition"/>
      <sheetName val="CMA beginning balance"/>
      <sheetName val="TOP"/>
      <sheetName val="RMS - STR"/>
      <sheetName val="Jurnal EDIT"/>
      <sheetName val="BS"/>
      <sheetName val="3800-Interim"/>
      <sheetName val="d_com"/>
      <sheetName val="JIAN FENG"/>
      <sheetName val="Disposals"/>
      <sheetName val="PL"/>
      <sheetName val="Corporate Tax Payable"/>
      <sheetName val="Rollforward"/>
      <sheetName val="PC_2"/>
      <sheetName val="Vehicle Operational"/>
      <sheetName val="K_2_Building"/>
      <sheetName val="inven"/>
      <sheetName val="TBM"/>
      <sheetName val="AGING"/>
      <sheetName val="Tables"/>
      <sheetName val="Land"/>
      <sheetName val="Buildin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3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D"/>
      <sheetName val="Dftr"/>
      <sheetName val="konsol"/>
      <sheetName val="nrc"/>
      <sheetName val="Rkp-LR-Budget"/>
      <sheetName val="Key Indicators"/>
      <sheetName val="lr"/>
      <sheetName val="penj.i"/>
      <sheetName val="r-tmi"/>
      <sheetName val="tmi-s"/>
      <sheetName val="rtbmi"/>
      <sheetName val="tbmi'04"/>
      <sheetName val="tbmi'06"/>
      <sheetName val="rbbt"/>
      <sheetName val="bbt"/>
      <sheetName val="btl-k-d"/>
      <sheetName val="btl-ho-ro"/>
      <sheetName val="ALK-BTL-RO"/>
      <sheetName val="ALK-BTL-DO II"/>
      <sheetName val="ALK-BTL-HO"/>
      <sheetName val="ALK-BUNGA-HO"/>
      <sheetName val="ALK-PENY-HO"/>
      <sheetName val="pp"/>
      <sheetName val="penj.p"/>
      <sheetName val="tmp"/>
      <sheetName val="plasma"/>
      <sheetName val="rbtmp"/>
      <sheetName val="tmp-s"/>
      <sheetName val="rtbmp"/>
      <sheetName val="tbmp'04"/>
      <sheetName val="tbmp'05"/>
      <sheetName val="tbmp'06"/>
      <sheetName val="p"/>
      <sheetName val="Kas"/>
      <sheetName val="Bank"/>
      <sheetName val="Rekon-at"/>
      <sheetName val="Piutang Staff"/>
      <sheetName val="pl"/>
      <sheetName val="Piutang Lain Lain"/>
      <sheetName val="Piutang Affiliasi"/>
      <sheetName val="Piut AFF RO-HO terbaru"/>
      <sheetName val="persediaan Bahan"/>
      <sheetName val="persediaan Dalam Perjalanan"/>
      <sheetName val="Uang Muka dinas"/>
      <sheetName val="Uang Muka supplier"/>
      <sheetName val="Uang Muka kontraktor"/>
      <sheetName val="Uang Muka Lain2"/>
      <sheetName val="rak"/>
      <sheetName val="a"/>
      <sheetName val="tm"/>
      <sheetName val="Aktiva Dalam proses"/>
      <sheetName val="PPN Masukan"/>
      <sheetName val="PPH 23"/>
      <sheetName val="PPH 21"/>
      <sheetName val="Biaya Yg Ditangguhkan"/>
      <sheetName val="Hutang D. TBS"/>
      <sheetName val="Hutang Dagang"/>
      <sheetName val="Hutang Gaji"/>
      <sheetName val="Hutang Biaya"/>
      <sheetName val="hutang kontraktor"/>
      <sheetName val="Hutang Retensi"/>
      <sheetName val="hutang lain2 "/>
      <sheetName val="Pendptan Lain-lain"/>
      <sheetName val="Pendptan Jasa "/>
      <sheetName val="Tickmarks"/>
      <sheetName val="B7"/>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3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1"/>
      <sheetName val="B2 "/>
      <sheetName val="B1-1"/>
      <sheetName val="B3"/>
      <sheetName val="B4"/>
      <sheetName val="B5"/>
      <sheetName val="B6 "/>
      <sheetName val="B7"/>
      <sheetName val="B8"/>
      <sheetName val="B8-1"/>
      <sheetName val="B8-2"/>
      <sheetName val="B9"/>
      <sheetName val="B10"/>
      <sheetName val="B11"/>
      <sheetName val="B11-1"/>
      <sheetName val="B11-2"/>
      <sheetName val="B12"/>
      <sheetName val="B14"/>
      <sheetName val="B15 "/>
      <sheetName val="B15-1"/>
      <sheetName val="B16"/>
      <sheetName val="B17"/>
      <sheetName val="B18"/>
      <sheetName val="B19"/>
      <sheetName val="B19-1"/>
      <sheetName val="B19-2"/>
      <sheetName val="B20"/>
      <sheetName val="B21"/>
      <sheetName val="B22"/>
      <sheetName val="B23"/>
      <sheetName val="B23-1"/>
      <sheetName val="B24"/>
      <sheetName val="B25"/>
      <sheetName val="B26"/>
      <sheetName val="B26-1"/>
      <sheetName val="B27"/>
      <sheetName val="B27-1"/>
      <sheetName val="B28"/>
      <sheetName val="B29"/>
      <sheetName val="B30"/>
      <sheetName val="B31"/>
      <sheetName val="B24-1"/>
      <sheetName val="COGS"/>
      <sheetName val="C-F"/>
      <sheetName val="B25-1"/>
      <sheetName val="Empl-Cost"/>
      <sheetName val="Sheet1"/>
      <sheetName val="Sheet2"/>
      <sheetName val="Sheet3"/>
      <sheetName val="B16-1"/>
      <sheetName val="B16-2"/>
      <sheetName val="B22-1"/>
      <sheetName val="B1-2"/>
      <sheetName val="B7-1"/>
      <sheetName val="B7-2"/>
      <sheetName val="P&amp;L-Split"/>
      <sheetName val="B7-Ed"/>
      <sheetName val="B13"/>
      <sheetName val="B15"/>
      <sheetName val="Tickmarks"/>
      <sheetName val="Data Sheet"/>
      <sheetName val="Mutasi Final"/>
      <sheetName val="TBCons KMB04"/>
      <sheetName val="Supplementary MR"/>
      <sheetName val="3800-Interim"/>
      <sheetName val="MJ"/>
      <sheetName val="TB2004"/>
      <sheetName val="TRIALBAL"/>
      <sheetName val="PP&amp;E"/>
      <sheetName val="WHT_21"/>
      <sheetName val="Table"/>
      <sheetName val="DIRECT COST"/>
      <sheetName val="REPORTF"/>
      <sheetName val="Jurnal"/>
      <sheetName val="JD"/>
      <sheetName val="hitu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3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rporate Reporter"/>
      <sheetName val="FX Exposure"/>
      <sheetName val="Trial Bal"/>
      <sheetName val="Balance Sheet"/>
      <sheetName val="Sept02"/>
      <sheetName val="Aug 02"/>
      <sheetName val="June 02"/>
      <sheetName val="May 02"/>
      <sheetName val="April 02"/>
      <sheetName val="Mar 02"/>
      <sheetName val="Feb02"/>
      <sheetName val="Jan02"/>
      <sheetName val="Dec01"/>
      <sheetName val="Tickmarks"/>
      <sheetName val="Mutasi Final"/>
      <sheetName val="Depresiasi"/>
      <sheetName val="Additional"/>
      <sheetName val="F1771-III"/>
      <sheetName val="Notes to BS"/>
      <sheetName val="Data Sheet"/>
      <sheetName val="B7"/>
      <sheetName val="BS final"/>
      <sheetName val="Sheet2"/>
      <sheetName val="TBCons KMB04"/>
      <sheetName val="BS"/>
      <sheetName val="F1771-2"/>
      <sheetName val="F1771-3"/>
      <sheetName val="hitung"/>
      <sheetName val="Q 1"/>
      <sheetName val="REPORTF"/>
      <sheetName val="3800-Interim"/>
      <sheetName val="Permanent info"/>
      <sheetName val="PERF"/>
      <sheetName val="Belgium"/>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rporate Reporter"/>
      <sheetName val="FX Exposure"/>
      <sheetName val="Trial Bal"/>
      <sheetName val="Balance Sheet"/>
      <sheetName val="Sept02"/>
      <sheetName val="Aug 02"/>
      <sheetName val="June 02"/>
      <sheetName val="May 02"/>
      <sheetName val="April 02"/>
      <sheetName val="Mar 02"/>
      <sheetName val="Feb02"/>
      <sheetName val="Jan02"/>
      <sheetName val="Dec01"/>
      <sheetName val="Tickmarks"/>
    </sheetNames>
    <sheetDataSet>
      <sheetData sheetId="0"/>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
      <sheetName val="Permanent info"/>
      <sheetName val="F1771"/>
      <sheetName val="F1771-I"/>
      <sheetName val="F1771-II"/>
      <sheetName val="F1771-III"/>
      <sheetName val="F1771-IV"/>
      <sheetName val="F1771-V"/>
      <sheetName val="depreciation"/>
      <sheetName val="addition-assets"/>
      <sheetName val="disposal"/>
      <sheetName val="Marshal"/>
      <sheetName val="Ref"/>
      <sheetName val="Attachement"/>
      <sheetName val="Pre-Op"/>
      <sheetName val="Lampiran"/>
      <sheetName val="daftar"/>
      <sheetName val="interest"/>
      <sheetName val="pph-25"/>
      <sheetName val="2%donat"/>
      <sheetName val="details fiscal adjustments"/>
      <sheetName val="rekonFA"/>
      <sheetName val="Sum empcost"/>
      <sheetName val="cover"/>
      <sheetName val="FA Movement IBIC"/>
      <sheetName val="fiscal depr(E)"/>
      <sheetName val="Journal Template"/>
      <sheetName val="GeneralInfo"/>
      <sheetName val="Commercial"/>
      <sheetName val="Cal"/>
      <sheetName val="1998 CITR"/>
      <sheetName val="1"/>
      <sheetName val="Mort"/>
      <sheetName val="WIP DETAIL (GL VS NMP)"/>
      <sheetName val="NO FAKTUR"/>
      <sheetName val="Gaikindo Report"/>
      <sheetName val="Trial Bal"/>
      <sheetName val="Notes to BS"/>
      <sheetName val="Data Sheet"/>
      <sheetName val="TEMP"/>
      <sheetName val="VEN"/>
      <sheetName val="Tickmarks"/>
      <sheetName val="Mutasi Final"/>
      <sheetName val="B7"/>
      <sheetName val="Client Aje"/>
      <sheetName val="Sheet1"/>
      <sheetName val="Ex-Rate"/>
      <sheetName val="BTL"/>
      <sheetName val="12"/>
      <sheetName val="Other charges (income)"/>
      <sheetName val="20-25-MAR"/>
      <sheetName val="wpl"/>
      <sheetName val="I-BUT"/>
      <sheetName val="P3"/>
      <sheetName val="NY ADMIN"/>
      <sheetName val="Mei 2007"/>
      <sheetName val="EQ"/>
      <sheetName val="Rates"/>
      <sheetName val="Additional"/>
      <sheetName val="Depresiasi"/>
      <sheetName val="Range"/>
      <sheetName val="WBS1"/>
      <sheetName val="B25-95"/>
      <sheetName val="Accrued (ckrg)"/>
      <sheetName val="FA FISKAL"/>
      <sheetName val="RWP 33"/>
      <sheetName val="WK Local"/>
      <sheetName val="Interdata"/>
      <sheetName val="Permanent_info"/>
      <sheetName val="details_fiscal_adjustments"/>
      <sheetName val="Sum_empcost"/>
      <sheetName val="TAX_LIST"/>
      <sheetName val="Asumsi"/>
      <sheetName val="F1771-2"/>
      <sheetName val="NY_ADMIN"/>
      <sheetName val="Mei_2007"/>
      <sheetName val="FA_FISKAL"/>
      <sheetName val="fiscal_depr(E)"/>
      <sheetName val="FA_Movement_IBIC"/>
      <sheetName val="Macro5"/>
      <sheetName val="3800-Interim"/>
      <sheetName val="FE-1771$.P1"/>
      <sheetName val="C1 NOV"/>
      <sheetName val="jan book"/>
      <sheetName val="data wp"/>
      <sheetName val="FA Movement"/>
      <sheetName val="hitung"/>
      <sheetName val="VALIDASI"/>
      <sheetName val="Lead"/>
      <sheetName val="Sheet2"/>
      <sheetName val="Sheet3"/>
      <sheetName val="Horizon Cost Saves Pkg"/>
      <sheetName val="Cons"/>
      <sheetName val="FCastOptg"/>
      <sheetName val="Instructions"/>
      <sheetName val="TableLookup"/>
      <sheetName val="sep ST"/>
      <sheetName val="Detail Lead"/>
      <sheetName val="detailed"/>
      <sheetName val="Total_Cost"/>
      <sheetName val="Assumption"/>
      <sheetName val="Phasing by Month"/>
      <sheetName val="Cost Input Sheet"/>
      <sheetName val="FF-6"/>
      <sheetName val="Act"/>
      <sheetName val="cost recovery"/>
      <sheetName val="data_val"/>
      <sheetName val="Ref-As Is GL acc"/>
      <sheetName val="Mort-07"/>
      <sheetName val="In_VCTC_DIVA"/>
      <sheetName val="VarianceFY00vsBP"/>
      <sheetName val="P&amp;L INPUT"/>
      <sheetName val="PO"/>
      <sheetName val="OthAsset roll"/>
      <sheetName val="WELLTEST"/>
      <sheetName val="Input Sheet"/>
      <sheetName val="AR EXPORT"/>
      <sheetName val="Portofolio Trading"/>
      <sheetName val="APAC Q1FY09 - Oracle"/>
      <sheetName val="PopCache_Sheet1"/>
      <sheetName val="PROD.FRY-MONODON"/>
      <sheetName val="Depreciation  schedule"/>
      <sheetName val="Penyusutan (2)"/>
      <sheetName val="disposal assets"/>
      <sheetName val="Penyusutan"/>
      <sheetName val="gol1"/>
      <sheetName val="gol2"/>
      <sheetName val="building"/>
      <sheetName val="kompensasi"/>
      <sheetName val="transaksi"/>
      <sheetName val="fasilitas"/>
      <sheetName val="cabang"/>
      <sheetName val="provision (3)"/>
      <sheetName val="Recon-Art.21"/>
      <sheetName val="Peny-2002"/>
      <sheetName val="FA-gainloss (2)"/>
      <sheetName val="Summary"/>
      <sheetName val="pengurus"/>
      <sheetName val="fiscal corr"/>
      <sheetName val="BS"/>
      <sheetName val="PL"/>
      <sheetName val="Marshal-2"/>
      <sheetName val="Marshal-3"/>
      <sheetName val="1771"/>
      <sheetName val="1771.2"/>
      <sheetName val="1771-I"/>
      <sheetName val="1771-II"/>
      <sheetName val="1771-III"/>
      <sheetName val="1771-IV"/>
      <sheetName val="1771-V"/>
      <sheetName val="1771-VI"/>
      <sheetName val="1771(E)"/>
      <sheetName val="1771.2(E)"/>
      <sheetName val="1771-I(E)"/>
      <sheetName val="1771-II(E)"/>
      <sheetName val="1771-III(E)"/>
      <sheetName val="1771-IV(E)"/>
      <sheetName val="1771-V(E)"/>
      <sheetName val="1771-VI(E)"/>
      <sheetName val="recon-21"/>
      <sheetName val="Depr-2002"/>
      <sheetName val="Depr-Comp"/>
      <sheetName val="FA-gainloss"/>
      <sheetName val="Attachment"/>
      <sheetName val="peny-2001"/>
      <sheetName val="director"/>
      <sheetName val="Depr-Comp (2)"/>
      <sheetName val="Marshal (3)"/>
      <sheetName val="Marshal (2)"/>
      <sheetName val="provision (2)"/>
      <sheetName val="provision"/>
      <sheetName val="fiscal corr (3)"/>
      <sheetName val="fiscal corr (2)"/>
      <sheetName val="F1771_IV"/>
      <sheetName val="F1771_V"/>
      <sheetName val="Family"/>
      <sheetName val="PENJ.NERACA"/>
      <sheetName val="DSR"/>
      <sheetName val="RPMCOST"/>
      <sheetName val="JARS"/>
      <sheetName val="LABELS"/>
      <sheetName val="MNHRS"/>
      <sheetName val="RAWMAT"/>
      <sheetName val="Pagos"/>
      <sheetName val="Factura"/>
      <sheetName val="CODE"/>
      <sheetName val="DETAIL"/>
      <sheetName val="CostRecovery - JV"/>
      <sheetName val="Master"/>
      <sheetName val="TBM"/>
      <sheetName val="Principale"/>
      <sheetName val="Para_Assumption"/>
      <sheetName val="RATE-NEW"/>
      <sheetName val="Depreciation__schedule"/>
      <sheetName val="Penyusutan_(2)"/>
      <sheetName val="disposal_assets"/>
      <sheetName val="data_wp"/>
      <sheetName val="provision_(3)"/>
      <sheetName val="Recon-Art_21"/>
      <sheetName val="FA-gainloss_(2)"/>
      <sheetName val="fiscal_corr"/>
      <sheetName val="1771_2"/>
      <sheetName val="1771_2(E)"/>
      <sheetName val="Depr-Comp_(2)"/>
      <sheetName val="Marshal_(3)"/>
      <sheetName val="Marshal_(2)"/>
      <sheetName val="provision_(2)"/>
      <sheetName val="fiscal_corr_(3)"/>
      <sheetName val="fiscal_corr_(2)"/>
      <sheetName val="SFKLN"/>
      <sheetName val="Prof0201"/>
      <sheetName val="Prof2606"/>
      <sheetName val="2-asi-00"/>
      <sheetName val="Note"/>
      <sheetName val="rab_50"/>
      <sheetName val="status"/>
      <sheetName val="NO_FAKTUR"/>
      <sheetName val="Journal_Template"/>
      <sheetName val="1998_CITR"/>
      <sheetName val="Gaikindo_Report"/>
      <sheetName val="Client_Aje"/>
      <sheetName val="Trial_Bal"/>
      <sheetName val="Other_charges_(income)"/>
      <sheetName val="Notes_to_BS"/>
      <sheetName val="Data_Sheet"/>
      <sheetName val="Mutasi_Final"/>
      <sheetName val="WIP_DETAIL_(GL_VS_NMP)"/>
      <sheetName val="Accrued_(ckrg)"/>
      <sheetName val="Accounts Payable (AA)"/>
      <sheetName val="10-1-1"/>
      <sheetName val="TBCons KMB04"/>
      <sheetName val="RL"/>
      <sheetName val="1721-A1 (terbaru)"/>
      <sheetName val="April"/>
      <sheetName val="Q 1"/>
      <sheetName val="Location_Details _2_"/>
      <sheetName val="Permanent_info1"/>
      <sheetName val="details_fiscal_adjustments1"/>
      <sheetName val="Sum_empcost1"/>
      <sheetName val="Permanent_info2"/>
      <sheetName val="details_fiscal_adjustments2"/>
      <sheetName val="Sum_empcost2"/>
      <sheetName val="fiscal_depr(E)1"/>
      <sheetName val="Journal_Template1"/>
      <sheetName val="FA_Movement_IBIC1"/>
      <sheetName val="NO_FAKTUR1"/>
      <sheetName val="Notes_to_BS1"/>
      <sheetName val="Trial_Bal1"/>
      <sheetName val="Client_Aje1"/>
      <sheetName val="1998_CITR1"/>
      <sheetName val="Other_charges_(income)1"/>
      <sheetName val="Gaikindo_Report1"/>
      <sheetName val="Assump"/>
      <sheetName val="Selling_Exp"/>
      <sheetName val="Worksheet-03"/>
      <sheetName val="TBS1"/>
      <sheetName val="Neraca"/>
      <sheetName val="Introduction"/>
      <sheetName val="DEP_$"/>
      <sheetName val="Pnrmanent info"/>
      <sheetName val="CoA"/>
      <sheetName val="CAPALLOW"/>
      <sheetName val="MAP BS"/>
      <sheetName val="TBC05 Net"/>
      <sheetName val="CASH FLOW"/>
      <sheetName val="DCF"/>
      <sheetName val="PopCache"/>
      <sheetName val="Input _EAST"/>
      <sheetName val="data"/>
      <sheetName val="Input_TOTAL"/>
      <sheetName val="bill qty"/>
      <sheetName val="Simple Coff."/>
      <sheetName val="I-PPh Final"/>
      <sheetName val="OT August  Drmx  08"/>
      <sheetName val="DATA SLIP"/>
      <sheetName val="LPP-2"/>
      <sheetName val="ASS-UNIT"/>
      <sheetName val="Quantitatif"/>
      <sheetName val="选择报表"/>
      <sheetName val="lan"/>
      <sheetName val=" WP SPT 2012 - 23.04.2013.xlsx"/>
      <sheetName val="SUMMARY 2001"/>
      <sheetName val="A"/>
      <sheetName val="1771-I2_x0000__x0000_"/>
      <sheetName val="Invoice Cross Reference"/>
      <sheetName val="Spec 22104"/>
      <sheetName val="Pkgg"/>
      <sheetName val="Table 5"/>
      <sheetName val="rate"/>
      <sheetName val="TAX LIST"/>
      <sheetName val="V.D.5-2"/>
      <sheetName val="Input"/>
      <sheetName val="trf multiple dnrks"/>
      <sheetName val="Expenses"/>
      <sheetName val="2001GeneralInfo"/>
      <sheetName val="LE767 GLOBAL CHECKLIST_updated"/>
      <sheetName val="PO &amp; TL_Market Specific"/>
      <sheetName val="Issue Sheet"/>
      <sheetName val="I. SAP Screen"/>
      <sheetName val="II. OTR - BAS G1"/>
      <sheetName val="OTR-Manual"/>
      <sheetName val="III. AR Recon"/>
      <sheetName val="IV. AR"/>
      <sheetName val="V.Zero rated"/>
      <sheetName val="VI. IC Recon 828 to 2213"/>
      <sheetName val="IC Recon 800-2213"/>
      <sheetName val="Capital Purchases BAS"/>
      <sheetName val="VII. AP BAS G11"/>
      <sheetName val="VIII. KN Rec"/>
      <sheetName val="IX ITR"/>
      <sheetName val="X. 12041001"/>
      <sheetName val="XI. Cust Output GST"/>
      <sheetName val="XII Vend Input GST"/>
      <sheetName val="å's ="/>
      <sheetName val="New format sales"/>
      <sheetName val="Invoice"/>
      <sheetName val="Revenue"/>
      <sheetName val="User"/>
      <sheetName val="CONTROL"/>
      <sheetName val="BBM-03"/>
      <sheetName val="N 100.F Lead"/>
      <sheetName val="WP IC Exp January 2010"/>
      <sheetName val="United Kingdom"/>
      <sheetName val="Jrnl_Kas"/>
      <sheetName val="23"/>
      <sheetName val="combined"/>
      <sheetName val="WACC"/>
      <sheetName val="Cover-01"/>
      <sheetName val="Equity"/>
      <sheetName val="RE reconciliation"/>
      <sheetName val="12-06-ins"/>
      <sheetName val="Links"/>
      <sheetName val="A1-11"/>
      <sheetName val="A1-12"/>
      <sheetName val="TABEL23"/>
      <sheetName val="DetailedHelp"/>
      <sheetName val="PAJE-2007"/>
      <sheetName val="1200.20"/>
      <sheetName val="6"/>
      <sheetName val="DataValidation"/>
      <sheetName val="2005"/>
      <sheetName val="TB"/>
      <sheetName val="Combined FA"/>
      <sheetName val="Disclaimer"/>
      <sheetName val="Main Menu"/>
      <sheetName val="Chart"/>
      <sheetName val="Schedule Contract &amp; SILO"/>
      <sheetName val="Assumptions"/>
      <sheetName val="Sales and Collections"/>
      <sheetName val="Cost of Sales"/>
      <sheetName val="Operating Expenses "/>
      <sheetName val="Headcount"/>
      <sheetName val="Capital"/>
      <sheetName val="Loans"/>
      <sheetName val="Cash"/>
      <sheetName val="Consolidated_Forecast"/>
      <sheetName val="Est. Income By Rig"/>
      <sheetName val="Loan1"/>
      <sheetName val="Loan2"/>
      <sheetName val="Leasing TA Duri"/>
      <sheetName val="G&amp;A"/>
      <sheetName val="Transport"/>
      <sheetName val="Rental"/>
      <sheetName val="TA Jakarta"/>
      <sheetName val="HES"/>
      <sheetName val="HRD"/>
      <sheetName val="Capex"/>
      <sheetName val="Breakdown Cost-Well Control"/>
      <sheetName val="P &amp; L 1st-Invst-Well Control"/>
      <sheetName val="Asset TA"/>
      <sheetName val="BdgtAsset&amp;Inv"/>
      <sheetName val="Detail COGS"/>
      <sheetName val="CM Tgl"/>
      <sheetName val="NMN"/>
      <sheetName val="SBM"/>
      <sheetName val="GBSM"/>
      <sheetName val="Meka"/>
      <sheetName val="NTM"/>
      <sheetName val="CODESS"/>
      <sheetName val="Marshal-SPT"/>
      <sheetName val="WACC_VDF"/>
      <sheetName val="Assumpt_Cons"/>
      <sheetName val="fr BS"/>
      <sheetName val="HAS04RND"/>
      <sheetName val="P&amp;L Adjustment"/>
      <sheetName val="populasi"/>
      <sheetName val="aktdit(WP)"/>
      <sheetName val="Database"/>
      <sheetName val="Schedule-TB"/>
      <sheetName val="SE"/>
      <sheetName val="PC-1"/>
      <sheetName val="UsulPnn"/>
      <sheetName val="ESTIMASI MITRA"/>
      <sheetName val="Lamp-14(Manajemen)"/>
      <sheetName val="uu13"/>
      <sheetName val="tarip"/>
      <sheetName val="Jurnal"/>
      <sheetName val="CHIPPING"/>
      <sheetName val="MRC1"/>
      <sheetName val="MONTH"/>
      <sheetName val="CRITERIA3"/>
      <sheetName val="F1771_2"/>
      <sheetName val="K100"/>
      <sheetName val="K101"/>
      <sheetName val="P001"/>
      <sheetName val="G400"/>
      <sheetName val="AGM"/>
      <sheetName val="21"/>
      <sheetName val="Ex_Rate"/>
      <sheetName val="CostRecovery_-_JV"/>
      <sheetName val="Depreciation__schedule1"/>
      <sheetName val="Penyusutan_(2)1"/>
      <sheetName val="disposal_assets1"/>
      <sheetName val="data_wp1"/>
      <sheetName val="provision_(3)1"/>
      <sheetName val="Recon-Art_211"/>
      <sheetName val="FA-gainloss_(2)1"/>
      <sheetName val="fiscal_corr1"/>
      <sheetName val="1771_21"/>
      <sheetName val="1771_2(E)1"/>
      <sheetName val="Depr-Comp_(2)1"/>
      <sheetName val="Marshal_(3)1"/>
      <sheetName val="Marshal_(2)1"/>
      <sheetName val="provision_(2)1"/>
      <sheetName val="fiscal_corr_(3)1"/>
      <sheetName val="fiscal_corr_(2)1"/>
      <sheetName val="CostRecovery_-_JV1"/>
      <sheetName val="Depreciation__schedule2"/>
      <sheetName val="Penyusutan_(2)2"/>
      <sheetName val="disposal_assets2"/>
      <sheetName val="data_wp2"/>
      <sheetName val="provision_(3)2"/>
      <sheetName val="Recon-Art_212"/>
      <sheetName val="FA-gainloss_(2)2"/>
      <sheetName val="fiscal_corr2"/>
      <sheetName val="1771_22"/>
      <sheetName val="1771_2(E)2"/>
      <sheetName val="Depr-Comp_(2)2"/>
      <sheetName val="Marshal_(3)2"/>
      <sheetName val="Marshal_(2)2"/>
      <sheetName val="provision_(2)2"/>
      <sheetName val="fiscal_corr_(3)2"/>
      <sheetName val="fiscal_corr_(2)2"/>
      <sheetName val="fiscal_depr(E)2"/>
      <sheetName val="CostRecovery_-_JV2"/>
      <sheetName val="(ABS) JUL-AGST'07"/>
      <sheetName val="I-PPh_Final"/>
      <sheetName val="OT_August__Drmx__08"/>
      <sheetName val="DATA_SLIP"/>
      <sheetName val="(ABS)_JUL-AGST'07"/>
      <sheetName val="1771-I2_x005f_x0000__x005f_x0000_"/>
      <sheetName val="Permanent_info3"/>
      <sheetName val="Depreciation__schedule3"/>
      <sheetName val="Penyusutan_(2)3"/>
      <sheetName val="disposal_assets3"/>
      <sheetName val="details_fiscal_adjustments3"/>
      <sheetName val="Sum_empcost3"/>
      <sheetName val="data_wp3"/>
      <sheetName val="provision_(3)3"/>
      <sheetName val="Recon-Art_213"/>
      <sheetName val="FA-gainloss_(2)3"/>
      <sheetName val="fiscal_corr3"/>
      <sheetName val="1771_23"/>
      <sheetName val="1771_2(E)3"/>
      <sheetName val="Depr-Comp_(2)3"/>
      <sheetName val="Marshal_(3)3"/>
      <sheetName val="Marshal_(2)3"/>
      <sheetName val="provision_(2)3"/>
      <sheetName val="fiscal_corr_(3)3"/>
      <sheetName val="fiscal_corr_(2)3"/>
      <sheetName val="fiscal_depr(E)3"/>
      <sheetName val="CostRecovery_-_JV3"/>
      <sheetName val="PENJ_NERACA"/>
      <sheetName val="bill_qty"/>
      <sheetName val="CASH_FLOW"/>
      <sheetName val="Input__EAST"/>
      <sheetName val="Simple_Coff_"/>
      <sheetName val="I-PPh_Final1"/>
      <sheetName val="OT_August__Drmx__081"/>
      <sheetName val="DATA_SLIP1"/>
      <sheetName val="FE-1771$_P1"/>
      <sheetName val="Invoice_Cross_Reference"/>
      <sheetName val="Spec_22104"/>
      <sheetName val="(ABS)_JUL-AGST'071"/>
      <sheetName val="NY_ADMIN1"/>
      <sheetName val="Mei_20071"/>
      <sheetName val="FA_FISKAL1"/>
      <sheetName val="WK_Local"/>
      <sheetName val="RWP_33"/>
      <sheetName val="Accounts_Payable_(AA)"/>
      <sheetName val="C1_NOV"/>
      <sheetName val="jan_book"/>
      <sheetName val="Horizon_Cost_Saves_Pkg"/>
      <sheetName val="sep_ST"/>
      <sheetName val="FA_Movement"/>
      <sheetName val="PROD_FRY-MONODON"/>
      <sheetName val="TBCons_KMB04"/>
      <sheetName val="Detail_Lead"/>
      <sheetName val="Ref-As_Is_GL_acc"/>
      <sheetName val="MAP_BS"/>
      <sheetName val="Location_Details__2_"/>
      <sheetName val="UNITPRICE"/>
      <sheetName val="1771-I2??"/>
      <sheetName val="ID"/>
      <sheetName val="Trial_Bal2"/>
      <sheetName val="FA_Movement_IBIC2"/>
      <sheetName val="Client_Aje2"/>
      <sheetName val="Journal_Template2"/>
      <sheetName val="NO_FAKTUR2"/>
      <sheetName val="1998_CITR2"/>
      <sheetName val="Gaikindo_Report2"/>
      <sheetName val="Notes_to_BS2"/>
      <sheetName val="Other_charges_(income)2"/>
      <sheetName val="TBC05_Net"/>
      <sheetName val="P&amp;L_INPUT"/>
      <sheetName val="Portofolio_Trading"/>
      <sheetName val="APAC_Q1FY09_-_Oracle"/>
      <sheetName val="cost_recovery"/>
      <sheetName val="Phasing_by_Month"/>
      <sheetName val="Cost_Input_Sheet"/>
      <sheetName val="AR_EXPORT"/>
      <sheetName val="OthAsset_roll"/>
      <sheetName val="Pnrmanent_info"/>
      <sheetName val="V_D_5-2"/>
      <sheetName val="Input_Sheet"/>
      <sheetName val="TAX_LIST1"/>
      <sheetName val="_WP_SPT_2012_-_23_04_2013_xlsx"/>
      <sheetName val="SUMMARY_2001"/>
      <sheetName val="Q_1"/>
      <sheetName val="1721-A1_(terbaru)"/>
      <sheetName val="trf_multiple_dnrks"/>
      <sheetName val="LE767_GLOBAL_CHECKLIST_updated"/>
      <sheetName val="PO_&amp;_TL_Market_Specific"/>
      <sheetName val="Issue_Sheet"/>
      <sheetName val="I__SAP_Screen"/>
      <sheetName val="II__OTR_-_BAS_G1"/>
      <sheetName val="III__AR_Recon"/>
      <sheetName val="IV__AR"/>
      <sheetName val="V_Zero_rated"/>
      <sheetName val="VI__IC_Recon_828_to_2213"/>
      <sheetName val="IC_Recon_800-2213"/>
      <sheetName val="Capital_Purchases_BAS"/>
      <sheetName val="VII__AP_BAS_G11"/>
      <sheetName val="VIII__KN_Rec"/>
      <sheetName val="IX_ITR"/>
      <sheetName val="X__12041001"/>
      <sheetName val="XI__Cust_Output_GST"/>
      <sheetName val="XII_Vend_Input_GST"/>
      <sheetName val="å's_="/>
      <sheetName val="Table_5"/>
      <sheetName val="412"/>
      <sheetName val="Data_Sheet1"/>
      <sheetName val="Accrued_(ckrg)1"/>
      <sheetName val="WIP_DETAIL_(GL_VS_NMP)1"/>
      <sheetName val="NY_ADMIN2"/>
      <sheetName val="Mei_20072"/>
      <sheetName val="FA_FISKAL2"/>
      <sheetName val="Mutasi_Final1"/>
      <sheetName val="FE-1771$_P11"/>
      <sheetName val="RWP_331"/>
      <sheetName val="WK_Local1"/>
      <sheetName val="FA_Movement1"/>
      <sheetName val="C1_NOV1"/>
      <sheetName val="jan_book1"/>
      <sheetName val="Horizon_Cost_Saves_Pkg1"/>
      <sheetName val="sep_ST1"/>
      <sheetName val="Detail_Lead1"/>
      <sheetName val="Phasing_by_Month1"/>
      <sheetName val="Cost_Input_Sheet1"/>
      <sheetName val="cost_recovery1"/>
      <sheetName val="Ref-As_Is_GL_acc1"/>
      <sheetName val="P&amp;L_INPUT1"/>
      <sheetName val="OthAsset_roll1"/>
      <sheetName val="Input_Sheet1"/>
      <sheetName val="Portofolio_Trading1"/>
      <sheetName val="APAC_Q1FY09_-_Oracle1"/>
      <sheetName val="PROD_FRY-MONODON1"/>
      <sheetName val="Accounts_Payable_(AA)1"/>
      <sheetName val="TBCons_KMB041"/>
      <sheetName val="AR_EXPORT1"/>
      <sheetName val="1721-A1_(terbaru)1"/>
      <sheetName val="Q_11"/>
      <sheetName val="V_D_5-21"/>
      <sheetName val="Location_Details__2_1"/>
      <sheetName val="FA_Movement_IBIC3"/>
      <sheetName val="Data_Sheet2"/>
      <sheetName val="Accrued_(ckrg)2"/>
      <sheetName val="WIP_DETAIL_(GL_VS_NMP)2"/>
      <sheetName val="NY_ADMIN3"/>
      <sheetName val="Mei_20073"/>
      <sheetName val="FA_FISKAL3"/>
      <sheetName val="Mutasi_Final2"/>
      <sheetName val="FE-1771$_P12"/>
      <sheetName val="RWP_332"/>
      <sheetName val="WK_Local2"/>
      <sheetName val="FA_Movement2"/>
      <sheetName val="C1_NOV2"/>
      <sheetName val="jan_book2"/>
      <sheetName val="Horizon_Cost_Saves_Pkg2"/>
      <sheetName val="sep_ST2"/>
      <sheetName val="Detail_Lead2"/>
      <sheetName val="Phasing_by_Month2"/>
      <sheetName val="Cost_Input_Sheet2"/>
      <sheetName val="cost_recovery2"/>
      <sheetName val="Ref-As_Is_GL_acc2"/>
      <sheetName val="P&amp;L_INPUT2"/>
      <sheetName val="OthAsset_roll2"/>
      <sheetName val="Input_Sheet2"/>
      <sheetName val="Portofolio_Trading2"/>
      <sheetName val="APAC_Q1FY09_-_Oracle2"/>
      <sheetName val="PROD_FRY-MONODON2"/>
      <sheetName val="Accounts_Payable_(AA)2"/>
      <sheetName val="TBCons_KMB042"/>
      <sheetName val="AR_EXPORT2"/>
      <sheetName val="1721-A1_(terbaru)2"/>
      <sheetName val="Q_12"/>
      <sheetName val="V_D_5-22"/>
      <sheetName val="Location_Details__2_2"/>
      <sheetName val="REF.ONLY"/>
      <sheetName val="Link"/>
      <sheetName val="CC.1"/>
      <sheetName val="CC.2"/>
      <sheetName val="CC.3"/>
      <sheetName val="Income Statement"/>
      <sheetName val="Account Code"/>
      <sheetName val="SUM (2)"/>
      <sheetName val="EBITRECS"/>
      <sheetName val="Rooms"/>
      <sheetName val="COST"/>
      <sheetName val="EXC-R2004"/>
      <sheetName val="960.1123.03cleared"/>
      <sheetName val="Details"/>
      <sheetName val="Flash var."/>
      <sheetName val="Workshop Tools"/>
      <sheetName val="FE-1770-I"/>
      <sheetName val="FE-1770.P1"/>
      <sheetName val="FE-1770-II"/>
      <sheetName val="Exc. Rate"/>
      <sheetName val="Permanent_info4"/>
      <sheetName val="details_fiscal_adjustments4"/>
      <sheetName val="Sum_empcost4"/>
      <sheetName val="Trial_Bal3"/>
      <sheetName val="Notes_to_BS3"/>
      <sheetName val="1998_CITR3"/>
      <sheetName val="Client_Aje3"/>
      <sheetName val="Journal_Template3"/>
      <sheetName val="NO_FAKTUR3"/>
      <sheetName val="Gaikindo_Report3"/>
      <sheetName val="Other_charges_(income)3"/>
      <sheetName val="trf_multiple_dnrks1"/>
      <sheetName val="Table_51"/>
      <sheetName val="TAX_LIST2"/>
      <sheetName val="MAP_BS1"/>
      <sheetName val="_WP_SPT_2012_-_23_04_2013_xlsx1"/>
      <sheetName val="SUMMARY_20011"/>
      <sheetName val="New_format_sales1"/>
      <sheetName val="TBC05_Net1"/>
      <sheetName val="PENJ_NERACA1"/>
      <sheetName val="CASH_FLOW1"/>
      <sheetName val="Pnrmanent_info1"/>
      <sheetName val="Input__EAST1"/>
      <sheetName val="bill_qty1"/>
      <sheetName val="Simple_Coff_1"/>
      <sheetName val="1200_201"/>
      <sheetName val="CC_11"/>
      <sheetName val="CC_21"/>
      <sheetName val="CC_31"/>
      <sheetName val="United_Kingdom1"/>
      <sheetName val="RE_reconciliation1"/>
      <sheetName val="LE767_GLOBAL_CHECKLIST_updated1"/>
      <sheetName val="PO_&amp;_TL_Market_Specific1"/>
      <sheetName val="Issue_Sheet1"/>
      <sheetName val="I__SAP_Screen1"/>
      <sheetName val="II__OTR_-_BAS_G11"/>
      <sheetName val="III__AR_Recon1"/>
      <sheetName val="IV__AR1"/>
      <sheetName val="V_Zero_rated1"/>
      <sheetName val="VI__IC_Recon_828_to_22131"/>
      <sheetName val="IC_Recon_800-22131"/>
      <sheetName val="Capital_Purchases_BAS1"/>
      <sheetName val="VII__AP_BAS_G111"/>
      <sheetName val="VIII__KN_Rec1"/>
      <sheetName val="IX_ITR1"/>
      <sheetName val="X__120410011"/>
      <sheetName val="XI__Cust_Output_GST1"/>
      <sheetName val="XII_Vend_Input_GST1"/>
      <sheetName val="å's_=1"/>
      <sheetName val="Invoice_Cross_Reference1"/>
      <sheetName val="Spec_221041"/>
      <sheetName val="N_100_F_Lead1"/>
      <sheetName val="WP_IC_Exp_January_20101"/>
      <sheetName val="fr_BS1"/>
      <sheetName val="P&amp;L_Adjustment1"/>
      <sheetName val="Main_Menu1"/>
      <sheetName val="Schedule_Contract_&amp;_SILO1"/>
      <sheetName val="Sales_and_Collections1"/>
      <sheetName val="Cost_of_Sales1"/>
      <sheetName val="Operating_Expenses_1"/>
      <sheetName val="Est__Income_By_Rig1"/>
      <sheetName val="Leasing_TA_Duri1"/>
      <sheetName val="TA_Jakarta1"/>
      <sheetName val="Breakdown_Cost-Well_Control1"/>
      <sheetName val="P_&amp;_L_1st-Invst-Well_Control1"/>
      <sheetName val="Asset_TA1"/>
      <sheetName val="Detail_COGS1"/>
      <sheetName val="CM_Tgl1"/>
      <sheetName val="Combined_FA1"/>
      <sheetName val="New_format_sales"/>
      <sheetName val="1200_20"/>
      <sheetName val="CC_1"/>
      <sheetName val="CC_2"/>
      <sheetName val="CC_3"/>
      <sheetName val="United_Kingdom"/>
      <sheetName val="RE_reconciliation"/>
      <sheetName val="N_100_F_Lead"/>
      <sheetName val="WP_IC_Exp_January_2010"/>
      <sheetName val="fr_BS"/>
      <sheetName val="P&amp;L_Adjustment"/>
      <sheetName val="Main_Menu"/>
      <sheetName val="Schedule_Contract_&amp;_SILO"/>
      <sheetName val="Sales_and_Collections"/>
      <sheetName val="Cost_of_Sales"/>
      <sheetName val="Operating_Expenses_"/>
      <sheetName val="Est__Income_By_Rig"/>
      <sheetName val="Leasing_TA_Duri"/>
      <sheetName val="TA_Jakarta"/>
      <sheetName val="Breakdown_Cost-Well_Control"/>
      <sheetName val="P_&amp;_L_1st-Invst-Well_Control"/>
      <sheetName val="Asset_TA"/>
      <sheetName val="Detail_COGS"/>
      <sheetName val="CM_Tgl"/>
      <sheetName val="Combined_FA"/>
      <sheetName val="Permanent_info5"/>
      <sheetName val="details_fiscal_adjustments5"/>
      <sheetName val="Sum_empcost5"/>
      <sheetName val="Data_Sheet3"/>
      <sheetName val="Trial_Bal4"/>
      <sheetName val="Notes_to_BS4"/>
      <sheetName val="Mutasi_Final3"/>
      <sheetName val="fiscal_depr(E)4"/>
      <sheetName val="1998_CITR4"/>
      <sheetName val="FA_Movement_IBIC4"/>
      <sheetName val="Client_Aje4"/>
      <sheetName val="Journal_Template4"/>
      <sheetName val="WIP_DETAIL_(GL_VS_NMP)3"/>
      <sheetName val="NO_FAKTUR4"/>
      <sheetName val="Gaikindo_Report4"/>
      <sheetName val="FA_Movement3"/>
      <sheetName val="Other_charges_(income)4"/>
      <sheetName val="Accrued_(ckrg)3"/>
      <sheetName val="trf_multiple_dnrks2"/>
      <sheetName val="Table_52"/>
      <sheetName val="TAX_LIST3"/>
      <sheetName val="MAP_BS2"/>
      <sheetName val="_WP_SPT_2012_-_23_04_2013_xlsx2"/>
      <sheetName val="SUMMARY_20012"/>
      <sheetName val="New_format_sales2"/>
      <sheetName val="TBC05_Net2"/>
      <sheetName val="PENJ_NERACA2"/>
      <sheetName val="CASH_FLOW2"/>
      <sheetName val="Pnrmanent_info2"/>
      <sheetName val="Input__EAST2"/>
      <sheetName val="bill_qty2"/>
      <sheetName val="Simple_Coff_2"/>
      <sheetName val="I-PPh_Final2"/>
      <sheetName val="OT_August__Drmx__082"/>
      <sheetName val="DATA_SLIP2"/>
      <sheetName val="1200_202"/>
      <sheetName val="CC_12"/>
      <sheetName val="CC_22"/>
      <sheetName val="CC_32"/>
      <sheetName val="United_Kingdom2"/>
      <sheetName val="RE_reconciliation2"/>
      <sheetName val="LE767_GLOBAL_CHECKLIST_updated2"/>
      <sheetName val="PO_&amp;_TL_Market_Specific2"/>
      <sheetName val="Issue_Sheet2"/>
      <sheetName val="I__SAP_Screen2"/>
      <sheetName val="II__OTR_-_BAS_G12"/>
      <sheetName val="III__AR_Recon2"/>
      <sheetName val="IV__AR2"/>
      <sheetName val="V_Zero_rated2"/>
      <sheetName val="VI__IC_Recon_828_to_22132"/>
      <sheetName val="IC_Recon_800-22132"/>
      <sheetName val="Capital_Purchases_BAS2"/>
      <sheetName val="VII__AP_BAS_G112"/>
      <sheetName val="VIII__KN_Rec2"/>
      <sheetName val="IX_ITR2"/>
      <sheetName val="X__120410012"/>
      <sheetName val="XI__Cust_Output_GST2"/>
      <sheetName val="XII_Vend_Input_GST2"/>
      <sheetName val="å's_=2"/>
      <sheetName val="Invoice_Cross_Reference2"/>
      <sheetName val="Spec_221042"/>
      <sheetName val="N_100_F_Lead2"/>
      <sheetName val="WP_IC_Exp_January_20102"/>
      <sheetName val="fr_BS2"/>
      <sheetName val="P&amp;L_Adjustment2"/>
      <sheetName val="Main_Menu2"/>
      <sheetName val="Schedule_Contract_&amp;_SILO2"/>
      <sheetName val="Sales_and_Collections2"/>
      <sheetName val="Cost_of_Sales2"/>
      <sheetName val="Operating_Expenses_2"/>
      <sheetName val="Est__Income_By_Rig2"/>
      <sheetName val="Leasing_TA_Duri2"/>
      <sheetName val="TA_Jakarta2"/>
      <sheetName val="Breakdown_Cost-Well_Control2"/>
      <sheetName val="P_&amp;_L_1st-Invst-Well_Control2"/>
      <sheetName val="Asset_TA2"/>
      <sheetName val="Detail_COGS2"/>
      <sheetName val="CM_Tgl2"/>
      <sheetName val="Combined_FA2"/>
      <sheetName val="Permanent_info6"/>
      <sheetName val="details_fiscal_adjustments6"/>
      <sheetName val="Sum_empcost6"/>
      <sheetName val="Data_Sheet4"/>
      <sheetName val="Trial_Bal5"/>
      <sheetName val="Notes_to_BS5"/>
      <sheetName val="Mutasi_Final4"/>
      <sheetName val="fiscal_depr(E)5"/>
      <sheetName val="1998_CITR5"/>
      <sheetName val="NY_ADMIN4"/>
      <sheetName val="Mei_20074"/>
      <sheetName val="FA_Movement_IBIC5"/>
      <sheetName val="Client_Aje5"/>
      <sheetName val="Journal_Template5"/>
      <sheetName val="WIP_DETAIL_(GL_VS_NMP)4"/>
      <sheetName val="NO_FAKTUR5"/>
      <sheetName val="Gaikindo_Report5"/>
      <sheetName val="data_wp4"/>
      <sheetName val="Accounts_Payable_(AA)3"/>
      <sheetName val="1721-A1_(terbaru)3"/>
      <sheetName val="FA_Movement4"/>
      <sheetName val="Other_charges_(income)5"/>
      <sheetName val="WK_Local3"/>
      <sheetName val="FA_FISKAL4"/>
      <sheetName val="Accrued_(ckrg)4"/>
      <sheetName val="PROD_FRY-MONODON3"/>
      <sheetName val="TBCons_KMB043"/>
      <sheetName val="FE-1771$_P13"/>
      <sheetName val="RWP_333"/>
      <sheetName val="sep_ST3"/>
      <sheetName val="trf_multiple_dnrks3"/>
      <sheetName val="Q_13"/>
      <sheetName val="Horizon_Cost_Saves_Pkg3"/>
      <sheetName val="cost_recovery3"/>
      <sheetName val="Detail_Lead3"/>
      <sheetName val="Phasing_by_Month3"/>
      <sheetName val="Cost_Input_Sheet3"/>
      <sheetName val="C1_NOV3"/>
      <sheetName val="P&amp;L_INPUT3"/>
      <sheetName val="Portofolio_Trading3"/>
      <sheetName val="APAC_Q1FY09_-_Oracle3"/>
      <sheetName val="jan_book3"/>
      <sheetName val="Ref-As_Is_GL_acc3"/>
      <sheetName val="OthAsset_roll3"/>
      <sheetName val="Input_Sheet3"/>
      <sheetName val="Table_53"/>
      <sheetName val="TAX_LIST4"/>
      <sheetName val="Location_Details__2_3"/>
      <sheetName val="AR_EXPORT3"/>
      <sheetName val="MAP_BS3"/>
      <sheetName val="_WP_SPT_2012_-_23_04_2013_xlsx3"/>
      <sheetName val="SUMMARY_20013"/>
      <sheetName val="New_format_sales3"/>
      <sheetName val="TBC05_Net3"/>
      <sheetName val="Depreciation__schedule4"/>
      <sheetName val="Penyusutan_(2)4"/>
      <sheetName val="disposal_assets4"/>
      <sheetName val="provision_(3)4"/>
      <sheetName val="Recon-Art_214"/>
      <sheetName val="FA-gainloss_(2)4"/>
      <sheetName val="fiscal_corr4"/>
      <sheetName val="1771_24"/>
      <sheetName val="1771_2(E)4"/>
      <sheetName val="Depr-Comp_(2)4"/>
      <sheetName val="Marshal_(3)4"/>
      <sheetName val="Marshal_(2)4"/>
      <sheetName val="provision_(2)4"/>
      <sheetName val="fiscal_corr_(3)4"/>
      <sheetName val="fiscal_corr_(2)4"/>
      <sheetName val="CostRecovery_-_JV4"/>
      <sheetName val="PENJ_NERACA3"/>
      <sheetName val="CASH_FLOW3"/>
      <sheetName val="Pnrmanent_info3"/>
      <sheetName val="Input__EAST3"/>
      <sheetName val="bill_qty3"/>
      <sheetName val="Simple_Coff_3"/>
      <sheetName val="I-PPh_Final3"/>
      <sheetName val="OT_August__Drmx__083"/>
      <sheetName val="DATA_SLIP3"/>
      <sheetName val="1200_203"/>
      <sheetName val="CC_13"/>
      <sheetName val="CC_23"/>
      <sheetName val="CC_33"/>
      <sheetName val="United_Kingdom3"/>
      <sheetName val="RE_reconciliation3"/>
      <sheetName val="V_D_5-23"/>
      <sheetName val="LE767_GLOBAL_CHECKLIST_updated3"/>
      <sheetName val="PO_&amp;_TL_Market_Specific3"/>
      <sheetName val="Issue_Sheet3"/>
      <sheetName val="I__SAP_Screen3"/>
      <sheetName val="II__OTR_-_BAS_G13"/>
      <sheetName val="III__AR_Recon3"/>
      <sheetName val="IV__AR3"/>
      <sheetName val="V_Zero_rated3"/>
      <sheetName val="VI__IC_Recon_828_to_22133"/>
      <sheetName val="IC_Recon_800-22133"/>
      <sheetName val="Capital_Purchases_BAS3"/>
      <sheetName val="VII__AP_BAS_G113"/>
      <sheetName val="VIII__KN_Rec3"/>
      <sheetName val="IX_ITR3"/>
      <sheetName val="X__120410013"/>
      <sheetName val="XI__Cust_Output_GST3"/>
      <sheetName val="XII_Vend_Input_GST3"/>
      <sheetName val="å's_=3"/>
      <sheetName val="Invoice_Cross_Reference3"/>
      <sheetName val="Spec_221043"/>
      <sheetName val="N_100_F_Lead3"/>
      <sheetName val="WP_IC_Exp_January_20103"/>
      <sheetName val="fr_BS3"/>
      <sheetName val="P&amp;L_Adjustment3"/>
      <sheetName val="Main_Menu3"/>
      <sheetName val="Schedule_Contract_&amp;_SILO3"/>
      <sheetName val="Sales_and_Collections3"/>
      <sheetName val="Cost_of_Sales3"/>
      <sheetName val="Operating_Expenses_3"/>
      <sheetName val="Est__Income_By_Rig3"/>
      <sheetName val="Leasing_TA_Duri3"/>
      <sheetName val="TA_Jakarta3"/>
      <sheetName val="Breakdown_Cost-Well_Control3"/>
      <sheetName val="P_&amp;_L_1st-Invst-Well_Control3"/>
      <sheetName val="Asset_TA3"/>
      <sheetName val="Detail_COGS3"/>
      <sheetName val="CM_Tgl3"/>
      <sheetName val="Combined_FA3"/>
      <sheetName val="Permanent_info9"/>
      <sheetName val="details_fiscal_adjustments9"/>
      <sheetName val="Sum_empcost9"/>
      <sheetName val="Data_Sheet7"/>
      <sheetName val="Trial_Bal8"/>
      <sheetName val="Notes_to_BS8"/>
      <sheetName val="Mutasi_Final7"/>
      <sheetName val="fiscal_depr(E)8"/>
      <sheetName val="1998_CITR8"/>
      <sheetName val="NY_ADMIN7"/>
      <sheetName val="Mei_20077"/>
      <sheetName val="FA_Movement_IBIC8"/>
      <sheetName val="Client_Aje8"/>
      <sheetName val="Journal_Template8"/>
      <sheetName val="WIP_DETAIL_(GL_VS_NMP)7"/>
      <sheetName val="NO_FAKTUR8"/>
      <sheetName val="Gaikindo_Report8"/>
      <sheetName val="data_wp7"/>
      <sheetName val="Accounts_Payable_(AA)6"/>
      <sheetName val="1721-A1_(terbaru)6"/>
      <sheetName val="FA_Movement7"/>
      <sheetName val="Other_charges_(income)8"/>
      <sheetName val="WK_Local6"/>
      <sheetName val="FA_FISKAL7"/>
      <sheetName val="Accrued_(ckrg)7"/>
      <sheetName val="PROD_FRY-MONODON6"/>
      <sheetName val="TBCons_KMB046"/>
      <sheetName val="FE-1771$_P16"/>
      <sheetName val="RWP_336"/>
      <sheetName val="sep_ST6"/>
      <sheetName val="trf_multiple_dnrks6"/>
      <sheetName val="Q_16"/>
      <sheetName val="Horizon_Cost_Saves_Pkg6"/>
      <sheetName val="cost_recovery6"/>
      <sheetName val="Detail_Lead6"/>
      <sheetName val="Phasing_by_Month6"/>
      <sheetName val="Cost_Input_Sheet6"/>
      <sheetName val="C1_NOV6"/>
      <sheetName val="P&amp;L_INPUT6"/>
      <sheetName val="Portofolio_Trading6"/>
      <sheetName val="APAC_Q1FY09_-_Oracle6"/>
      <sheetName val="jan_book6"/>
      <sheetName val="Ref-As_Is_GL_acc6"/>
      <sheetName val="OthAsset_roll6"/>
      <sheetName val="Input_Sheet6"/>
      <sheetName val="Table_56"/>
      <sheetName val="TAX_LIST7"/>
      <sheetName val="Location_Details__2_6"/>
      <sheetName val="AR_EXPORT6"/>
      <sheetName val="MAP_BS6"/>
      <sheetName val="_WP_SPT_2012_-_23_04_2013_xlsx6"/>
      <sheetName val="SUMMARY_20016"/>
      <sheetName val="New_format_sales6"/>
      <sheetName val="TBC05_Net6"/>
      <sheetName val="Depreciation__schedule7"/>
      <sheetName val="Penyusutan_(2)7"/>
      <sheetName val="disposal_assets7"/>
      <sheetName val="provision_(3)7"/>
      <sheetName val="Recon-Art_217"/>
      <sheetName val="FA-gainloss_(2)7"/>
      <sheetName val="fiscal_corr7"/>
      <sheetName val="1771_27"/>
      <sheetName val="1771_2(E)7"/>
      <sheetName val="Depr-Comp_(2)7"/>
      <sheetName val="Marshal_(3)7"/>
      <sheetName val="Marshal_(2)7"/>
      <sheetName val="provision_(2)7"/>
      <sheetName val="fiscal_corr_(3)7"/>
      <sheetName val="fiscal_corr_(2)7"/>
      <sheetName val="CostRecovery_-_JV7"/>
      <sheetName val="PENJ_NERACA6"/>
      <sheetName val="CASH_FLOW6"/>
      <sheetName val="Pnrmanent_info6"/>
      <sheetName val="Input__EAST6"/>
      <sheetName val="bill_qty6"/>
      <sheetName val="Simple_Coff_6"/>
      <sheetName val="I-PPh_Final6"/>
      <sheetName val="OT_August__Drmx__086"/>
      <sheetName val="DATA_SLIP6"/>
      <sheetName val="1200_206"/>
      <sheetName val="CC_16"/>
      <sheetName val="CC_26"/>
      <sheetName val="CC_36"/>
      <sheetName val="United_Kingdom6"/>
      <sheetName val="RE_reconciliation6"/>
      <sheetName val="V_D_5-26"/>
      <sheetName val="LE767_GLOBAL_CHECKLIST_updated6"/>
      <sheetName val="PO_&amp;_TL_Market_Specific6"/>
      <sheetName val="Issue_Sheet6"/>
      <sheetName val="I__SAP_Screen6"/>
      <sheetName val="II__OTR_-_BAS_G16"/>
      <sheetName val="III__AR_Recon6"/>
      <sheetName val="IV__AR6"/>
      <sheetName val="V_Zero_rated6"/>
      <sheetName val="VI__IC_Recon_828_to_22136"/>
      <sheetName val="IC_Recon_800-22136"/>
      <sheetName val="Capital_Purchases_BAS6"/>
      <sheetName val="VII__AP_BAS_G116"/>
      <sheetName val="VIII__KN_Rec6"/>
      <sheetName val="IX_ITR6"/>
      <sheetName val="X__120410016"/>
      <sheetName val="XI__Cust_Output_GST6"/>
      <sheetName val="XII_Vend_Input_GST6"/>
      <sheetName val="å's_=6"/>
      <sheetName val="Invoice_Cross_Reference6"/>
      <sheetName val="Spec_221046"/>
      <sheetName val="N_100_F_Lead6"/>
      <sheetName val="WP_IC_Exp_January_20106"/>
      <sheetName val="fr_BS6"/>
      <sheetName val="P&amp;L_Adjustment6"/>
      <sheetName val="Main_Menu6"/>
      <sheetName val="Schedule_Contract_&amp;_SILO6"/>
      <sheetName val="Sales_and_Collections6"/>
      <sheetName val="Cost_of_Sales6"/>
      <sheetName val="Operating_Expenses_6"/>
      <sheetName val="Est__Income_By_Rig6"/>
      <sheetName val="Leasing_TA_Duri6"/>
      <sheetName val="TA_Jakarta6"/>
      <sheetName val="Breakdown_Cost-Well_Control6"/>
      <sheetName val="P_&amp;_L_1st-Invst-Well_Control6"/>
      <sheetName val="Asset_TA6"/>
      <sheetName val="Detail_COGS6"/>
      <sheetName val="CM_Tgl6"/>
      <sheetName val="Combined_FA6"/>
      <sheetName val="Permanent_info7"/>
      <sheetName val="details_fiscal_adjustments7"/>
      <sheetName val="Sum_empcost7"/>
      <sheetName val="Data_Sheet5"/>
      <sheetName val="Trial_Bal6"/>
      <sheetName val="Notes_to_BS6"/>
      <sheetName val="Mutasi_Final5"/>
      <sheetName val="fiscal_depr(E)6"/>
      <sheetName val="1998_CITR6"/>
      <sheetName val="NY_ADMIN5"/>
      <sheetName val="Mei_20075"/>
      <sheetName val="FA_Movement_IBIC6"/>
      <sheetName val="Client_Aje6"/>
      <sheetName val="Journal_Template6"/>
      <sheetName val="WIP_DETAIL_(GL_VS_NMP)5"/>
      <sheetName val="NO_FAKTUR6"/>
      <sheetName val="Gaikindo_Report6"/>
      <sheetName val="data_wp5"/>
      <sheetName val="Accounts_Payable_(AA)4"/>
      <sheetName val="1721-A1_(terbaru)4"/>
      <sheetName val="FA_Movement5"/>
      <sheetName val="Other_charges_(income)6"/>
      <sheetName val="WK_Local4"/>
      <sheetName val="FA_FISKAL5"/>
      <sheetName val="Accrued_(ckrg)5"/>
      <sheetName val="PROD_FRY-MONODON4"/>
      <sheetName val="TBCons_KMB044"/>
      <sheetName val="FE-1771$_P14"/>
      <sheetName val="RWP_334"/>
      <sheetName val="sep_ST4"/>
      <sheetName val="trf_multiple_dnrks4"/>
      <sheetName val="Q_14"/>
      <sheetName val="Horizon_Cost_Saves_Pkg4"/>
      <sheetName val="cost_recovery4"/>
      <sheetName val="Detail_Lead4"/>
      <sheetName val="Phasing_by_Month4"/>
      <sheetName val="Cost_Input_Sheet4"/>
      <sheetName val="C1_NOV4"/>
      <sheetName val="P&amp;L_INPUT4"/>
      <sheetName val="Portofolio_Trading4"/>
      <sheetName val="APAC_Q1FY09_-_Oracle4"/>
      <sheetName val="jan_book4"/>
      <sheetName val="Ref-As_Is_GL_acc4"/>
      <sheetName val="OthAsset_roll4"/>
      <sheetName val="Input_Sheet4"/>
      <sheetName val="Table_54"/>
      <sheetName val="TAX_LIST5"/>
      <sheetName val="Location_Details__2_4"/>
      <sheetName val="AR_EXPORT4"/>
      <sheetName val="MAP_BS4"/>
      <sheetName val="_WP_SPT_2012_-_23_04_2013_xlsx4"/>
      <sheetName val="SUMMARY_20014"/>
      <sheetName val="New_format_sales4"/>
      <sheetName val="TBC05_Net4"/>
      <sheetName val="Depreciation__schedule5"/>
      <sheetName val="Penyusutan_(2)5"/>
      <sheetName val="disposal_assets5"/>
      <sheetName val="provision_(3)5"/>
      <sheetName val="Recon-Art_215"/>
      <sheetName val="FA-gainloss_(2)5"/>
      <sheetName val="fiscal_corr5"/>
      <sheetName val="1771_25"/>
      <sheetName val="1771_2(E)5"/>
      <sheetName val="Depr-Comp_(2)5"/>
      <sheetName val="Marshal_(3)5"/>
      <sheetName val="Marshal_(2)5"/>
      <sheetName val="provision_(2)5"/>
      <sheetName val="fiscal_corr_(3)5"/>
      <sheetName val="fiscal_corr_(2)5"/>
      <sheetName val="CostRecovery_-_JV5"/>
      <sheetName val="PENJ_NERACA4"/>
      <sheetName val="CASH_FLOW4"/>
      <sheetName val="Pnrmanent_info4"/>
      <sheetName val="Input__EAST4"/>
      <sheetName val="bill_qty4"/>
      <sheetName val="Simple_Coff_4"/>
      <sheetName val="I-PPh_Final4"/>
      <sheetName val="OT_August__Drmx__084"/>
      <sheetName val="DATA_SLIP4"/>
      <sheetName val="1200_204"/>
      <sheetName val="CC_14"/>
      <sheetName val="CC_24"/>
      <sheetName val="CC_34"/>
      <sheetName val="United_Kingdom4"/>
      <sheetName val="RE_reconciliation4"/>
      <sheetName val="V_D_5-24"/>
      <sheetName val="LE767_GLOBAL_CHECKLIST_updated4"/>
      <sheetName val="PO_&amp;_TL_Market_Specific4"/>
      <sheetName val="Issue_Sheet4"/>
      <sheetName val="I__SAP_Screen4"/>
      <sheetName val="II__OTR_-_BAS_G14"/>
      <sheetName val="III__AR_Recon4"/>
      <sheetName val="IV__AR4"/>
      <sheetName val="V_Zero_rated4"/>
      <sheetName val="VI__IC_Recon_828_to_22134"/>
      <sheetName val="IC_Recon_800-22134"/>
      <sheetName val="Capital_Purchases_BAS4"/>
      <sheetName val="VII__AP_BAS_G114"/>
      <sheetName val="VIII__KN_Rec4"/>
      <sheetName val="IX_ITR4"/>
      <sheetName val="X__120410014"/>
      <sheetName val="XI__Cust_Output_GST4"/>
      <sheetName val="XII_Vend_Input_GST4"/>
      <sheetName val="å's_=4"/>
      <sheetName val="Invoice_Cross_Reference4"/>
      <sheetName val="Spec_221044"/>
      <sheetName val="N_100_F_Lead4"/>
      <sheetName val="WP_IC_Exp_January_20104"/>
      <sheetName val="fr_BS4"/>
      <sheetName val="P&amp;L_Adjustment4"/>
      <sheetName val="Main_Menu4"/>
      <sheetName val="Schedule_Contract_&amp;_SILO4"/>
      <sheetName val="Sales_and_Collections4"/>
      <sheetName val="Cost_of_Sales4"/>
      <sheetName val="Operating_Expenses_4"/>
      <sheetName val="Est__Income_By_Rig4"/>
      <sheetName val="Leasing_TA_Duri4"/>
      <sheetName val="TA_Jakarta4"/>
      <sheetName val="Breakdown_Cost-Well_Control4"/>
      <sheetName val="P_&amp;_L_1st-Invst-Well_Control4"/>
      <sheetName val="Asset_TA4"/>
      <sheetName val="Detail_COGS4"/>
      <sheetName val="CM_Tgl4"/>
      <sheetName val="Combined_FA4"/>
      <sheetName val="Permanent_info8"/>
      <sheetName val="details_fiscal_adjustments8"/>
      <sheetName val="Sum_empcost8"/>
      <sheetName val="Data_Sheet6"/>
      <sheetName val="Trial_Bal7"/>
      <sheetName val="Notes_to_BS7"/>
      <sheetName val="Mutasi_Final6"/>
      <sheetName val="fiscal_depr(E)7"/>
      <sheetName val="1998_CITR7"/>
      <sheetName val="NY_ADMIN6"/>
      <sheetName val="Mei_20076"/>
      <sheetName val="FA_Movement_IBIC7"/>
      <sheetName val="Client_Aje7"/>
      <sheetName val="Journal_Template7"/>
      <sheetName val="WIP_DETAIL_(GL_VS_NMP)6"/>
      <sheetName val="NO_FAKTUR7"/>
      <sheetName val="Gaikindo_Report7"/>
      <sheetName val="data_wp6"/>
      <sheetName val="Accounts_Payable_(AA)5"/>
      <sheetName val="1721-A1_(terbaru)5"/>
      <sheetName val="FA_Movement6"/>
      <sheetName val="Other_charges_(income)7"/>
      <sheetName val="WK_Local5"/>
      <sheetName val="FA_FISKAL6"/>
      <sheetName val="Accrued_(ckrg)6"/>
      <sheetName val="PROD_FRY-MONODON5"/>
      <sheetName val="TBCons_KMB045"/>
      <sheetName val="FE-1771$_P15"/>
      <sheetName val="RWP_335"/>
      <sheetName val="sep_ST5"/>
      <sheetName val="trf_multiple_dnrks5"/>
      <sheetName val="Q_15"/>
      <sheetName val="Horizon_Cost_Saves_Pkg5"/>
      <sheetName val="cost_recovery5"/>
      <sheetName val="Detail_Lead5"/>
      <sheetName val="Phasing_by_Month5"/>
      <sheetName val="Cost_Input_Sheet5"/>
      <sheetName val="C1_NOV5"/>
      <sheetName val="P&amp;L_INPUT5"/>
      <sheetName val="Portofolio_Trading5"/>
      <sheetName val="APAC_Q1FY09_-_Oracle5"/>
      <sheetName val="jan_book5"/>
      <sheetName val="Ref-As_Is_GL_acc5"/>
      <sheetName val="OthAsset_roll5"/>
      <sheetName val="Input_Sheet5"/>
      <sheetName val="Table_55"/>
      <sheetName val="TAX_LIST6"/>
      <sheetName val="Location_Details__2_5"/>
      <sheetName val="AR_EXPORT5"/>
      <sheetName val="MAP_BS5"/>
      <sheetName val="_WP_SPT_2012_-_23_04_2013_xlsx5"/>
      <sheetName val="SUMMARY_20015"/>
      <sheetName val="New_format_sales5"/>
      <sheetName val="TBC05_Net5"/>
      <sheetName val="Depreciation__schedule6"/>
      <sheetName val="Penyusutan_(2)6"/>
      <sheetName val="disposal_assets6"/>
      <sheetName val="provision_(3)6"/>
      <sheetName val="Recon-Art_216"/>
      <sheetName val="FA-gainloss_(2)6"/>
      <sheetName val="fiscal_corr6"/>
      <sheetName val="1771_26"/>
      <sheetName val="1771_2(E)6"/>
      <sheetName val="Depr-Comp_(2)6"/>
      <sheetName val="Marshal_(3)6"/>
      <sheetName val="Marshal_(2)6"/>
      <sheetName val="provision_(2)6"/>
      <sheetName val="fiscal_corr_(3)6"/>
      <sheetName val="fiscal_corr_(2)6"/>
      <sheetName val="CostRecovery_-_JV6"/>
      <sheetName val="PENJ_NERACA5"/>
      <sheetName val="CASH_FLOW5"/>
      <sheetName val="Pnrmanent_info5"/>
      <sheetName val="Input__EAST5"/>
      <sheetName val="bill_qty5"/>
      <sheetName val="Simple_Coff_5"/>
      <sheetName val="I-PPh_Final5"/>
      <sheetName val="OT_August__Drmx__085"/>
      <sheetName val="DATA_SLIP5"/>
      <sheetName val="1200_205"/>
      <sheetName val="CC_15"/>
      <sheetName val="CC_25"/>
      <sheetName val="CC_35"/>
      <sheetName val="United_Kingdom5"/>
      <sheetName val="RE_reconciliation5"/>
      <sheetName val="V_D_5-25"/>
      <sheetName val="LE767_GLOBAL_CHECKLIST_updated5"/>
      <sheetName val="PO_&amp;_TL_Market_Specific5"/>
      <sheetName val="Issue_Sheet5"/>
      <sheetName val="I__SAP_Screen5"/>
      <sheetName val="II__OTR_-_BAS_G15"/>
      <sheetName val="III__AR_Recon5"/>
      <sheetName val="IV__AR5"/>
      <sheetName val="V_Zero_rated5"/>
      <sheetName val="VI__IC_Recon_828_to_22135"/>
      <sheetName val="IC_Recon_800-22135"/>
      <sheetName val="Capital_Purchases_BAS5"/>
      <sheetName val="VII__AP_BAS_G115"/>
      <sheetName val="VIII__KN_Rec5"/>
      <sheetName val="IX_ITR5"/>
      <sheetName val="X__120410015"/>
      <sheetName val="XI__Cust_Output_GST5"/>
      <sheetName val="XII_Vend_Input_GST5"/>
      <sheetName val="å's_=5"/>
      <sheetName val="Invoice_Cross_Reference5"/>
      <sheetName val="Spec_221045"/>
      <sheetName val="N_100_F_Lead5"/>
      <sheetName val="WP_IC_Exp_January_20105"/>
      <sheetName val="fr_BS5"/>
      <sheetName val="P&amp;L_Adjustment5"/>
      <sheetName val="Main_Menu5"/>
      <sheetName val="Schedule_Contract_&amp;_SILO5"/>
      <sheetName val="Sales_and_Collections5"/>
      <sheetName val="Cost_of_Sales5"/>
      <sheetName val="Operating_Expenses_5"/>
      <sheetName val="Est__Income_By_Rig5"/>
      <sheetName val="Leasing_TA_Duri5"/>
      <sheetName val="TA_Jakarta5"/>
      <sheetName val="Breakdown_Cost-Well_Control5"/>
      <sheetName val="P_&amp;_L_1st-Invst-Well_Control5"/>
      <sheetName val="Asset_TA5"/>
      <sheetName val="Detail_COGS5"/>
      <sheetName val="CM_Tgl5"/>
      <sheetName val="Combined_FA5"/>
      <sheetName val="Permanent_info10"/>
      <sheetName val="details_fiscal_adjustments10"/>
      <sheetName val="Sum_empcost10"/>
      <sheetName val="Data_Sheet8"/>
      <sheetName val="Trial_Bal9"/>
      <sheetName val="Notes_to_BS9"/>
      <sheetName val="Mutasi_Final8"/>
      <sheetName val="fiscal_depr(E)9"/>
      <sheetName val="1998_CITR9"/>
      <sheetName val="NY_ADMIN8"/>
      <sheetName val="Mei_20078"/>
      <sheetName val="FA_Movement_IBIC9"/>
      <sheetName val="Client_Aje9"/>
      <sheetName val="Journal_Template9"/>
      <sheetName val="WIP_DETAIL_(GL_VS_NMP)8"/>
      <sheetName val="NO_FAKTUR9"/>
      <sheetName val="Gaikindo_Report9"/>
      <sheetName val="data_wp8"/>
      <sheetName val="Accounts_Payable_(AA)7"/>
      <sheetName val="1721-A1_(terbaru)7"/>
      <sheetName val="FA_Movement8"/>
      <sheetName val="Other_charges_(income)9"/>
      <sheetName val="WK_Local7"/>
      <sheetName val="FA_FISKAL8"/>
      <sheetName val="Accrued_(ckrg)8"/>
      <sheetName val="PROD_FRY-MONODON7"/>
      <sheetName val="TBCons_KMB047"/>
      <sheetName val="FE-1771$_P17"/>
      <sheetName val="RWP_337"/>
      <sheetName val="sep_ST7"/>
      <sheetName val="trf_multiple_dnrks7"/>
      <sheetName val="Q_17"/>
      <sheetName val="Horizon_Cost_Saves_Pkg7"/>
      <sheetName val="cost_recovery7"/>
      <sheetName val="Detail_Lead7"/>
      <sheetName val="Phasing_by_Month7"/>
      <sheetName val="Cost_Input_Sheet7"/>
      <sheetName val="C1_NOV7"/>
      <sheetName val="P&amp;L_INPUT7"/>
      <sheetName val="Portofolio_Trading7"/>
      <sheetName val="APAC_Q1FY09_-_Oracle7"/>
      <sheetName val="jan_book7"/>
      <sheetName val="Ref-As_Is_GL_acc7"/>
      <sheetName val="OthAsset_roll7"/>
      <sheetName val="Input_Sheet7"/>
      <sheetName val="Table_57"/>
      <sheetName val="TAX_LIST8"/>
      <sheetName val="Location_Details__2_7"/>
      <sheetName val="AR_EXPORT7"/>
      <sheetName val="MAP_BS7"/>
      <sheetName val="_WP_SPT_2012_-_23_04_2013_xlsx7"/>
      <sheetName val="SUMMARY_20017"/>
      <sheetName val="New_format_sales7"/>
      <sheetName val="TBC05_Net7"/>
      <sheetName val="Depreciation__schedule8"/>
      <sheetName val="Penyusutan_(2)8"/>
      <sheetName val="disposal_assets8"/>
      <sheetName val="provision_(3)8"/>
      <sheetName val="Recon-Art_218"/>
      <sheetName val="FA-gainloss_(2)8"/>
      <sheetName val="fiscal_corr8"/>
      <sheetName val="1771_28"/>
      <sheetName val="1771_2(E)8"/>
      <sheetName val="Depr-Comp_(2)8"/>
      <sheetName val="Marshal_(3)8"/>
      <sheetName val="Marshal_(2)8"/>
      <sheetName val="provision_(2)8"/>
      <sheetName val="fiscal_corr_(3)8"/>
      <sheetName val="fiscal_corr_(2)8"/>
      <sheetName val="CostRecovery_-_JV8"/>
      <sheetName val="PENJ_NERACA7"/>
      <sheetName val="CASH_FLOW7"/>
      <sheetName val="Pnrmanent_info7"/>
      <sheetName val="Input__EAST7"/>
      <sheetName val="bill_qty7"/>
      <sheetName val="Simple_Coff_7"/>
      <sheetName val="I-PPh_Final7"/>
      <sheetName val="OT_August__Drmx__087"/>
      <sheetName val="DATA_SLIP7"/>
      <sheetName val="1200_207"/>
      <sheetName val="CC_17"/>
      <sheetName val="CC_27"/>
      <sheetName val="CC_37"/>
      <sheetName val="United_Kingdom7"/>
      <sheetName val="RE_reconciliation7"/>
      <sheetName val="V_D_5-27"/>
      <sheetName val="LE767_GLOBAL_CHECKLIST_updated7"/>
      <sheetName val="PO_&amp;_TL_Market_Specific7"/>
      <sheetName val="Issue_Sheet7"/>
      <sheetName val="I__SAP_Screen7"/>
      <sheetName val="II__OTR_-_BAS_G17"/>
      <sheetName val="III__AR_Recon7"/>
      <sheetName val="IV__AR7"/>
      <sheetName val="V_Zero_rated7"/>
      <sheetName val="VI__IC_Recon_828_to_22137"/>
      <sheetName val="IC_Recon_800-22137"/>
      <sheetName val="Capital_Purchases_BAS7"/>
      <sheetName val="VII__AP_BAS_G117"/>
      <sheetName val="VIII__KN_Rec7"/>
      <sheetName val="IX_ITR7"/>
      <sheetName val="X__120410017"/>
      <sheetName val="XI__Cust_Output_GST7"/>
      <sheetName val="XII_Vend_Input_GST7"/>
      <sheetName val="å's_=7"/>
      <sheetName val="Invoice_Cross_Reference7"/>
      <sheetName val="Spec_221047"/>
      <sheetName val="N_100_F_Lead7"/>
      <sheetName val="WP_IC_Exp_January_20107"/>
      <sheetName val="fr_BS7"/>
      <sheetName val="P&amp;L_Adjustment7"/>
      <sheetName val="Main_Menu7"/>
      <sheetName val="Schedule_Contract_&amp;_SILO7"/>
      <sheetName val="Sales_and_Collections7"/>
      <sheetName val="Cost_of_Sales7"/>
      <sheetName val="Operating_Expenses_7"/>
      <sheetName val="Est__Income_By_Rig7"/>
      <sheetName val="Leasing_TA_Duri7"/>
      <sheetName val="TA_Jakarta7"/>
      <sheetName val="Breakdown_Cost-Well_Control7"/>
      <sheetName val="P_&amp;_L_1st-Invst-Well_Control7"/>
      <sheetName val="Asset_TA7"/>
      <sheetName val="Detail_COGS7"/>
      <sheetName val="CM_Tgl7"/>
      <sheetName val="Combined_FA7"/>
      <sheetName val="Permanent_info11"/>
      <sheetName val="details_fiscal_adjustments11"/>
      <sheetName val="Sum_empcost11"/>
      <sheetName val="Data_Sheet9"/>
      <sheetName val="Trial_Bal10"/>
      <sheetName val="Notes_to_BS10"/>
      <sheetName val="Mutasi_Final9"/>
      <sheetName val="fiscal_depr(E)10"/>
      <sheetName val="1998_CITR10"/>
      <sheetName val="NY_ADMIN9"/>
      <sheetName val="Mei_20079"/>
      <sheetName val="FA_Movement_IBIC10"/>
      <sheetName val="Client_Aje10"/>
      <sheetName val="Journal_Template10"/>
      <sheetName val="WIP_DETAIL_(GL_VS_NMP)9"/>
      <sheetName val="NO_FAKTUR10"/>
      <sheetName val="Gaikindo_Report10"/>
      <sheetName val="data_wp9"/>
      <sheetName val="Accounts_Payable_(AA)8"/>
      <sheetName val="1721-A1_(terbaru)8"/>
      <sheetName val="FA_Movement9"/>
      <sheetName val="Other_charges_(income)10"/>
      <sheetName val="WK_Local8"/>
      <sheetName val="FA_FISKAL9"/>
      <sheetName val="Accrued_(ckrg)9"/>
      <sheetName val="PROD_FRY-MONODON8"/>
      <sheetName val="TBCons_KMB048"/>
      <sheetName val="FE-1771$_P18"/>
      <sheetName val="RWP_338"/>
      <sheetName val="sep_ST8"/>
      <sheetName val="trf_multiple_dnrks8"/>
      <sheetName val="Q_18"/>
      <sheetName val="Horizon_Cost_Saves_Pkg8"/>
      <sheetName val="cost_recovery8"/>
      <sheetName val="Detail_Lead8"/>
      <sheetName val="Phasing_by_Month8"/>
      <sheetName val="Cost_Input_Sheet8"/>
      <sheetName val="C1_NOV8"/>
      <sheetName val="P&amp;L_INPUT8"/>
      <sheetName val="Portofolio_Trading8"/>
      <sheetName val="APAC_Q1FY09_-_Oracle8"/>
      <sheetName val="jan_book8"/>
      <sheetName val="Ref-As_Is_GL_acc8"/>
      <sheetName val="OthAsset_roll8"/>
      <sheetName val="Input_Sheet8"/>
      <sheetName val="Table_58"/>
      <sheetName val="TAX_LIST9"/>
      <sheetName val="Location_Details__2_8"/>
      <sheetName val="AR_EXPORT8"/>
      <sheetName val="MAP_BS8"/>
      <sheetName val="_WP_SPT_2012_-_23_04_2013_xlsx8"/>
      <sheetName val="SUMMARY_20018"/>
      <sheetName val="New_format_sales8"/>
      <sheetName val="TBC05_Net8"/>
      <sheetName val="Depreciation__schedule9"/>
      <sheetName val="Penyusutan_(2)9"/>
      <sheetName val="disposal_assets9"/>
      <sheetName val="provision_(3)9"/>
      <sheetName val="Recon-Art_219"/>
      <sheetName val="FA-gainloss_(2)9"/>
      <sheetName val="fiscal_corr9"/>
      <sheetName val="1771_29"/>
      <sheetName val="1771_2(E)9"/>
      <sheetName val="Depr-Comp_(2)9"/>
      <sheetName val="Marshal_(3)9"/>
      <sheetName val="Marshal_(2)9"/>
      <sheetName val="provision_(2)9"/>
      <sheetName val="fiscal_corr_(3)9"/>
      <sheetName val="fiscal_corr_(2)9"/>
      <sheetName val="CostRecovery_-_JV9"/>
      <sheetName val="PENJ_NERACA8"/>
      <sheetName val="CASH_FLOW8"/>
      <sheetName val="Pnrmanent_info8"/>
      <sheetName val="Input__EAST8"/>
      <sheetName val="bill_qty8"/>
      <sheetName val="Simple_Coff_8"/>
      <sheetName val="I-PPh_Final8"/>
      <sheetName val="OT_August__Drmx__088"/>
      <sheetName val="DATA_SLIP8"/>
      <sheetName val="1200_208"/>
      <sheetName val="CC_18"/>
      <sheetName val="CC_28"/>
      <sheetName val="CC_38"/>
      <sheetName val="United_Kingdom8"/>
      <sheetName val="RE_reconciliation8"/>
      <sheetName val="V_D_5-28"/>
      <sheetName val="LE767_GLOBAL_CHECKLIST_updated8"/>
      <sheetName val="PO_&amp;_TL_Market_Specific8"/>
      <sheetName val="Issue_Sheet8"/>
      <sheetName val="I__SAP_Screen8"/>
      <sheetName val="II__OTR_-_BAS_G18"/>
      <sheetName val="III__AR_Recon8"/>
      <sheetName val="IV__AR8"/>
      <sheetName val="V_Zero_rated8"/>
      <sheetName val="VI__IC_Recon_828_to_22138"/>
      <sheetName val="IC_Recon_800-22138"/>
      <sheetName val="Capital_Purchases_BAS8"/>
      <sheetName val="VII__AP_BAS_G118"/>
      <sheetName val="VIII__KN_Rec8"/>
      <sheetName val="IX_ITR8"/>
      <sheetName val="X__120410018"/>
      <sheetName val="XI__Cust_Output_GST8"/>
      <sheetName val="XII_Vend_Input_GST8"/>
      <sheetName val="å's_=8"/>
      <sheetName val="Invoice_Cross_Reference8"/>
      <sheetName val="Spec_221048"/>
      <sheetName val="N_100_F_Lead8"/>
      <sheetName val="WP_IC_Exp_January_20108"/>
      <sheetName val="fr_BS8"/>
      <sheetName val="P&amp;L_Adjustment8"/>
      <sheetName val="Main_Menu8"/>
      <sheetName val="Schedule_Contract_&amp;_SILO8"/>
      <sheetName val="Sales_and_Collections8"/>
      <sheetName val="Cost_of_Sales8"/>
      <sheetName val="Operating_Expenses_8"/>
      <sheetName val="Est__Income_By_Rig8"/>
      <sheetName val="Leasing_TA_Duri8"/>
      <sheetName val="TA_Jakarta8"/>
      <sheetName val="Breakdown_Cost-Well_Control8"/>
      <sheetName val="P_&amp;_L_1st-Invst-Well_Control8"/>
      <sheetName val="Asset_TA8"/>
      <sheetName val="Detail_COGS8"/>
      <sheetName val="CM_Tgl8"/>
      <sheetName val="Combined_FA8"/>
      <sheetName val=""/>
      <sheetName val="REV_1702"/>
      <sheetName val="MFWP"/>
      <sheetName val="tr"/>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sheetData sheetId="10" refreshError="1"/>
      <sheetData sheetId="11"/>
      <sheetData sheetId="12" refreshError="1"/>
      <sheetData sheetId="13"/>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refreshError="1"/>
      <sheetData sheetId="188"/>
      <sheetData sheetId="189"/>
      <sheetData sheetId="190" refreshError="1"/>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sheetData sheetId="382"/>
      <sheetData sheetId="383"/>
      <sheetData sheetId="384"/>
      <sheetData sheetId="385" refreshError="1"/>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refreshError="1"/>
      <sheetData sheetId="430" refreshError="1"/>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refreshError="1"/>
      <sheetData sheetId="450" refreshError="1"/>
      <sheetData sheetId="451"/>
      <sheetData sheetId="452"/>
      <sheetData sheetId="453"/>
      <sheetData sheetId="454"/>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refreshError="1"/>
      <sheetData sheetId="572" refreshError="1"/>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Set>
  </externalBook>
</externalLink>
</file>

<file path=xl/externalLinks/externalLink3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XXX"/>
      <sheetName val="jd"/>
      <sheetName val="di"/>
      <sheetName val="Rkp-LR-Budget"/>
      <sheetName val="Konsol"/>
      <sheetName val="Konsol (THN)"/>
      <sheetName val="nr"/>
      <sheetName val="lr"/>
      <sheetName val="penjcpo"/>
      <sheetName val="kontrak"/>
      <sheetName val="HPP"/>
      <sheetName val="pemb"/>
      <sheetName val="penj.i"/>
      <sheetName val="pks"/>
      <sheetName val="r-tmi"/>
      <sheetName val="tmi-s"/>
      <sheetName val="tmi-r-01"/>
      <sheetName val="rbtmp"/>
      <sheetName val="btmp"/>
      <sheetName val="nr (THN)"/>
      <sheetName val="rtbmi"/>
      <sheetName val="rtbmp"/>
      <sheetName val="rtbm-p"/>
      <sheetName val="tbmp"/>
      <sheetName val="tbmi-02"/>
      <sheetName val="tbmi-03"/>
      <sheetName val="tbmi-04"/>
      <sheetName val="tbmi-05"/>
      <sheetName val="Piutang Plasma "/>
      <sheetName val="rtbmp "/>
      <sheetName val="rbbt"/>
      <sheetName val="bbt"/>
      <sheetName val="btl-k-d"/>
      <sheetName val="btl-pks"/>
      <sheetName val="btl-ho-ro"/>
      <sheetName val="ALK-BTL-HO"/>
      <sheetName val="ALK-BUNGA-HO"/>
      <sheetName val="ALK-PENY-HO"/>
      <sheetName val="ALK-BTL-RO"/>
      <sheetName val="PENJELASAN"/>
      <sheetName val="KAS"/>
      <sheetName val="BANK"/>
      <sheetName val="PIUTANG AFFILIASI"/>
      <sheetName val="PIUTANG AFFILIASI (THN)"/>
      <sheetName val="Lamp.Ptg Affiliasi  (THN)"/>
      <sheetName val="Lamp-Ptg Affiliasi"/>
      <sheetName val="Lamp.Ptg Aff HO-RO (2)"/>
      <sheetName val="Lamp.Ptg Aff HO-RO"/>
      <sheetName val="PIUTANG STAFF"/>
      <sheetName val="PIUTANG LAIN-LAIN"/>
      <sheetName val="sm"/>
      <sheetName val="UANG MUKA"/>
      <sheetName val="PAJAK DBM"/>
      <sheetName val="rak"/>
      <sheetName val="Rak-Tanah"/>
      <sheetName val="Rak-Bangunan"/>
      <sheetName val="Rak-Prasarana"/>
      <sheetName val="Rak-Alat Angkutan"/>
      <sheetName val="Rak-Furniture &amp; Perlgkpan Ktr"/>
      <sheetName val="Rak-Alat Perbgklan &amp; Pertanian"/>
      <sheetName val="Rak-Peralatan Air &amp; Listrik"/>
      <sheetName val="Rak-Mesin Mesin Pabrik"/>
      <sheetName val="Rak-Alat Laboratorium"/>
      <sheetName val="Rak-TMI"/>
      <sheetName val="AKTIVA DLM PROSES"/>
      <sheetName val="BIAYA PRA OPERASI"/>
      <sheetName val="BIAYA DITANGGUHKAN"/>
      <sheetName val="HUTANG DAGANG"/>
      <sheetName val="HUTANG BIAYA"/>
      <sheetName val="HUTANG KONTRAKTOR"/>
      <sheetName val="HUTANG LAIN-LAIN "/>
      <sheetName val="Data Sheet"/>
      <sheetName val="Disposal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Set>
  </externalBook>
</externalLink>
</file>

<file path=xl/externalLinks/externalLink3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Rollfwd"/>
      <sheetName val="RPO"/>
      <sheetName val="opname sample"/>
      <sheetName val="Depreciation"/>
      <sheetName val="Additions"/>
      <sheetName val="TOD"/>
      <sheetName val="Disposals"/>
      <sheetName val="Tickmarks"/>
      <sheetName val="Data Sheet"/>
      <sheetName val="A u g"/>
      <sheetName val="Trial Bal"/>
      <sheetName val="ocean voyage"/>
      <sheetName val="Permanent info"/>
      <sheetName val="F1771-2"/>
      <sheetName val="F1771-3"/>
      <sheetName val="B"/>
      <sheetName val="GeneralInfo"/>
      <sheetName val="BS"/>
      <sheetName val="Jan03"/>
      <sheetName val="B7"/>
      <sheetName val="5620 Movement Fixed Asset Final"/>
      <sheetName val="EQ"/>
      <sheetName val="wpl"/>
      <sheetName val="G L总分类账"/>
      <sheetName val="TB试算表"/>
      <sheetName val="2011"/>
      <sheetName val="EXP0905"/>
      <sheetName val="Tables"/>
      <sheetName val="Instruc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
      <sheetName val="Bank Rec"/>
      <sheetName val="Op AP"/>
      <sheetName val="1001 Op"/>
      <sheetName val="1002 Cap"/>
      <sheetName val="1003 BNI"/>
      <sheetName val="1005 Amro"/>
      <sheetName val="1007 kas"/>
      <sheetName val="JV"/>
      <sheetName val="FA"/>
      <sheetName val="Disposals"/>
      <sheetName val="Permanent info"/>
      <sheetName val="Sheet1"/>
      <sheetName val="Bank_Rec"/>
      <sheetName val="Op_AP"/>
      <sheetName val="1001_Op"/>
      <sheetName val="1002_Cap"/>
      <sheetName val="1003_BNI"/>
      <sheetName val="1005_Amro"/>
      <sheetName val="1007_kas"/>
      <sheetName val="GeneralInfo"/>
      <sheetName val="OthAsset roll"/>
      <sheetName val="1.Rollfwd"/>
      <sheetName val="Lead"/>
      <sheetName val="XREF"/>
      <sheetName val="Cost-Price for IPIS Euro"/>
      <sheetName val="Journal Template"/>
      <sheetName val="Ex-Rate"/>
      <sheetName val="12"/>
      <sheetName val="9608"/>
      <sheetName val="BTL"/>
      <sheetName val="5"/>
      <sheetName val="Permanent_info"/>
      <sheetName val="VALIDASI"/>
      <sheetName val="Mort"/>
      <sheetName val="121-PBC"/>
      <sheetName val="161-PBC"/>
      <sheetName val="CIP_USD"/>
      <sheetName val="20-25-MAR"/>
      <sheetName val="Format Report-for analysis only"/>
      <sheetName val="U.P"/>
      <sheetName val="HPP"/>
      <sheetName val="CSM"/>
      <sheetName val="inv-equity"/>
      <sheetName val="Napsindo"/>
      <sheetName val="Total_Cost"/>
      <sheetName val="Client Aje"/>
      <sheetName val="Submission Form"/>
      <sheetName val="FCastOptg"/>
      <sheetName val="Fiscal Assets Summary"/>
      <sheetName val="XL4Poppy"/>
      <sheetName val="AR EXPORT"/>
      <sheetName val="3800"/>
      <sheetName val="Data"/>
      <sheetName val="DLOAD"/>
      <sheetName val="Employment Benefits"/>
      <sheetName val="2001GeneralInfo"/>
      <sheetName val="WIP DETAIL (GL VS NMP)"/>
      <sheetName val="combined"/>
      <sheetName val="data_val"/>
      <sheetName val="C"/>
      <sheetName val="Irregular Income"/>
      <sheetName val="FE-1770.P1"/>
      <sheetName val="TAX LIST"/>
      <sheetName val="Trial"/>
      <sheetName val="General Info"/>
      <sheetName val="Marshal _1"/>
      <sheetName val="outsourcing serv"/>
      <sheetName val="FE_1770_P1"/>
      <sheetName val="A"/>
      <sheetName val="B25-95"/>
      <sheetName val="RWP 33"/>
      <sheetName val="KRM Cashflows by mth"/>
      <sheetName val="SL1006 (VLS)"/>
      <sheetName val="14MND"/>
      <sheetName val="14"/>
      <sheetName val="12KT"/>
      <sheetName val="10UPD "/>
      <sheetName val="10"/>
      <sheetName val="9BALI "/>
      <sheetName val="9"/>
      <sheetName val="7GK "/>
      <sheetName val="7"/>
      <sheetName val="6MJS"/>
      <sheetName val="6"/>
      <sheetName val="5PWD"/>
      <sheetName val="4SGS"/>
      <sheetName val="4"/>
      <sheetName val="3PCS"/>
      <sheetName val="3"/>
      <sheetName val="2PWS "/>
      <sheetName val="2"/>
      <sheetName val="1PWD"/>
      <sheetName val="1"/>
      <sheetName val="List DOC Chick in "/>
      <sheetName val="Tickmarks"/>
      <sheetName val="EQ"/>
      <sheetName val="wpl"/>
      <sheetName val="WBS1"/>
      <sheetName val="tabel nilai"/>
      <sheetName val="Marshal-SPT"/>
      <sheetName val="Macro5"/>
      <sheetName val="Sheet2"/>
      <sheetName val="Sheet3"/>
      <sheetName val="Data Sheet"/>
      <sheetName val="TEMP"/>
      <sheetName val=" WP SPT 2012 - 23.04.2013.xlsx"/>
      <sheetName val="TableLookup"/>
      <sheetName val="Trial Bal"/>
      <sheetName val="Q 1"/>
      <sheetName val="Assumpt_Cons"/>
      <sheetName val="Building"/>
      <sheetName val="Machinery"/>
      <sheetName val="Office Equipment1"/>
      <sheetName val="Vehicle"/>
      <sheetName val="Movement"/>
      <sheetName val="Rollfwd"/>
      <sheetName val="2008-Funded"/>
      <sheetName val="FF-6"/>
      <sheetName val="Summary - P.1"/>
      <sheetName val="Notes to BS"/>
      <sheetName val="Acquistion,Disposal"/>
      <sheetName val="Trial Balance "/>
      <sheetName val="Links"/>
      <sheetName val="Use Category"/>
      <sheetName val="Assumption"/>
      <sheetName val="DetailedHelp"/>
      <sheetName val="Phasing by Month"/>
      <sheetName val="Eliminations"/>
      <sheetName val="Mapping P&amp;L 06"/>
      <sheetName val="TO"/>
      <sheetName val="Sch 1"/>
      <sheetName val="uu13"/>
      <sheetName val="Acccounts"/>
      <sheetName val="Break down adjustments"/>
      <sheetName val="Summary '08"/>
      <sheetName val="2005"/>
      <sheetName val="Interdata"/>
      <sheetName val="ACT Cashflow"/>
      <sheetName val="CRITERIA3"/>
      <sheetName val="1.Bancal023"/>
      <sheetName val="REKAP-PORTO"/>
      <sheetName val="Available Bkti Potong&amp;Creditabl"/>
      <sheetName val="Exc. Rate"/>
      <sheetName val="Rekonsiliasi PPh 21"/>
      <sheetName val="F1771"/>
      <sheetName val="ut"/>
      <sheetName val="inven"/>
      <sheetName val="WP IC Exp January 2010"/>
      <sheetName val="412"/>
      <sheetName val="COA"/>
      <sheetName val="CIT Review"/>
      <sheetName val="Marshalling"/>
      <sheetName val="CIT"/>
      <sheetName val="SUM"/>
      <sheetName val="Depre 2011"/>
      <sheetName val="Ent 2011"/>
      <sheetName val="Adv 2011"/>
      <sheetName val="NDE LIST"/>
      <sheetName val="Traffic"/>
      <sheetName val="Art 25"/>
      <sheetName val="Data --&gt;"/>
      <sheetName val="PL EY 1211"/>
      <sheetName val="BS EY 1211"/>
      <sheetName val="Audit Adj"/>
      <sheetName val="Notes of THR-Bonus Movement"/>
      <sheetName val="REV-0312-tax-local"/>
      <sheetName val="Bank_Rec1"/>
      <sheetName val="Op_AP1"/>
      <sheetName val="1001_Op1"/>
      <sheetName val="1002_Cap1"/>
      <sheetName val="1003_BNI1"/>
      <sheetName val="1005_Amro1"/>
      <sheetName val="1007_kas1"/>
      <sheetName val="Permanent_info1"/>
      <sheetName val="OthAsset_roll"/>
      <sheetName val="Journal_Template"/>
      <sheetName val="1_Rollfwd"/>
      <sheetName val="Cost-Price_for_IPIS_Euro"/>
      <sheetName val="Exc__Rate"/>
      <sheetName val="Rekonsiliasi_PPh_21"/>
      <sheetName val="Bank_Rec2"/>
      <sheetName val="Op_AP2"/>
      <sheetName val="1001_Op2"/>
      <sheetName val="1002_Cap2"/>
      <sheetName val="1003_BNI2"/>
      <sheetName val="1005_Amro2"/>
      <sheetName val="1007_kas2"/>
      <sheetName val="Permanent_info2"/>
      <sheetName val="Bank_Rec3"/>
      <sheetName val="Op_AP3"/>
      <sheetName val="1001_Op3"/>
      <sheetName val="1002_Cap3"/>
      <sheetName val="1003_BNI3"/>
      <sheetName val="1005_Amro3"/>
      <sheetName val="1007_kas3"/>
      <sheetName val="Permanent_info3"/>
      <sheetName val="OthAsset_roll1"/>
      <sheetName val="Journal_Template1"/>
      <sheetName val="1_Rollfwd1"/>
      <sheetName val="Cost-Price_for_IPIS_Euro1"/>
      <sheetName val="Exc__Rate1"/>
      <sheetName val="Rekonsiliasi_PPh_211"/>
      <sheetName val="Prepaid Expenses"/>
      <sheetName val="Movement p.1"/>
      <sheetName val="Depreciation p.3"/>
      <sheetName val="Recap. Tax Assesment &amp; Status"/>
      <sheetName val="Fiscal_Assets_Summary"/>
      <sheetName val="Employment_Benefits"/>
      <sheetName val="Worksheet-03"/>
      <sheetName val="neraca"/>
      <sheetName val="P"/>
    </sheetNames>
    <sheetDataSet>
      <sheetData sheetId="0" refreshError="1"/>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Set>
  </externalBook>
</externalLink>
</file>

<file path=xl/externalLinks/externalLink3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1-1(old version)"/>
      <sheetName val="B2-supersede by new format"/>
      <sheetName val="B4-supersede by new format"/>
      <sheetName val="8a"/>
      <sheetName val="9"/>
      <sheetName val="10"/>
      <sheetName val="PERHATIAN !!!"/>
      <sheetName val="CONTENT"/>
      <sheetName val="B1"/>
      <sheetName val="EVA"/>
      <sheetName val="B1-1"/>
      <sheetName val="B1-2"/>
      <sheetName val="B2"/>
      <sheetName val="B3"/>
      <sheetName val="B4"/>
      <sheetName val="B5"/>
      <sheetName val="B6, 6-1"/>
      <sheetName val="B7-1"/>
      <sheetName val="B7-2"/>
      <sheetName val="B8"/>
      <sheetName val="B8-1"/>
      <sheetName val="B8-2"/>
      <sheetName val="B8-3"/>
      <sheetName val="B9"/>
      <sheetName val="Interest"/>
      <sheetName val="Sheet1"/>
      <sheetName val="B9-1"/>
      <sheetName val="B9-2"/>
      <sheetName val="B10"/>
      <sheetName val="B11"/>
      <sheetName val="B12&amp;12-1"/>
      <sheetName val="B13"/>
      <sheetName val="B13-1"/>
      <sheetName val="B14"/>
      <sheetName val="B15"/>
      <sheetName val="B16"/>
      <sheetName val="B17"/>
      <sheetName val="B17-1"/>
      <sheetName val="B17-2"/>
      <sheetName val="B18"/>
      <sheetName val="B19"/>
      <sheetName val="B20"/>
      <sheetName val="B20-1"/>
      <sheetName val="B21"/>
      <sheetName val="B22"/>
      <sheetName val="B23"/>
      <sheetName val="B23-1"/>
      <sheetName val="B24"/>
      <sheetName val="B24-1"/>
      <sheetName val="Dividend"/>
      <sheetName val="B25"/>
      <sheetName val="B22(old version)"/>
      <sheetName val="B22-1(old version)"/>
      <sheetName val="B7"/>
      <sheetName val="Supporting B-27"/>
      <sheetName val="B27"/>
      <sheetName val="B28"/>
      <sheetName val="B29"/>
      <sheetName val="B26"/>
      <sheetName val="B30"/>
      <sheetName val="Detail CF-04"/>
      <sheetName val="Detail CF-05"/>
      <sheetName val="Detail CF-06"/>
      <sheetName val="Detail CF-07"/>
      <sheetName val="B31 -revised"/>
      <sheetName val="B31"/>
      <sheetName val="B33,34"/>
      <sheetName val="Mesin 2006&amp;2007"/>
      <sheetName val="B24(old version)"/>
      <sheetName val="B25-deleted"/>
      <sheetName val="B24-1(old version)"/>
      <sheetName val="B28(old version)"/>
      <sheetName val="LD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3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MINTAAN DATA PT ASI"/>
      <sheetName val="PERMINTAAN DATA PT ARTHAVEST"/>
      <sheetName val="Submission Form"/>
    </sheetNames>
    <sheetDataSet>
      <sheetData sheetId="0"/>
      <sheetData sheetId="1" refreshError="1"/>
      <sheetData sheetId="2" refreshError="1"/>
    </sheetDataSet>
  </externalBook>
</externalLink>
</file>

<file path=xl/externalLinks/externalLink3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Y07 Dec 1 Salary Changes"/>
      <sheetName val="12-1-2006 Calc"/>
      <sheetName val="Promotions to Level 3"/>
      <sheetName val="I015"/>
      <sheetName val="Oct Units"/>
      <sheetName val="Level 1-3 Listing not ELT"/>
      <sheetName val="ELT Unit Tool"/>
      <sheetName val="DH_RI_SI Exceptions"/>
      <sheetName val="FY07 Local EPU"/>
      <sheetName val="Links"/>
      <sheetName val="GeneralInfo"/>
      <sheetName val="Biaya Departemen"/>
      <sheetName val="DATA"/>
      <sheetName val="Korea"/>
      <sheetName val="Malaysia"/>
      <sheetName val="Sheet2 (2)"/>
      <sheetName val="Sheet2 _2_"/>
      <sheetName val="K&amp;B"/>
      <sheetName val="BALANCE"/>
      <sheetName val="D (persediaan)"/>
      <sheetName val="0"/>
      <sheetName val="DEPK2003"/>
      <sheetName val="A"/>
      <sheetName val="gg.1"/>
      <sheetName val="panther"/>
      <sheetName val="1771"/>
      <sheetName val="1771.2"/>
      <sheetName val="Tables"/>
      <sheetName val="Instructions"/>
      <sheetName val="TERM OF PAYMENT"/>
      <sheetName val="#REF"/>
      <sheetName val="Wil"/>
      <sheetName val="Permanent info"/>
    </sheetNames>
    <definedNames>
      <definedName name="End_Bal"/>
    </defined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teriality Desember Consol 24"/>
      <sheetName val="Materiality Induk 24"/>
      <sheetName val="Persediaan 24"/>
      <sheetName val="Biaya Dibayar Dimuka 24"/>
      <sheetName val="Beban Akrual 24"/>
      <sheetName val="Penjualan 24"/>
      <sheetName val="COGS 24"/>
      <sheetName val="OPEX 24"/>
      <sheetName val="Other Income 24"/>
      <sheetName val="Beban Penjualan 24"/>
      <sheetName val="Beban Bunga Keuangan 24"/>
      <sheetName val="MTR Entintas Anak 24"/>
    </sheetNames>
    <sheetDataSet>
      <sheetData sheetId="0"/>
      <sheetData sheetId="1">
        <row r="18">
          <cell r="C18">
            <v>1978329582.4531708</v>
          </cell>
        </row>
      </sheetData>
      <sheetData sheetId="2"/>
      <sheetData sheetId="3"/>
      <sheetData sheetId="4"/>
      <sheetData sheetId="5"/>
      <sheetData sheetId="6"/>
      <sheetData sheetId="7"/>
      <sheetData sheetId="8"/>
      <sheetData sheetId="9"/>
      <sheetData sheetId="10"/>
      <sheetData sheetId="11">
        <row r="18">
          <cell r="C18">
            <v>1194342966.1544037</v>
          </cell>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93"/>
  <sheetViews>
    <sheetView topLeftCell="A8" zoomScaleNormal="100" workbookViewId="0">
      <selection activeCell="C37" sqref="C37"/>
    </sheetView>
  </sheetViews>
  <sheetFormatPr defaultRowHeight="12.75"/>
  <cols>
    <col min="1" max="1" width="14" style="6" customWidth="1"/>
    <col min="2" max="2" width="23.140625" style="6" customWidth="1"/>
    <col min="3" max="3" width="44" style="6" bestFit="1" customWidth="1"/>
    <col min="4" max="4" width="10.5703125" style="6" customWidth="1"/>
    <col min="5" max="5" width="14.42578125" style="6" customWidth="1"/>
    <col min="6" max="6" width="15.42578125" style="6" customWidth="1"/>
    <col min="7" max="7" width="15.28515625" style="6" customWidth="1"/>
    <col min="8" max="8" width="20" style="6" customWidth="1"/>
    <col min="9" max="9" width="14.42578125" style="6" customWidth="1"/>
    <col min="10" max="10" width="16" style="6" customWidth="1"/>
    <col min="11" max="11" width="15.28515625" style="6" customWidth="1"/>
    <col min="12" max="12" width="9.140625" style="6"/>
    <col min="13" max="13" width="14.28515625" style="6" customWidth="1"/>
    <col min="14" max="14" width="19" style="6" customWidth="1"/>
    <col min="15" max="15" width="11.140625" style="6" customWidth="1"/>
    <col min="16" max="256" width="9.140625" style="6"/>
    <col min="257" max="257" width="14" style="6" customWidth="1"/>
    <col min="258" max="258" width="23.140625" style="6" customWidth="1"/>
    <col min="259" max="259" width="19.5703125" style="6" customWidth="1"/>
    <col min="260" max="260" width="10.5703125" style="6" customWidth="1"/>
    <col min="261" max="261" width="14.42578125" style="6" customWidth="1"/>
    <col min="262" max="262" width="15.42578125" style="6" customWidth="1"/>
    <col min="263" max="263" width="15.28515625" style="6" customWidth="1"/>
    <col min="264" max="264" width="20" style="6" customWidth="1"/>
    <col min="265" max="265" width="14.42578125" style="6" customWidth="1"/>
    <col min="266" max="266" width="16" style="6" customWidth="1"/>
    <col min="267" max="267" width="15.28515625" style="6" customWidth="1"/>
    <col min="268" max="268" width="9.140625" style="6"/>
    <col min="269" max="269" width="14.28515625" style="6" customWidth="1"/>
    <col min="270" max="270" width="19" style="6" customWidth="1"/>
    <col min="271" max="271" width="11.140625" style="6" customWidth="1"/>
    <col min="272" max="512" width="9.140625" style="6"/>
    <col min="513" max="513" width="14" style="6" customWidth="1"/>
    <col min="514" max="514" width="23.140625" style="6" customWidth="1"/>
    <col min="515" max="515" width="19.5703125" style="6" customWidth="1"/>
    <col min="516" max="516" width="10.5703125" style="6" customWidth="1"/>
    <col min="517" max="517" width="14.42578125" style="6" customWidth="1"/>
    <col min="518" max="518" width="15.42578125" style="6" customWidth="1"/>
    <col min="519" max="519" width="15.28515625" style="6" customWidth="1"/>
    <col min="520" max="520" width="20" style="6" customWidth="1"/>
    <col min="521" max="521" width="14.42578125" style="6" customWidth="1"/>
    <col min="522" max="522" width="16" style="6" customWidth="1"/>
    <col min="523" max="523" width="15.28515625" style="6" customWidth="1"/>
    <col min="524" max="524" width="9.140625" style="6"/>
    <col min="525" max="525" width="14.28515625" style="6" customWidth="1"/>
    <col min="526" max="526" width="19" style="6" customWidth="1"/>
    <col min="527" max="527" width="11.140625" style="6" customWidth="1"/>
    <col min="528" max="768" width="9.140625" style="6"/>
    <col min="769" max="769" width="14" style="6" customWidth="1"/>
    <col min="770" max="770" width="23.140625" style="6" customWidth="1"/>
    <col min="771" max="771" width="19.5703125" style="6" customWidth="1"/>
    <col min="772" max="772" width="10.5703125" style="6" customWidth="1"/>
    <col min="773" max="773" width="14.42578125" style="6" customWidth="1"/>
    <col min="774" max="774" width="15.42578125" style="6" customWidth="1"/>
    <col min="775" max="775" width="15.28515625" style="6" customWidth="1"/>
    <col min="776" max="776" width="20" style="6" customWidth="1"/>
    <col min="777" max="777" width="14.42578125" style="6" customWidth="1"/>
    <col min="778" max="778" width="16" style="6" customWidth="1"/>
    <col min="779" max="779" width="15.28515625" style="6" customWidth="1"/>
    <col min="780" max="780" width="9.140625" style="6"/>
    <col min="781" max="781" width="14.28515625" style="6" customWidth="1"/>
    <col min="782" max="782" width="19" style="6" customWidth="1"/>
    <col min="783" max="783" width="11.140625" style="6" customWidth="1"/>
    <col min="784" max="1024" width="9.140625" style="6"/>
    <col min="1025" max="1025" width="14" style="6" customWidth="1"/>
    <col min="1026" max="1026" width="23.140625" style="6" customWidth="1"/>
    <col min="1027" max="1027" width="19.5703125" style="6" customWidth="1"/>
    <col min="1028" max="1028" width="10.5703125" style="6" customWidth="1"/>
    <col min="1029" max="1029" width="14.42578125" style="6" customWidth="1"/>
    <col min="1030" max="1030" width="15.42578125" style="6" customWidth="1"/>
    <col min="1031" max="1031" width="15.28515625" style="6" customWidth="1"/>
    <col min="1032" max="1032" width="20" style="6" customWidth="1"/>
    <col min="1033" max="1033" width="14.42578125" style="6" customWidth="1"/>
    <col min="1034" max="1034" width="16" style="6" customWidth="1"/>
    <col min="1035" max="1035" width="15.28515625" style="6" customWidth="1"/>
    <col min="1036" max="1036" width="9.140625" style="6"/>
    <col min="1037" max="1037" width="14.28515625" style="6" customWidth="1"/>
    <col min="1038" max="1038" width="19" style="6" customWidth="1"/>
    <col min="1039" max="1039" width="11.140625" style="6" customWidth="1"/>
    <col min="1040" max="1280" width="9.140625" style="6"/>
    <col min="1281" max="1281" width="14" style="6" customWidth="1"/>
    <col min="1282" max="1282" width="23.140625" style="6" customWidth="1"/>
    <col min="1283" max="1283" width="19.5703125" style="6" customWidth="1"/>
    <col min="1284" max="1284" width="10.5703125" style="6" customWidth="1"/>
    <col min="1285" max="1285" width="14.42578125" style="6" customWidth="1"/>
    <col min="1286" max="1286" width="15.42578125" style="6" customWidth="1"/>
    <col min="1287" max="1287" width="15.28515625" style="6" customWidth="1"/>
    <col min="1288" max="1288" width="20" style="6" customWidth="1"/>
    <col min="1289" max="1289" width="14.42578125" style="6" customWidth="1"/>
    <col min="1290" max="1290" width="16" style="6" customWidth="1"/>
    <col min="1291" max="1291" width="15.28515625" style="6" customWidth="1"/>
    <col min="1292" max="1292" width="9.140625" style="6"/>
    <col min="1293" max="1293" width="14.28515625" style="6" customWidth="1"/>
    <col min="1294" max="1294" width="19" style="6" customWidth="1"/>
    <col min="1295" max="1295" width="11.140625" style="6" customWidth="1"/>
    <col min="1296" max="1536" width="9.140625" style="6"/>
    <col min="1537" max="1537" width="14" style="6" customWidth="1"/>
    <col min="1538" max="1538" width="23.140625" style="6" customWidth="1"/>
    <col min="1539" max="1539" width="19.5703125" style="6" customWidth="1"/>
    <col min="1540" max="1540" width="10.5703125" style="6" customWidth="1"/>
    <col min="1541" max="1541" width="14.42578125" style="6" customWidth="1"/>
    <col min="1542" max="1542" width="15.42578125" style="6" customWidth="1"/>
    <col min="1543" max="1543" width="15.28515625" style="6" customWidth="1"/>
    <col min="1544" max="1544" width="20" style="6" customWidth="1"/>
    <col min="1545" max="1545" width="14.42578125" style="6" customWidth="1"/>
    <col min="1546" max="1546" width="16" style="6" customWidth="1"/>
    <col min="1547" max="1547" width="15.28515625" style="6" customWidth="1"/>
    <col min="1548" max="1548" width="9.140625" style="6"/>
    <col min="1549" max="1549" width="14.28515625" style="6" customWidth="1"/>
    <col min="1550" max="1550" width="19" style="6" customWidth="1"/>
    <col min="1551" max="1551" width="11.140625" style="6" customWidth="1"/>
    <col min="1552" max="1792" width="9.140625" style="6"/>
    <col min="1793" max="1793" width="14" style="6" customWidth="1"/>
    <col min="1794" max="1794" width="23.140625" style="6" customWidth="1"/>
    <col min="1795" max="1795" width="19.5703125" style="6" customWidth="1"/>
    <col min="1796" max="1796" width="10.5703125" style="6" customWidth="1"/>
    <col min="1797" max="1797" width="14.42578125" style="6" customWidth="1"/>
    <col min="1798" max="1798" width="15.42578125" style="6" customWidth="1"/>
    <col min="1799" max="1799" width="15.28515625" style="6" customWidth="1"/>
    <col min="1800" max="1800" width="20" style="6" customWidth="1"/>
    <col min="1801" max="1801" width="14.42578125" style="6" customWidth="1"/>
    <col min="1802" max="1802" width="16" style="6" customWidth="1"/>
    <col min="1803" max="1803" width="15.28515625" style="6" customWidth="1"/>
    <col min="1804" max="1804" width="9.140625" style="6"/>
    <col min="1805" max="1805" width="14.28515625" style="6" customWidth="1"/>
    <col min="1806" max="1806" width="19" style="6" customWidth="1"/>
    <col min="1807" max="1807" width="11.140625" style="6" customWidth="1"/>
    <col min="1808" max="2048" width="9.140625" style="6"/>
    <col min="2049" max="2049" width="14" style="6" customWidth="1"/>
    <col min="2050" max="2050" width="23.140625" style="6" customWidth="1"/>
    <col min="2051" max="2051" width="19.5703125" style="6" customWidth="1"/>
    <col min="2052" max="2052" width="10.5703125" style="6" customWidth="1"/>
    <col min="2053" max="2053" width="14.42578125" style="6" customWidth="1"/>
    <col min="2054" max="2054" width="15.42578125" style="6" customWidth="1"/>
    <col min="2055" max="2055" width="15.28515625" style="6" customWidth="1"/>
    <col min="2056" max="2056" width="20" style="6" customWidth="1"/>
    <col min="2057" max="2057" width="14.42578125" style="6" customWidth="1"/>
    <col min="2058" max="2058" width="16" style="6" customWidth="1"/>
    <col min="2059" max="2059" width="15.28515625" style="6" customWidth="1"/>
    <col min="2060" max="2060" width="9.140625" style="6"/>
    <col min="2061" max="2061" width="14.28515625" style="6" customWidth="1"/>
    <col min="2062" max="2062" width="19" style="6" customWidth="1"/>
    <col min="2063" max="2063" width="11.140625" style="6" customWidth="1"/>
    <col min="2064" max="2304" width="9.140625" style="6"/>
    <col min="2305" max="2305" width="14" style="6" customWidth="1"/>
    <col min="2306" max="2306" width="23.140625" style="6" customWidth="1"/>
    <col min="2307" max="2307" width="19.5703125" style="6" customWidth="1"/>
    <col min="2308" max="2308" width="10.5703125" style="6" customWidth="1"/>
    <col min="2309" max="2309" width="14.42578125" style="6" customWidth="1"/>
    <col min="2310" max="2310" width="15.42578125" style="6" customWidth="1"/>
    <col min="2311" max="2311" width="15.28515625" style="6" customWidth="1"/>
    <col min="2312" max="2312" width="20" style="6" customWidth="1"/>
    <col min="2313" max="2313" width="14.42578125" style="6" customWidth="1"/>
    <col min="2314" max="2314" width="16" style="6" customWidth="1"/>
    <col min="2315" max="2315" width="15.28515625" style="6" customWidth="1"/>
    <col min="2316" max="2316" width="9.140625" style="6"/>
    <col min="2317" max="2317" width="14.28515625" style="6" customWidth="1"/>
    <col min="2318" max="2318" width="19" style="6" customWidth="1"/>
    <col min="2319" max="2319" width="11.140625" style="6" customWidth="1"/>
    <col min="2320" max="2560" width="9.140625" style="6"/>
    <col min="2561" max="2561" width="14" style="6" customWidth="1"/>
    <col min="2562" max="2562" width="23.140625" style="6" customWidth="1"/>
    <col min="2563" max="2563" width="19.5703125" style="6" customWidth="1"/>
    <col min="2564" max="2564" width="10.5703125" style="6" customWidth="1"/>
    <col min="2565" max="2565" width="14.42578125" style="6" customWidth="1"/>
    <col min="2566" max="2566" width="15.42578125" style="6" customWidth="1"/>
    <col min="2567" max="2567" width="15.28515625" style="6" customWidth="1"/>
    <col min="2568" max="2568" width="20" style="6" customWidth="1"/>
    <col min="2569" max="2569" width="14.42578125" style="6" customWidth="1"/>
    <col min="2570" max="2570" width="16" style="6" customWidth="1"/>
    <col min="2571" max="2571" width="15.28515625" style="6" customWidth="1"/>
    <col min="2572" max="2572" width="9.140625" style="6"/>
    <col min="2573" max="2573" width="14.28515625" style="6" customWidth="1"/>
    <col min="2574" max="2574" width="19" style="6" customWidth="1"/>
    <col min="2575" max="2575" width="11.140625" style="6" customWidth="1"/>
    <col min="2576" max="2816" width="9.140625" style="6"/>
    <col min="2817" max="2817" width="14" style="6" customWidth="1"/>
    <col min="2818" max="2818" width="23.140625" style="6" customWidth="1"/>
    <col min="2819" max="2819" width="19.5703125" style="6" customWidth="1"/>
    <col min="2820" max="2820" width="10.5703125" style="6" customWidth="1"/>
    <col min="2821" max="2821" width="14.42578125" style="6" customWidth="1"/>
    <col min="2822" max="2822" width="15.42578125" style="6" customWidth="1"/>
    <col min="2823" max="2823" width="15.28515625" style="6" customWidth="1"/>
    <col min="2824" max="2824" width="20" style="6" customWidth="1"/>
    <col min="2825" max="2825" width="14.42578125" style="6" customWidth="1"/>
    <col min="2826" max="2826" width="16" style="6" customWidth="1"/>
    <col min="2827" max="2827" width="15.28515625" style="6" customWidth="1"/>
    <col min="2828" max="2828" width="9.140625" style="6"/>
    <col min="2829" max="2829" width="14.28515625" style="6" customWidth="1"/>
    <col min="2830" max="2830" width="19" style="6" customWidth="1"/>
    <col min="2831" max="2831" width="11.140625" style="6" customWidth="1"/>
    <col min="2832" max="3072" width="9.140625" style="6"/>
    <col min="3073" max="3073" width="14" style="6" customWidth="1"/>
    <col min="3074" max="3074" width="23.140625" style="6" customWidth="1"/>
    <col min="3075" max="3075" width="19.5703125" style="6" customWidth="1"/>
    <col min="3076" max="3076" width="10.5703125" style="6" customWidth="1"/>
    <col min="3077" max="3077" width="14.42578125" style="6" customWidth="1"/>
    <col min="3078" max="3078" width="15.42578125" style="6" customWidth="1"/>
    <col min="3079" max="3079" width="15.28515625" style="6" customWidth="1"/>
    <col min="3080" max="3080" width="20" style="6" customWidth="1"/>
    <col min="3081" max="3081" width="14.42578125" style="6" customWidth="1"/>
    <col min="3082" max="3082" width="16" style="6" customWidth="1"/>
    <col min="3083" max="3083" width="15.28515625" style="6" customWidth="1"/>
    <col min="3084" max="3084" width="9.140625" style="6"/>
    <col min="3085" max="3085" width="14.28515625" style="6" customWidth="1"/>
    <col min="3086" max="3086" width="19" style="6" customWidth="1"/>
    <col min="3087" max="3087" width="11.140625" style="6" customWidth="1"/>
    <col min="3088" max="3328" width="9.140625" style="6"/>
    <col min="3329" max="3329" width="14" style="6" customWidth="1"/>
    <col min="3330" max="3330" width="23.140625" style="6" customWidth="1"/>
    <col min="3331" max="3331" width="19.5703125" style="6" customWidth="1"/>
    <col min="3332" max="3332" width="10.5703125" style="6" customWidth="1"/>
    <col min="3333" max="3333" width="14.42578125" style="6" customWidth="1"/>
    <col min="3334" max="3334" width="15.42578125" style="6" customWidth="1"/>
    <col min="3335" max="3335" width="15.28515625" style="6" customWidth="1"/>
    <col min="3336" max="3336" width="20" style="6" customWidth="1"/>
    <col min="3337" max="3337" width="14.42578125" style="6" customWidth="1"/>
    <col min="3338" max="3338" width="16" style="6" customWidth="1"/>
    <col min="3339" max="3339" width="15.28515625" style="6" customWidth="1"/>
    <col min="3340" max="3340" width="9.140625" style="6"/>
    <col min="3341" max="3341" width="14.28515625" style="6" customWidth="1"/>
    <col min="3342" max="3342" width="19" style="6" customWidth="1"/>
    <col min="3343" max="3343" width="11.140625" style="6" customWidth="1"/>
    <col min="3344" max="3584" width="9.140625" style="6"/>
    <col min="3585" max="3585" width="14" style="6" customWidth="1"/>
    <col min="3586" max="3586" width="23.140625" style="6" customWidth="1"/>
    <col min="3587" max="3587" width="19.5703125" style="6" customWidth="1"/>
    <col min="3588" max="3588" width="10.5703125" style="6" customWidth="1"/>
    <col min="3589" max="3589" width="14.42578125" style="6" customWidth="1"/>
    <col min="3590" max="3590" width="15.42578125" style="6" customWidth="1"/>
    <col min="3591" max="3591" width="15.28515625" style="6" customWidth="1"/>
    <col min="3592" max="3592" width="20" style="6" customWidth="1"/>
    <col min="3593" max="3593" width="14.42578125" style="6" customWidth="1"/>
    <col min="3594" max="3594" width="16" style="6" customWidth="1"/>
    <col min="3595" max="3595" width="15.28515625" style="6" customWidth="1"/>
    <col min="3596" max="3596" width="9.140625" style="6"/>
    <col min="3597" max="3597" width="14.28515625" style="6" customWidth="1"/>
    <col min="3598" max="3598" width="19" style="6" customWidth="1"/>
    <col min="3599" max="3599" width="11.140625" style="6" customWidth="1"/>
    <col min="3600" max="3840" width="9.140625" style="6"/>
    <col min="3841" max="3841" width="14" style="6" customWidth="1"/>
    <col min="3842" max="3842" width="23.140625" style="6" customWidth="1"/>
    <col min="3843" max="3843" width="19.5703125" style="6" customWidth="1"/>
    <col min="3844" max="3844" width="10.5703125" style="6" customWidth="1"/>
    <col min="3845" max="3845" width="14.42578125" style="6" customWidth="1"/>
    <col min="3846" max="3846" width="15.42578125" style="6" customWidth="1"/>
    <col min="3847" max="3847" width="15.28515625" style="6" customWidth="1"/>
    <col min="3848" max="3848" width="20" style="6" customWidth="1"/>
    <col min="3849" max="3849" width="14.42578125" style="6" customWidth="1"/>
    <col min="3850" max="3850" width="16" style="6" customWidth="1"/>
    <col min="3851" max="3851" width="15.28515625" style="6" customWidth="1"/>
    <col min="3852" max="3852" width="9.140625" style="6"/>
    <col min="3853" max="3853" width="14.28515625" style="6" customWidth="1"/>
    <col min="3854" max="3854" width="19" style="6" customWidth="1"/>
    <col min="3855" max="3855" width="11.140625" style="6" customWidth="1"/>
    <col min="3856" max="4096" width="9.140625" style="6"/>
    <col min="4097" max="4097" width="14" style="6" customWidth="1"/>
    <col min="4098" max="4098" width="23.140625" style="6" customWidth="1"/>
    <col min="4099" max="4099" width="19.5703125" style="6" customWidth="1"/>
    <col min="4100" max="4100" width="10.5703125" style="6" customWidth="1"/>
    <col min="4101" max="4101" width="14.42578125" style="6" customWidth="1"/>
    <col min="4102" max="4102" width="15.42578125" style="6" customWidth="1"/>
    <col min="4103" max="4103" width="15.28515625" style="6" customWidth="1"/>
    <col min="4104" max="4104" width="20" style="6" customWidth="1"/>
    <col min="4105" max="4105" width="14.42578125" style="6" customWidth="1"/>
    <col min="4106" max="4106" width="16" style="6" customWidth="1"/>
    <col min="4107" max="4107" width="15.28515625" style="6" customWidth="1"/>
    <col min="4108" max="4108" width="9.140625" style="6"/>
    <col min="4109" max="4109" width="14.28515625" style="6" customWidth="1"/>
    <col min="4110" max="4110" width="19" style="6" customWidth="1"/>
    <col min="4111" max="4111" width="11.140625" style="6" customWidth="1"/>
    <col min="4112" max="4352" width="9.140625" style="6"/>
    <col min="4353" max="4353" width="14" style="6" customWidth="1"/>
    <col min="4354" max="4354" width="23.140625" style="6" customWidth="1"/>
    <col min="4355" max="4355" width="19.5703125" style="6" customWidth="1"/>
    <col min="4356" max="4356" width="10.5703125" style="6" customWidth="1"/>
    <col min="4357" max="4357" width="14.42578125" style="6" customWidth="1"/>
    <col min="4358" max="4358" width="15.42578125" style="6" customWidth="1"/>
    <col min="4359" max="4359" width="15.28515625" style="6" customWidth="1"/>
    <col min="4360" max="4360" width="20" style="6" customWidth="1"/>
    <col min="4361" max="4361" width="14.42578125" style="6" customWidth="1"/>
    <col min="4362" max="4362" width="16" style="6" customWidth="1"/>
    <col min="4363" max="4363" width="15.28515625" style="6" customWidth="1"/>
    <col min="4364" max="4364" width="9.140625" style="6"/>
    <col min="4365" max="4365" width="14.28515625" style="6" customWidth="1"/>
    <col min="4366" max="4366" width="19" style="6" customWidth="1"/>
    <col min="4367" max="4367" width="11.140625" style="6" customWidth="1"/>
    <col min="4368" max="4608" width="9.140625" style="6"/>
    <col min="4609" max="4609" width="14" style="6" customWidth="1"/>
    <col min="4610" max="4610" width="23.140625" style="6" customWidth="1"/>
    <col min="4611" max="4611" width="19.5703125" style="6" customWidth="1"/>
    <col min="4612" max="4612" width="10.5703125" style="6" customWidth="1"/>
    <col min="4613" max="4613" width="14.42578125" style="6" customWidth="1"/>
    <col min="4614" max="4614" width="15.42578125" style="6" customWidth="1"/>
    <col min="4615" max="4615" width="15.28515625" style="6" customWidth="1"/>
    <col min="4616" max="4616" width="20" style="6" customWidth="1"/>
    <col min="4617" max="4617" width="14.42578125" style="6" customWidth="1"/>
    <col min="4618" max="4618" width="16" style="6" customWidth="1"/>
    <col min="4619" max="4619" width="15.28515625" style="6" customWidth="1"/>
    <col min="4620" max="4620" width="9.140625" style="6"/>
    <col min="4621" max="4621" width="14.28515625" style="6" customWidth="1"/>
    <col min="4622" max="4622" width="19" style="6" customWidth="1"/>
    <col min="4623" max="4623" width="11.140625" style="6" customWidth="1"/>
    <col min="4624" max="4864" width="9.140625" style="6"/>
    <col min="4865" max="4865" width="14" style="6" customWidth="1"/>
    <col min="4866" max="4866" width="23.140625" style="6" customWidth="1"/>
    <col min="4867" max="4867" width="19.5703125" style="6" customWidth="1"/>
    <col min="4868" max="4868" width="10.5703125" style="6" customWidth="1"/>
    <col min="4869" max="4869" width="14.42578125" style="6" customWidth="1"/>
    <col min="4870" max="4870" width="15.42578125" style="6" customWidth="1"/>
    <col min="4871" max="4871" width="15.28515625" style="6" customWidth="1"/>
    <col min="4872" max="4872" width="20" style="6" customWidth="1"/>
    <col min="4873" max="4873" width="14.42578125" style="6" customWidth="1"/>
    <col min="4874" max="4874" width="16" style="6" customWidth="1"/>
    <col min="4875" max="4875" width="15.28515625" style="6" customWidth="1"/>
    <col min="4876" max="4876" width="9.140625" style="6"/>
    <col min="4877" max="4877" width="14.28515625" style="6" customWidth="1"/>
    <col min="4878" max="4878" width="19" style="6" customWidth="1"/>
    <col min="4879" max="4879" width="11.140625" style="6" customWidth="1"/>
    <col min="4880" max="5120" width="9.140625" style="6"/>
    <col min="5121" max="5121" width="14" style="6" customWidth="1"/>
    <col min="5122" max="5122" width="23.140625" style="6" customWidth="1"/>
    <col min="5123" max="5123" width="19.5703125" style="6" customWidth="1"/>
    <col min="5124" max="5124" width="10.5703125" style="6" customWidth="1"/>
    <col min="5125" max="5125" width="14.42578125" style="6" customWidth="1"/>
    <col min="5126" max="5126" width="15.42578125" style="6" customWidth="1"/>
    <col min="5127" max="5127" width="15.28515625" style="6" customWidth="1"/>
    <col min="5128" max="5128" width="20" style="6" customWidth="1"/>
    <col min="5129" max="5129" width="14.42578125" style="6" customWidth="1"/>
    <col min="5130" max="5130" width="16" style="6" customWidth="1"/>
    <col min="5131" max="5131" width="15.28515625" style="6" customWidth="1"/>
    <col min="5132" max="5132" width="9.140625" style="6"/>
    <col min="5133" max="5133" width="14.28515625" style="6" customWidth="1"/>
    <col min="5134" max="5134" width="19" style="6" customWidth="1"/>
    <col min="5135" max="5135" width="11.140625" style="6" customWidth="1"/>
    <col min="5136" max="5376" width="9.140625" style="6"/>
    <col min="5377" max="5377" width="14" style="6" customWidth="1"/>
    <col min="5378" max="5378" width="23.140625" style="6" customWidth="1"/>
    <col min="5379" max="5379" width="19.5703125" style="6" customWidth="1"/>
    <col min="5380" max="5380" width="10.5703125" style="6" customWidth="1"/>
    <col min="5381" max="5381" width="14.42578125" style="6" customWidth="1"/>
    <col min="5382" max="5382" width="15.42578125" style="6" customWidth="1"/>
    <col min="5383" max="5383" width="15.28515625" style="6" customWidth="1"/>
    <col min="5384" max="5384" width="20" style="6" customWidth="1"/>
    <col min="5385" max="5385" width="14.42578125" style="6" customWidth="1"/>
    <col min="5386" max="5386" width="16" style="6" customWidth="1"/>
    <col min="5387" max="5387" width="15.28515625" style="6" customWidth="1"/>
    <col min="5388" max="5388" width="9.140625" style="6"/>
    <col min="5389" max="5389" width="14.28515625" style="6" customWidth="1"/>
    <col min="5390" max="5390" width="19" style="6" customWidth="1"/>
    <col min="5391" max="5391" width="11.140625" style="6" customWidth="1"/>
    <col min="5392" max="5632" width="9.140625" style="6"/>
    <col min="5633" max="5633" width="14" style="6" customWidth="1"/>
    <col min="5634" max="5634" width="23.140625" style="6" customWidth="1"/>
    <col min="5635" max="5635" width="19.5703125" style="6" customWidth="1"/>
    <col min="5636" max="5636" width="10.5703125" style="6" customWidth="1"/>
    <col min="5637" max="5637" width="14.42578125" style="6" customWidth="1"/>
    <col min="5638" max="5638" width="15.42578125" style="6" customWidth="1"/>
    <col min="5639" max="5639" width="15.28515625" style="6" customWidth="1"/>
    <col min="5640" max="5640" width="20" style="6" customWidth="1"/>
    <col min="5641" max="5641" width="14.42578125" style="6" customWidth="1"/>
    <col min="5642" max="5642" width="16" style="6" customWidth="1"/>
    <col min="5643" max="5643" width="15.28515625" style="6" customWidth="1"/>
    <col min="5644" max="5644" width="9.140625" style="6"/>
    <col min="5645" max="5645" width="14.28515625" style="6" customWidth="1"/>
    <col min="5646" max="5646" width="19" style="6" customWidth="1"/>
    <col min="5647" max="5647" width="11.140625" style="6" customWidth="1"/>
    <col min="5648" max="5888" width="9.140625" style="6"/>
    <col min="5889" max="5889" width="14" style="6" customWidth="1"/>
    <col min="5890" max="5890" width="23.140625" style="6" customWidth="1"/>
    <col min="5891" max="5891" width="19.5703125" style="6" customWidth="1"/>
    <col min="5892" max="5892" width="10.5703125" style="6" customWidth="1"/>
    <col min="5893" max="5893" width="14.42578125" style="6" customWidth="1"/>
    <col min="5894" max="5894" width="15.42578125" style="6" customWidth="1"/>
    <col min="5895" max="5895" width="15.28515625" style="6" customWidth="1"/>
    <col min="5896" max="5896" width="20" style="6" customWidth="1"/>
    <col min="5897" max="5897" width="14.42578125" style="6" customWidth="1"/>
    <col min="5898" max="5898" width="16" style="6" customWidth="1"/>
    <col min="5899" max="5899" width="15.28515625" style="6" customWidth="1"/>
    <col min="5900" max="5900" width="9.140625" style="6"/>
    <col min="5901" max="5901" width="14.28515625" style="6" customWidth="1"/>
    <col min="5902" max="5902" width="19" style="6" customWidth="1"/>
    <col min="5903" max="5903" width="11.140625" style="6" customWidth="1"/>
    <col min="5904" max="6144" width="9.140625" style="6"/>
    <col min="6145" max="6145" width="14" style="6" customWidth="1"/>
    <col min="6146" max="6146" width="23.140625" style="6" customWidth="1"/>
    <col min="6147" max="6147" width="19.5703125" style="6" customWidth="1"/>
    <col min="6148" max="6148" width="10.5703125" style="6" customWidth="1"/>
    <col min="6149" max="6149" width="14.42578125" style="6" customWidth="1"/>
    <col min="6150" max="6150" width="15.42578125" style="6" customWidth="1"/>
    <col min="6151" max="6151" width="15.28515625" style="6" customWidth="1"/>
    <col min="6152" max="6152" width="20" style="6" customWidth="1"/>
    <col min="6153" max="6153" width="14.42578125" style="6" customWidth="1"/>
    <col min="6154" max="6154" width="16" style="6" customWidth="1"/>
    <col min="6155" max="6155" width="15.28515625" style="6" customWidth="1"/>
    <col min="6156" max="6156" width="9.140625" style="6"/>
    <col min="6157" max="6157" width="14.28515625" style="6" customWidth="1"/>
    <col min="6158" max="6158" width="19" style="6" customWidth="1"/>
    <col min="6159" max="6159" width="11.140625" style="6" customWidth="1"/>
    <col min="6160" max="6400" width="9.140625" style="6"/>
    <col min="6401" max="6401" width="14" style="6" customWidth="1"/>
    <col min="6402" max="6402" width="23.140625" style="6" customWidth="1"/>
    <col min="6403" max="6403" width="19.5703125" style="6" customWidth="1"/>
    <col min="6404" max="6404" width="10.5703125" style="6" customWidth="1"/>
    <col min="6405" max="6405" width="14.42578125" style="6" customWidth="1"/>
    <col min="6406" max="6406" width="15.42578125" style="6" customWidth="1"/>
    <col min="6407" max="6407" width="15.28515625" style="6" customWidth="1"/>
    <col min="6408" max="6408" width="20" style="6" customWidth="1"/>
    <col min="6409" max="6409" width="14.42578125" style="6" customWidth="1"/>
    <col min="6410" max="6410" width="16" style="6" customWidth="1"/>
    <col min="6411" max="6411" width="15.28515625" style="6" customWidth="1"/>
    <col min="6412" max="6412" width="9.140625" style="6"/>
    <col min="6413" max="6413" width="14.28515625" style="6" customWidth="1"/>
    <col min="6414" max="6414" width="19" style="6" customWidth="1"/>
    <col min="6415" max="6415" width="11.140625" style="6" customWidth="1"/>
    <col min="6416" max="6656" width="9.140625" style="6"/>
    <col min="6657" max="6657" width="14" style="6" customWidth="1"/>
    <col min="6658" max="6658" width="23.140625" style="6" customWidth="1"/>
    <col min="6659" max="6659" width="19.5703125" style="6" customWidth="1"/>
    <col min="6660" max="6660" width="10.5703125" style="6" customWidth="1"/>
    <col min="6661" max="6661" width="14.42578125" style="6" customWidth="1"/>
    <col min="6662" max="6662" width="15.42578125" style="6" customWidth="1"/>
    <col min="6663" max="6663" width="15.28515625" style="6" customWidth="1"/>
    <col min="6664" max="6664" width="20" style="6" customWidth="1"/>
    <col min="6665" max="6665" width="14.42578125" style="6" customWidth="1"/>
    <col min="6666" max="6666" width="16" style="6" customWidth="1"/>
    <col min="6667" max="6667" width="15.28515625" style="6" customWidth="1"/>
    <col min="6668" max="6668" width="9.140625" style="6"/>
    <col min="6669" max="6669" width="14.28515625" style="6" customWidth="1"/>
    <col min="6670" max="6670" width="19" style="6" customWidth="1"/>
    <col min="6671" max="6671" width="11.140625" style="6" customWidth="1"/>
    <col min="6672" max="6912" width="9.140625" style="6"/>
    <col min="6913" max="6913" width="14" style="6" customWidth="1"/>
    <col min="6914" max="6914" width="23.140625" style="6" customWidth="1"/>
    <col min="6915" max="6915" width="19.5703125" style="6" customWidth="1"/>
    <col min="6916" max="6916" width="10.5703125" style="6" customWidth="1"/>
    <col min="6917" max="6917" width="14.42578125" style="6" customWidth="1"/>
    <col min="6918" max="6918" width="15.42578125" style="6" customWidth="1"/>
    <col min="6919" max="6919" width="15.28515625" style="6" customWidth="1"/>
    <col min="6920" max="6920" width="20" style="6" customWidth="1"/>
    <col min="6921" max="6921" width="14.42578125" style="6" customWidth="1"/>
    <col min="6922" max="6922" width="16" style="6" customWidth="1"/>
    <col min="6923" max="6923" width="15.28515625" style="6" customWidth="1"/>
    <col min="6924" max="6924" width="9.140625" style="6"/>
    <col min="6925" max="6925" width="14.28515625" style="6" customWidth="1"/>
    <col min="6926" max="6926" width="19" style="6" customWidth="1"/>
    <col min="6927" max="6927" width="11.140625" style="6" customWidth="1"/>
    <col min="6928" max="7168" width="9.140625" style="6"/>
    <col min="7169" max="7169" width="14" style="6" customWidth="1"/>
    <col min="7170" max="7170" width="23.140625" style="6" customWidth="1"/>
    <col min="7171" max="7171" width="19.5703125" style="6" customWidth="1"/>
    <col min="7172" max="7172" width="10.5703125" style="6" customWidth="1"/>
    <col min="7173" max="7173" width="14.42578125" style="6" customWidth="1"/>
    <col min="7174" max="7174" width="15.42578125" style="6" customWidth="1"/>
    <col min="7175" max="7175" width="15.28515625" style="6" customWidth="1"/>
    <col min="7176" max="7176" width="20" style="6" customWidth="1"/>
    <col min="7177" max="7177" width="14.42578125" style="6" customWidth="1"/>
    <col min="7178" max="7178" width="16" style="6" customWidth="1"/>
    <col min="7179" max="7179" width="15.28515625" style="6" customWidth="1"/>
    <col min="7180" max="7180" width="9.140625" style="6"/>
    <col min="7181" max="7181" width="14.28515625" style="6" customWidth="1"/>
    <col min="7182" max="7182" width="19" style="6" customWidth="1"/>
    <col min="7183" max="7183" width="11.140625" style="6" customWidth="1"/>
    <col min="7184" max="7424" width="9.140625" style="6"/>
    <col min="7425" max="7425" width="14" style="6" customWidth="1"/>
    <col min="7426" max="7426" width="23.140625" style="6" customWidth="1"/>
    <col min="7427" max="7427" width="19.5703125" style="6" customWidth="1"/>
    <col min="7428" max="7428" width="10.5703125" style="6" customWidth="1"/>
    <col min="7429" max="7429" width="14.42578125" style="6" customWidth="1"/>
    <col min="7430" max="7430" width="15.42578125" style="6" customWidth="1"/>
    <col min="7431" max="7431" width="15.28515625" style="6" customWidth="1"/>
    <col min="7432" max="7432" width="20" style="6" customWidth="1"/>
    <col min="7433" max="7433" width="14.42578125" style="6" customWidth="1"/>
    <col min="7434" max="7434" width="16" style="6" customWidth="1"/>
    <col min="7435" max="7435" width="15.28515625" style="6" customWidth="1"/>
    <col min="7436" max="7436" width="9.140625" style="6"/>
    <col min="7437" max="7437" width="14.28515625" style="6" customWidth="1"/>
    <col min="7438" max="7438" width="19" style="6" customWidth="1"/>
    <col min="7439" max="7439" width="11.140625" style="6" customWidth="1"/>
    <col min="7440" max="7680" width="9.140625" style="6"/>
    <col min="7681" max="7681" width="14" style="6" customWidth="1"/>
    <col min="7682" max="7682" width="23.140625" style="6" customWidth="1"/>
    <col min="7683" max="7683" width="19.5703125" style="6" customWidth="1"/>
    <col min="7684" max="7684" width="10.5703125" style="6" customWidth="1"/>
    <col min="7685" max="7685" width="14.42578125" style="6" customWidth="1"/>
    <col min="7686" max="7686" width="15.42578125" style="6" customWidth="1"/>
    <col min="7687" max="7687" width="15.28515625" style="6" customWidth="1"/>
    <col min="7688" max="7688" width="20" style="6" customWidth="1"/>
    <col min="7689" max="7689" width="14.42578125" style="6" customWidth="1"/>
    <col min="7690" max="7690" width="16" style="6" customWidth="1"/>
    <col min="7691" max="7691" width="15.28515625" style="6" customWidth="1"/>
    <col min="7692" max="7692" width="9.140625" style="6"/>
    <col min="7693" max="7693" width="14.28515625" style="6" customWidth="1"/>
    <col min="7694" max="7694" width="19" style="6" customWidth="1"/>
    <col min="7695" max="7695" width="11.140625" style="6" customWidth="1"/>
    <col min="7696" max="7936" width="9.140625" style="6"/>
    <col min="7937" max="7937" width="14" style="6" customWidth="1"/>
    <col min="7938" max="7938" width="23.140625" style="6" customWidth="1"/>
    <col min="7939" max="7939" width="19.5703125" style="6" customWidth="1"/>
    <col min="7940" max="7940" width="10.5703125" style="6" customWidth="1"/>
    <col min="7941" max="7941" width="14.42578125" style="6" customWidth="1"/>
    <col min="7942" max="7942" width="15.42578125" style="6" customWidth="1"/>
    <col min="7943" max="7943" width="15.28515625" style="6" customWidth="1"/>
    <col min="7944" max="7944" width="20" style="6" customWidth="1"/>
    <col min="7945" max="7945" width="14.42578125" style="6" customWidth="1"/>
    <col min="7946" max="7946" width="16" style="6" customWidth="1"/>
    <col min="7947" max="7947" width="15.28515625" style="6" customWidth="1"/>
    <col min="7948" max="7948" width="9.140625" style="6"/>
    <col min="7949" max="7949" width="14.28515625" style="6" customWidth="1"/>
    <col min="7950" max="7950" width="19" style="6" customWidth="1"/>
    <col min="7951" max="7951" width="11.140625" style="6" customWidth="1"/>
    <col min="7952" max="8192" width="9.140625" style="6"/>
    <col min="8193" max="8193" width="14" style="6" customWidth="1"/>
    <col min="8194" max="8194" width="23.140625" style="6" customWidth="1"/>
    <col min="8195" max="8195" width="19.5703125" style="6" customWidth="1"/>
    <col min="8196" max="8196" width="10.5703125" style="6" customWidth="1"/>
    <col min="8197" max="8197" width="14.42578125" style="6" customWidth="1"/>
    <col min="8198" max="8198" width="15.42578125" style="6" customWidth="1"/>
    <col min="8199" max="8199" width="15.28515625" style="6" customWidth="1"/>
    <col min="8200" max="8200" width="20" style="6" customWidth="1"/>
    <col min="8201" max="8201" width="14.42578125" style="6" customWidth="1"/>
    <col min="8202" max="8202" width="16" style="6" customWidth="1"/>
    <col min="8203" max="8203" width="15.28515625" style="6" customWidth="1"/>
    <col min="8204" max="8204" width="9.140625" style="6"/>
    <col min="8205" max="8205" width="14.28515625" style="6" customWidth="1"/>
    <col min="8206" max="8206" width="19" style="6" customWidth="1"/>
    <col min="8207" max="8207" width="11.140625" style="6" customWidth="1"/>
    <col min="8208" max="8448" width="9.140625" style="6"/>
    <col min="8449" max="8449" width="14" style="6" customWidth="1"/>
    <col min="8450" max="8450" width="23.140625" style="6" customWidth="1"/>
    <col min="8451" max="8451" width="19.5703125" style="6" customWidth="1"/>
    <col min="8452" max="8452" width="10.5703125" style="6" customWidth="1"/>
    <col min="8453" max="8453" width="14.42578125" style="6" customWidth="1"/>
    <col min="8454" max="8454" width="15.42578125" style="6" customWidth="1"/>
    <col min="8455" max="8455" width="15.28515625" style="6" customWidth="1"/>
    <col min="8456" max="8456" width="20" style="6" customWidth="1"/>
    <col min="8457" max="8457" width="14.42578125" style="6" customWidth="1"/>
    <col min="8458" max="8458" width="16" style="6" customWidth="1"/>
    <col min="8459" max="8459" width="15.28515625" style="6" customWidth="1"/>
    <col min="8460" max="8460" width="9.140625" style="6"/>
    <col min="8461" max="8461" width="14.28515625" style="6" customWidth="1"/>
    <col min="8462" max="8462" width="19" style="6" customWidth="1"/>
    <col min="8463" max="8463" width="11.140625" style="6" customWidth="1"/>
    <col min="8464" max="8704" width="9.140625" style="6"/>
    <col min="8705" max="8705" width="14" style="6" customWidth="1"/>
    <col min="8706" max="8706" width="23.140625" style="6" customWidth="1"/>
    <col min="8707" max="8707" width="19.5703125" style="6" customWidth="1"/>
    <col min="8708" max="8708" width="10.5703125" style="6" customWidth="1"/>
    <col min="8709" max="8709" width="14.42578125" style="6" customWidth="1"/>
    <col min="8710" max="8710" width="15.42578125" style="6" customWidth="1"/>
    <col min="8711" max="8711" width="15.28515625" style="6" customWidth="1"/>
    <col min="8712" max="8712" width="20" style="6" customWidth="1"/>
    <col min="8713" max="8713" width="14.42578125" style="6" customWidth="1"/>
    <col min="8714" max="8714" width="16" style="6" customWidth="1"/>
    <col min="8715" max="8715" width="15.28515625" style="6" customWidth="1"/>
    <col min="8716" max="8716" width="9.140625" style="6"/>
    <col min="8717" max="8717" width="14.28515625" style="6" customWidth="1"/>
    <col min="8718" max="8718" width="19" style="6" customWidth="1"/>
    <col min="8719" max="8719" width="11.140625" style="6" customWidth="1"/>
    <col min="8720" max="8960" width="9.140625" style="6"/>
    <col min="8961" max="8961" width="14" style="6" customWidth="1"/>
    <col min="8962" max="8962" width="23.140625" style="6" customWidth="1"/>
    <col min="8963" max="8963" width="19.5703125" style="6" customWidth="1"/>
    <col min="8964" max="8964" width="10.5703125" style="6" customWidth="1"/>
    <col min="8965" max="8965" width="14.42578125" style="6" customWidth="1"/>
    <col min="8966" max="8966" width="15.42578125" style="6" customWidth="1"/>
    <col min="8967" max="8967" width="15.28515625" style="6" customWidth="1"/>
    <col min="8968" max="8968" width="20" style="6" customWidth="1"/>
    <col min="8969" max="8969" width="14.42578125" style="6" customWidth="1"/>
    <col min="8970" max="8970" width="16" style="6" customWidth="1"/>
    <col min="8971" max="8971" width="15.28515625" style="6" customWidth="1"/>
    <col min="8972" max="8972" width="9.140625" style="6"/>
    <col min="8973" max="8973" width="14.28515625" style="6" customWidth="1"/>
    <col min="8974" max="8974" width="19" style="6" customWidth="1"/>
    <col min="8975" max="8975" width="11.140625" style="6" customWidth="1"/>
    <col min="8976" max="9216" width="9.140625" style="6"/>
    <col min="9217" max="9217" width="14" style="6" customWidth="1"/>
    <col min="9218" max="9218" width="23.140625" style="6" customWidth="1"/>
    <col min="9219" max="9219" width="19.5703125" style="6" customWidth="1"/>
    <col min="9220" max="9220" width="10.5703125" style="6" customWidth="1"/>
    <col min="9221" max="9221" width="14.42578125" style="6" customWidth="1"/>
    <col min="9222" max="9222" width="15.42578125" style="6" customWidth="1"/>
    <col min="9223" max="9223" width="15.28515625" style="6" customWidth="1"/>
    <col min="9224" max="9224" width="20" style="6" customWidth="1"/>
    <col min="9225" max="9225" width="14.42578125" style="6" customWidth="1"/>
    <col min="9226" max="9226" width="16" style="6" customWidth="1"/>
    <col min="9227" max="9227" width="15.28515625" style="6" customWidth="1"/>
    <col min="9228" max="9228" width="9.140625" style="6"/>
    <col min="9229" max="9229" width="14.28515625" style="6" customWidth="1"/>
    <col min="9230" max="9230" width="19" style="6" customWidth="1"/>
    <col min="9231" max="9231" width="11.140625" style="6" customWidth="1"/>
    <col min="9232" max="9472" width="9.140625" style="6"/>
    <col min="9473" max="9473" width="14" style="6" customWidth="1"/>
    <col min="9474" max="9474" width="23.140625" style="6" customWidth="1"/>
    <col min="9475" max="9475" width="19.5703125" style="6" customWidth="1"/>
    <col min="9476" max="9476" width="10.5703125" style="6" customWidth="1"/>
    <col min="9477" max="9477" width="14.42578125" style="6" customWidth="1"/>
    <col min="9478" max="9478" width="15.42578125" style="6" customWidth="1"/>
    <col min="9479" max="9479" width="15.28515625" style="6" customWidth="1"/>
    <col min="9480" max="9480" width="20" style="6" customWidth="1"/>
    <col min="9481" max="9481" width="14.42578125" style="6" customWidth="1"/>
    <col min="9482" max="9482" width="16" style="6" customWidth="1"/>
    <col min="9483" max="9483" width="15.28515625" style="6" customWidth="1"/>
    <col min="9484" max="9484" width="9.140625" style="6"/>
    <col min="9485" max="9485" width="14.28515625" style="6" customWidth="1"/>
    <col min="9486" max="9486" width="19" style="6" customWidth="1"/>
    <col min="9487" max="9487" width="11.140625" style="6" customWidth="1"/>
    <col min="9488" max="9728" width="9.140625" style="6"/>
    <col min="9729" max="9729" width="14" style="6" customWidth="1"/>
    <col min="9730" max="9730" width="23.140625" style="6" customWidth="1"/>
    <col min="9731" max="9731" width="19.5703125" style="6" customWidth="1"/>
    <col min="9732" max="9732" width="10.5703125" style="6" customWidth="1"/>
    <col min="9733" max="9733" width="14.42578125" style="6" customWidth="1"/>
    <col min="9734" max="9734" width="15.42578125" style="6" customWidth="1"/>
    <col min="9735" max="9735" width="15.28515625" style="6" customWidth="1"/>
    <col min="9736" max="9736" width="20" style="6" customWidth="1"/>
    <col min="9737" max="9737" width="14.42578125" style="6" customWidth="1"/>
    <col min="9738" max="9738" width="16" style="6" customWidth="1"/>
    <col min="9739" max="9739" width="15.28515625" style="6" customWidth="1"/>
    <col min="9740" max="9740" width="9.140625" style="6"/>
    <col min="9741" max="9741" width="14.28515625" style="6" customWidth="1"/>
    <col min="9742" max="9742" width="19" style="6" customWidth="1"/>
    <col min="9743" max="9743" width="11.140625" style="6" customWidth="1"/>
    <col min="9744" max="9984" width="9.140625" style="6"/>
    <col min="9985" max="9985" width="14" style="6" customWidth="1"/>
    <col min="9986" max="9986" width="23.140625" style="6" customWidth="1"/>
    <col min="9987" max="9987" width="19.5703125" style="6" customWidth="1"/>
    <col min="9988" max="9988" width="10.5703125" style="6" customWidth="1"/>
    <col min="9989" max="9989" width="14.42578125" style="6" customWidth="1"/>
    <col min="9990" max="9990" width="15.42578125" style="6" customWidth="1"/>
    <col min="9991" max="9991" width="15.28515625" style="6" customWidth="1"/>
    <col min="9992" max="9992" width="20" style="6" customWidth="1"/>
    <col min="9993" max="9993" width="14.42578125" style="6" customWidth="1"/>
    <col min="9994" max="9994" width="16" style="6" customWidth="1"/>
    <col min="9995" max="9995" width="15.28515625" style="6" customWidth="1"/>
    <col min="9996" max="9996" width="9.140625" style="6"/>
    <col min="9997" max="9997" width="14.28515625" style="6" customWidth="1"/>
    <col min="9998" max="9998" width="19" style="6" customWidth="1"/>
    <col min="9999" max="9999" width="11.140625" style="6" customWidth="1"/>
    <col min="10000" max="10240" width="9.140625" style="6"/>
    <col min="10241" max="10241" width="14" style="6" customWidth="1"/>
    <col min="10242" max="10242" width="23.140625" style="6" customWidth="1"/>
    <col min="10243" max="10243" width="19.5703125" style="6" customWidth="1"/>
    <col min="10244" max="10244" width="10.5703125" style="6" customWidth="1"/>
    <col min="10245" max="10245" width="14.42578125" style="6" customWidth="1"/>
    <col min="10246" max="10246" width="15.42578125" style="6" customWidth="1"/>
    <col min="10247" max="10247" width="15.28515625" style="6" customWidth="1"/>
    <col min="10248" max="10248" width="20" style="6" customWidth="1"/>
    <col min="10249" max="10249" width="14.42578125" style="6" customWidth="1"/>
    <col min="10250" max="10250" width="16" style="6" customWidth="1"/>
    <col min="10251" max="10251" width="15.28515625" style="6" customWidth="1"/>
    <col min="10252" max="10252" width="9.140625" style="6"/>
    <col min="10253" max="10253" width="14.28515625" style="6" customWidth="1"/>
    <col min="10254" max="10254" width="19" style="6" customWidth="1"/>
    <col min="10255" max="10255" width="11.140625" style="6" customWidth="1"/>
    <col min="10256" max="10496" width="9.140625" style="6"/>
    <col min="10497" max="10497" width="14" style="6" customWidth="1"/>
    <col min="10498" max="10498" width="23.140625" style="6" customWidth="1"/>
    <col min="10499" max="10499" width="19.5703125" style="6" customWidth="1"/>
    <col min="10500" max="10500" width="10.5703125" style="6" customWidth="1"/>
    <col min="10501" max="10501" width="14.42578125" style="6" customWidth="1"/>
    <col min="10502" max="10502" width="15.42578125" style="6" customWidth="1"/>
    <col min="10503" max="10503" width="15.28515625" style="6" customWidth="1"/>
    <col min="10504" max="10504" width="20" style="6" customWidth="1"/>
    <col min="10505" max="10505" width="14.42578125" style="6" customWidth="1"/>
    <col min="10506" max="10506" width="16" style="6" customWidth="1"/>
    <col min="10507" max="10507" width="15.28515625" style="6" customWidth="1"/>
    <col min="10508" max="10508" width="9.140625" style="6"/>
    <col min="10509" max="10509" width="14.28515625" style="6" customWidth="1"/>
    <col min="10510" max="10510" width="19" style="6" customWidth="1"/>
    <col min="10511" max="10511" width="11.140625" style="6" customWidth="1"/>
    <col min="10512" max="10752" width="9.140625" style="6"/>
    <col min="10753" max="10753" width="14" style="6" customWidth="1"/>
    <col min="10754" max="10754" width="23.140625" style="6" customWidth="1"/>
    <col min="10755" max="10755" width="19.5703125" style="6" customWidth="1"/>
    <col min="10756" max="10756" width="10.5703125" style="6" customWidth="1"/>
    <col min="10757" max="10757" width="14.42578125" style="6" customWidth="1"/>
    <col min="10758" max="10758" width="15.42578125" style="6" customWidth="1"/>
    <col min="10759" max="10759" width="15.28515625" style="6" customWidth="1"/>
    <col min="10760" max="10760" width="20" style="6" customWidth="1"/>
    <col min="10761" max="10761" width="14.42578125" style="6" customWidth="1"/>
    <col min="10762" max="10762" width="16" style="6" customWidth="1"/>
    <col min="10763" max="10763" width="15.28515625" style="6" customWidth="1"/>
    <col min="10764" max="10764" width="9.140625" style="6"/>
    <col min="10765" max="10765" width="14.28515625" style="6" customWidth="1"/>
    <col min="10766" max="10766" width="19" style="6" customWidth="1"/>
    <col min="10767" max="10767" width="11.140625" style="6" customWidth="1"/>
    <col min="10768" max="11008" width="9.140625" style="6"/>
    <col min="11009" max="11009" width="14" style="6" customWidth="1"/>
    <col min="11010" max="11010" width="23.140625" style="6" customWidth="1"/>
    <col min="11011" max="11011" width="19.5703125" style="6" customWidth="1"/>
    <col min="11012" max="11012" width="10.5703125" style="6" customWidth="1"/>
    <col min="11013" max="11013" width="14.42578125" style="6" customWidth="1"/>
    <col min="11014" max="11014" width="15.42578125" style="6" customWidth="1"/>
    <col min="11015" max="11015" width="15.28515625" style="6" customWidth="1"/>
    <col min="11016" max="11016" width="20" style="6" customWidth="1"/>
    <col min="11017" max="11017" width="14.42578125" style="6" customWidth="1"/>
    <col min="11018" max="11018" width="16" style="6" customWidth="1"/>
    <col min="11019" max="11019" width="15.28515625" style="6" customWidth="1"/>
    <col min="11020" max="11020" width="9.140625" style="6"/>
    <col min="11021" max="11021" width="14.28515625" style="6" customWidth="1"/>
    <col min="11022" max="11022" width="19" style="6" customWidth="1"/>
    <col min="11023" max="11023" width="11.140625" style="6" customWidth="1"/>
    <col min="11024" max="11264" width="9.140625" style="6"/>
    <col min="11265" max="11265" width="14" style="6" customWidth="1"/>
    <col min="11266" max="11266" width="23.140625" style="6" customWidth="1"/>
    <col min="11267" max="11267" width="19.5703125" style="6" customWidth="1"/>
    <col min="11268" max="11268" width="10.5703125" style="6" customWidth="1"/>
    <col min="11269" max="11269" width="14.42578125" style="6" customWidth="1"/>
    <col min="11270" max="11270" width="15.42578125" style="6" customWidth="1"/>
    <col min="11271" max="11271" width="15.28515625" style="6" customWidth="1"/>
    <col min="11272" max="11272" width="20" style="6" customWidth="1"/>
    <col min="11273" max="11273" width="14.42578125" style="6" customWidth="1"/>
    <col min="11274" max="11274" width="16" style="6" customWidth="1"/>
    <col min="11275" max="11275" width="15.28515625" style="6" customWidth="1"/>
    <col min="11276" max="11276" width="9.140625" style="6"/>
    <col min="11277" max="11277" width="14.28515625" style="6" customWidth="1"/>
    <col min="11278" max="11278" width="19" style="6" customWidth="1"/>
    <col min="11279" max="11279" width="11.140625" style="6" customWidth="1"/>
    <col min="11280" max="11520" width="9.140625" style="6"/>
    <col min="11521" max="11521" width="14" style="6" customWidth="1"/>
    <col min="11522" max="11522" width="23.140625" style="6" customWidth="1"/>
    <col min="11523" max="11523" width="19.5703125" style="6" customWidth="1"/>
    <col min="11524" max="11524" width="10.5703125" style="6" customWidth="1"/>
    <col min="11525" max="11525" width="14.42578125" style="6" customWidth="1"/>
    <col min="11526" max="11526" width="15.42578125" style="6" customWidth="1"/>
    <col min="11527" max="11527" width="15.28515625" style="6" customWidth="1"/>
    <col min="11528" max="11528" width="20" style="6" customWidth="1"/>
    <col min="11529" max="11529" width="14.42578125" style="6" customWidth="1"/>
    <col min="11530" max="11530" width="16" style="6" customWidth="1"/>
    <col min="11531" max="11531" width="15.28515625" style="6" customWidth="1"/>
    <col min="11532" max="11532" width="9.140625" style="6"/>
    <col min="11533" max="11533" width="14.28515625" style="6" customWidth="1"/>
    <col min="11534" max="11534" width="19" style="6" customWidth="1"/>
    <col min="11535" max="11535" width="11.140625" style="6" customWidth="1"/>
    <col min="11536" max="11776" width="9.140625" style="6"/>
    <col min="11777" max="11777" width="14" style="6" customWidth="1"/>
    <col min="11778" max="11778" width="23.140625" style="6" customWidth="1"/>
    <col min="11779" max="11779" width="19.5703125" style="6" customWidth="1"/>
    <col min="11780" max="11780" width="10.5703125" style="6" customWidth="1"/>
    <col min="11781" max="11781" width="14.42578125" style="6" customWidth="1"/>
    <col min="11782" max="11782" width="15.42578125" style="6" customWidth="1"/>
    <col min="11783" max="11783" width="15.28515625" style="6" customWidth="1"/>
    <col min="11784" max="11784" width="20" style="6" customWidth="1"/>
    <col min="11785" max="11785" width="14.42578125" style="6" customWidth="1"/>
    <col min="11786" max="11786" width="16" style="6" customWidth="1"/>
    <col min="11787" max="11787" width="15.28515625" style="6" customWidth="1"/>
    <col min="11788" max="11788" width="9.140625" style="6"/>
    <col min="11789" max="11789" width="14.28515625" style="6" customWidth="1"/>
    <col min="11790" max="11790" width="19" style="6" customWidth="1"/>
    <col min="11791" max="11791" width="11.140625" style="6" customWidth="1"/>
    <col min="11792" max="12032" width="9.140625" style="6"/>
    <col min="12033" max="12033" width="14" style="6" customWidth="1"/>
    <col min="12034" max="12034" width="23.140625" style="6" customWidth="1"/>
    <col min="12035" max="12035" width="19.5703125" style="6" customWidth="1"/>
    <col min="12036" max="12036" width="10.5703125" style="6" customWidth="1"/>
    <col min="12037" max="12037" width="14.42578125" style="6" customWidth="1"/>
    <col min="12038" max="12038" width="15.42578125" style="6" customWidth="1"/>
    <col min="12039" max="12039" width="15.28515625" style="6" customWidth="1"/>
    <col min="12040" max="12040" width="20" style="6" customWidth="1"/>
    <col min="12041" max="12041" width="14.42578125" style="6" customWidth="1"/>
    <col min="12042" max="12042" width="16" style="6" customWidth="1"/>
    <col min="12043" max="12043" width="15.28515625" style="6" customWidth="1"/>
    <col min="12044" max="12044" width="9.140625" style="6"/>
    <col min="12045" max="12045" width="14.28515625" style="6" customWidth="1"/>
    <col min="12046" max="12046" width="19" style="6" customWidth="1"/>
    <col min="12047" max="12047" width="11.140625" style="6" customWidth="1"/>
    <col min="12048" max="12288" width="9.140625" style="6"/>
    <col min="12289" max="12289" width="14" style="6" customWidth="1"/>
    <col min="12290" max="12290" width="23.140625" style="6" customWidth="1"/>
    <col min="12291" max="12291" width="19.5703125" style="6" customWidth="1"/>
    <col min="12292" max="12292" width="10.5703125" style="6" customWidth="1"/>
    <col min="12293" max="12293" width="14.42578125" style="6" customWidth="1"/>
    <col min="12294" max="12294" width="15.42578125" style="6" customWidth="1"/>
    <col min="12295" max="12295" width="15.28515625" style="6" customWidth="1"/>
    <col min="12296" max="12296" width="20" style="6" customWidth="1"/>
    <col min="12297" max="12297" width="14.42578125" style="6" customWidth="1"/>
    <col min="12298" max="12298" width="16" style="6" customWidth="1"/>
    <col min="12299" max="12299" width="15.28515625" style="6" customWidth="1"/>
    <col min="12300" max="12300" width="9.140625" style="6"/>
    <col min="12301" max="12301" width="14.28515625" style="6" customWidth="1"/>
    <col min="12302" max="12302" width="19" style="6" customWidth="1"/>
    <col min="12303" max="12303" width="11.140625" style="6" customWidth="1"/>
    <col min="12304" max="12544" width="9.140625" style="6"/>
    <col min="12545" max="12545" width="14" style="6" customWidth="1"/>
    <col min="12546" max="12546" width="23.140625" style="6" customWidth="1"/>
    <col min="12547" max="12547" width="19.5703125" style="6" customWidth="1"/>
    <col min="12548" max="12548" width="10.5703125" style="6" customWidth="1"/>
    <col min="12549" max="12549" width="14.42578125" style="6" customWidth="1"/>
    <col min="12550" max="12550" width="15.42578125" style="6" customWidth="1"/>
    <col min="12551" max="12551" width="15.28515625" style="6" customWidth="1"/>
    <col min="12552" max="12552" width="20" style="6" customWidth="1"/>
    <col min="12553" max="12553" width="14.42578125" style="6" customWidth="1"/>
    <col min="12554" max="12554" width="16" style="6" customWidth="1"/>
    <col min="12555" max="12555" width="15.28515625" style="6" customWidth="1"/>
    <col min="12556" max="12556" width="9.140625" style="6"/>
    <col min="12557" max="12557" width="14.28515625" style="6" customWidth="1"/>
    <col min="12558" max="12558" width="19" style="6" customWidth="1"/>
    <col min="12559" max="12559" width="11.140625" style="6" customWidth="1"/>
    <col min="12560" max="12800" width="9.140625" style="6"/>
    <col min="12801" max="12801" width="14" style="6" customWidth="1"/>
    <col min="12802" max="12802" width="23.140625" style="6" customWidth="1"/>
    <col min="12803" max="12803" width="19.5703125" style="6" customWidth="1"/>
    <col min="12804" max="12804" width="10.5703125" style="6" customWidth="1"/>
    <col min="12805" max="12805" width="14.42578125" style="6" customWidth="1"/>
    <col min="12806" max="12806" width="15.42578125" style="6" customWidth="1"/>
    <col min="12807" max="12807" width="15.28515625" style="6" customWidth="1"/>
    <col min="12808" max="12808" width="20" style="6" customWidth="1"/>
    <col min="12809" max="12809" width="14.42578125" style="6" customWidth="1"/>
    <col min="12810" max="12810" width="16" style="6" customWidth="1"/>
    <col min="12811" max="12811" width="15.28515625" style="6" customWidth="1"/>
    <col min="12812" max="12812" width="9.140625" style="6"/>
    <col min="12813" max="12813" width="14.28515625" style="6" customWidth="1"/>
    <col min="12814" max="12814" width="19" style="6" customWidth="1"/>
    <col min="12815" max="12815" width="11.140625" style="6" customWidth="1"/>
    <col min="12816" max="13056" width="9.140625" style="6"/>
    <col min="13057" max="13057" width="14" style="6" customWidth="1"/>
    <col min="13058" max="13058" width="23.140625" style="6" customWidth="1"/>
    <col min="13059" max="13059" width="19.5703125" style="6" customWidth="1"/>
    <col min="13060" max="13060" width="10.5703125" style="6" customWidth="1"/>
    <col min="13061" max="13061" width="14.42578125" style="6" customWidth="1"/>
    <col min="13062" max="13062" width="15.42578125" style="6" customWidth="1"/>
    <col min="13063" max="13063" width="15.28515625" style="6" customWidth="1"/>
    <col min="13064" max="13064" width="20" style="6" customWidth="1"/>
    <col min="13065" max="13065" width="14.42578125" style="6" customWidth="1"/>
    <col min="13066" max="13066" width="16" style="6" customWidth="1"/>
    <col min="13067" max="13067" width="15.28515625" style="6" customWidth="1"/>
    <col min="13068" max="13068" width="9.140625" style="6"/>
    <col min="13069" max="13069" width="14.28515625" style="6" customWidth="1"/>
    <col min="13070" max="13070" width="19" style="6" customWidth="1"/>
    <col min="13071" max="13071" width="11.140625" style="6" customWidth="1"/>
    <col min="13072" max="13312" width="9.140625" style="6"/>
    <col min="13313" max="13313" width="14" style="6" customWidth="1"/>
    <col min="13314" max="13314" width="23.140625" style="6" customWidth="1"/>
    <col min="13315" max="13315" width="19.5703125" style="6" customWidth="1"/>
    <col min="13316" max="13316" width="10.5703125" style="6" customWidth="1"/>
    <col min="13317" max="13317" width="14.42578125" style="6" customWidth="1"/>
    <col min="13318" max="13318" width="15.42578125" style="6" customWidth="1"/>
    <col min="13319" max="13319" width="15.28515625" style="6" customWidth="1"/>
    <col min="13320" max="13320" width="20" style="6" customWidth="1"/>
    <col min="13321" max="13321" width="14.42578125" style="6" customWidth="1"/>
    <col min="13322" max="13322" width="16" style="6" customWidth="1"/>
    <col min="13323" max="13323" width="15.28515625" style="6" customWidth="1"/>
    <col min="13324" max="13324" width="9.140625" style="6"/>
    <col min="13325" max="13325" width="14.28515625" style="6" customWidth="1"/>
    <col min="13326" max="13326" width="19" style="6" customWidth="1"/>
    <col min="13327" max="13327" width="11.140625" style="6" customWidth="1"/>
    <col min="13328" max="13568" width="9.140625" style="6"/>
    <col min="13569" max="13569" width="14" style="6" customWidth="1"/>
    <col min="13570" max="13570" width="23.140625" style="6" customWidth="1"/>
    <col min="13571" max="13571" width="19.5703125" style="6" customWidth="1"/>
    <col min="13572" max="13572" width="10.5703125" style="6" customWidth="1"/>
    <col min="13573" max="13573" width="14.42578125" style="6" customWidth="1"/>
    <col min="13574" max="13574" width="15.42578125" style="6" customWidth="1"/>
    <col min="13575" max="13575" width="15.28515625" style="6" customWidth="1"/>
    <col min="13576" max="13576" width="20" style="6" customWidth="1"/>
    <col min="13577" max="13577" width="14.42578125" style="6" customWidth="1"/>
    <col min="13578" max="13578" width="16" style="6" customWidth="1"/>
    <col min="13579" max="13579" width="15.28515625" style="6" customWidth="1"/>
    <col min="13580" max="13580" width="9.140625" style="6"/>
    <col min="13581" max="13581" width="14.28515625" style="6" customWidth="1"/>
    <col min="13582" max="13582" width="19" style="6" customWidth="1"/>
    <col min="13583" max="13583" width="11.140625" style="6" customWidth="1"/>
    <col min="13584" max="13824" width="9.140625" style="6"/>
    <col min="13825" max="13825" width="14" style="6" customWidth="1"/>
    <col min="13826" max="13826" width="23.140625" style="6" customWidth="1"/>
    <col min="13827" max="13827" width="19.5703125" style="6" customWidth="1"/>
    <col min="13828" max="13828" width="10.5703125" style="6" customWidth="1"/>
    <col min="13829" max="13829" width="14.42578125" style="6" customWidth="1"/>
    <col min="13830" max="13830" width="15.42578125" style="6" customWidth="1"/>
    <col min="13831" max="13831" width="15.28515625" style="6" customWidth="1"/>
    <col min="13832" max="13832" width="20" style="6" customWidth="1"/>
    <col min="13833" max="13833" width="14.42578125" style="6" customWidth="1"/>
    <col min="13834" max="13834" width="16" style="6" customWidth="1"/>
    <col min="13835" max="13835" width="15.28515625" style="6" customWidth="1"/>
    <col min="13836" max="13836" width="9.140625" style="6"/>
    <col min="13837" max="13837" width="14.28515625" style="6" customWidth="1"/>
    <col min="13838" max="13838" width="19" style="6" customWidth="1"/>
    <col min="13839" max="13839" width="11.140625" style="6" customWidth="1"/>
    <col min="13840" max="14080" width="9.140625" style="6"/>
    <col min="14081" max="14081" width="14" style="6" customWidth="1"/>
    <col min="14082" max="14082" width="23.140625" style="6" customWidth="1"/>
    <col min="14083" max="14083" width="19.5703125" style="6" customWidth="1"/>
    <col min="14084" max="14084" width="10.5703125" style="6" customWidth="1"/>
    <col min="14085" max="14085" width="14.42578125" style="6" customWidth="1"/>
    <col min="14086" max="14086" width="15.42578125" style="6" customWidth="1"/>
    <col min="14087" max="14087" width="15.28515625" style="6" customWidth="1"/>
    <col min="14088" max="14088" width="20" style="6" customWidth="1"/>
    <col min="14089" max="14089" width="14.42578125" style="6" customWidth="1"/>
    <col min="14090" max="14090" width="16" style="6" customWidth="1"/>
    <col min="14091" max="14091" width="15.28515625" style="6" customWidth="1"/>
    <col min="14092" max="14092" width="9.140625" style="6"/>
    <col min="14093" max="14093" width="14.28515625" style="6" customWidth="1"/>
    <col min="14094" max="14094" width="19" style="6" customWidth="1"/>
    <col min="14095" max="14095" width="11.140625" style="6" customWidth="1"/>
    <col min="14096" max="14336" width="9.140625" style="6"/>
    <col min="14337" max="14337" width="14" style="6" customWidth="1"/>
    <col min="14338" max="14338" width="23.140625" style="6" customWidth="1"/>
    <col min="14339" max="14339" width="19.5703125" style="6" customWidth="1"/>
    <col min="14340" max="14340" width="10.5703125" style="6" customWidth="1"/>
    <col min="14341" max="14341" width="14.42578125" style="6" customWidth="1"/>
    <col min="14342" max="14342" width="15.42578125" style="6" customWidth="1"/>
    <col min="14343" max="14343" width="15.28515625" style="6" customWidth="1"/>
    <col min="14344" max="14344" width="20" style="6" customWidth="1"/>
    <col min="14345" max="14345" width="14.42578125" style="6" customWidth="1"/>
    <col min="14346" max="14346" width="16" style="6" customWidth="1"/>
    <col min="14347" max="14347" width="15.28515625" style="6" customWidth="1"/>
    <col min="14348" max="14348" width="9.140625" style="6"/>
    <col min="14349" max="14349" width="14.28515625" style="6" customWidth="1"/>
    <col min="14350" max="14350" width="19" style="6" customWidth="1"/>
    <col min="14351" max="14351" width="11.140625" style="6" customWidth="1"/>
    <col min="14352" max="14592" width="9.140625" style="6"/>
    <col min="14593" max="14593" width="14" style="6" customWidth="1"/>
    <col min="14594" max="14594" width="23.140625" style="6" customWidth="1"/>
    <col min="14595" max="14595" width="19.5703125" style="6" customWidth="1"/>
    <col min="14596" max="14596" width="10.5703125" style="6" customWidth="1"/>
    <col min="14597" max="14597" width="14.42578125" style="6" customWidth="1"/>
    <col min="14598" max="14598" width="15.42578125" style="6" customWidth="1"/>
    <col min="14599" max="14599" width="15.28515625" style="6" customWidth="1"/>
    <col min="14600" max="14600" width="20" style="6" customWidth="1"/>
    <col min="14601" max="14601" width="14.42578125" style="6" customWidth="1"/>
    <col min="14602" max="14602" width="16" style="6" customWidth="1"/>
    <col min="14603" max="14603" width="15.28515625" style="6" customWidth="1"/>
    <col min="14604" max="14604" width="9.140625" style="6"/>
    <col min="14605" max="14605" width="14.28515625" style="6" customWidth="1"/>
    <col min="14606" max="14606" width="19" style="6" customWidth="1"/>
    <col min="14607" max="14607" width="11.140625" style="6" customWidth="1"/>
    <col min="14608" max="14848" width="9.140625" style="6"/>
    <col min="14849" max="14849" width="14" style="6" customWidth="1"/>
    <col min="14850" max="14850" width="23.140625" style="6" customWidth="1"/>
    <col min="14851" max="14851" width="19.5703125" style="6" customWidth="1"/>
    <col min="14852" max="14852" width="10.5703125" style="6" customWidth="1"/>
    <col min="14853" max="14853" width="14.42578125" style="6" customWidth="1"/>
    <col min="14854" max="14854" width="15.42578125" style="6" customWidth="1"/>
    <col min="14855" max="14855" width="15.28515625" style="6" customWidth="1"/>
    <col min="14856" max="14856" width="20" style="6" customWidth="1"/>
    <col min="14857" max="14857" width="14.42578125" style="6" customWidth="1"/>
    <col min="14858" max="14858" width="16" style="6" customWidth="1"/>
    <col min="14859" max="14859" width="15.28515625" style="6" customWidth="1"/>
    <col min="14860" max="14860" width="9.140625" style="6"/>
    <col min="14861" max="14861" width="14.28515625" style="6" customWidth="1"/>
    <col min="14862" max="14862" width="19" style="6" customWidth="1"/>
    <col min="14863" max="14863" width="11.140625" style="6" customWidth="1"/>
    <col min="14864" max="15104" width="9.140625" style="6"/>
    <col min="15105" max="15105" width="14" style="6" customWidth="1"/>
    <col min="15106" max="15106" width="23.140625" style="6" customWidth="1"/>
    <col min="15107" max="15107" width="19.5703125" style="6" customWidth="1"/>
    <col min="15108" max="15108" width="10.5703125" style="6" customWidth="1"/>
    <col min="15109" max="15109" width="14.42578125" style="6" customWidth="1"/>
    <col min="15110" max="15110" width="15.42578125" style="6" customWidth="1"/>
    <col min="15111" max="15111" width="15.28515625" style="6" customWidth="1"/>
    <col min="15112" max="15112" width="20" style="6" customWidth="1"/>
    <col min="15113" max="15113" width="14.42578125" style="6" customWidth="1"/>
    <col min="15114" max="15114" width="16" style="6" customWidth="1"/>
    <col min="15115" max="15115" width="15.28515625" style="6" customWidth="1"/>
    <col min="15116" max="15116" width="9.140625" style="6"/>
    <col min="15117" max="15117" width="14.28515625" style="6" customWidth="1"/>
    <col min="15118" max="15118" width="19" style="6" customWidth="1"/>
    <col min="15119" max="15119" width="11.140625" style="6" customWidth="1"/>
    <col min="15120" max="15360" width="9.140625" style="6"/>
    <col min="15361" max="15361" width="14" style="6" customWidth="1"/>
    <col min="15362" max="15362" width="23.140625" style="6" customWidth="1"/>
    <col min="15363" max="15363" width="19.5703125" style="6" customWidth="1"/>
    <col min="15364" max="15364" width="10.5703125" style="6" customWidth="1"/>
    <col min="15365" max="15365" width="14.42578125" style="6" customWidth="1"/>
    <col min="15366" max="15366" width="15.42578125" style="6" customWidth="1"/>
    <col min="15367" max="15367" width="15.28515625" style="6" customWidth="1"/>
    <col min="15368" max="15368" width="20" style="6" customWidth="1"/>
    <col min="15369" max="15369" width="14.42578125" style="6" customWidth="1"/>
    <col min="15370" max="15370" width="16" style="6" customWidth="1"/>
    <col min="15371" max="15371" width="15.28515625" style="6" customWidth="1"/>
    <col min="15372" max="15372" width="9.140625" style="6"/>
    <col min="15373" max="15373" width="14.28515625" style="6" customWidth="1"/>
    <col min="15374" max="15374" width="19" style="6" customWidth="1"/>
    <col min="15375" max="15375" width="11.140625" style="6" customWidth="1"/>
    <col min="15376" max="15616" width="9.140625" style="6"/>
    <col min="15617" max="15617" width="14" style="6" customWidth="1"/>
    <col min="15618" max="15618" width="23.140625" style="6" customWidth="1"/>
    <col min="15619" max="15619" width="19.5703125" style="6" customWidth="1"/>
    <col min="15620" max="15620" width="10.5703125" style="6" customWidth="1"/>
    <col min="15621" max="15621" width="14.42578125" style="6" customWidth="1"/>
    <col min="15622" max="15622" width="15.42578125" style="6" customWidth="1"/>
    <col min="15623" max="15623" width="15.28515625" style="6" customWidth="1"/>
    <col min="15624" max="15624" width="20" style="6" customWidth="1"/>
    <col min="15625" max="15625" width="14.42578125" style="6" customWidth="1"/>
    <col min="15626" max="15626" width="16" style="6" customWidth="1"/>
    <col min="15627" max="15627" width="15.28515625" style="6" customWidth="1"/>
    <col min="15628" max="15628" width="9.140625" style="6"/>
    <col min="15629" max="15629" width="14.28515625" style="6" customWidth="1"/>
    <col min="15630" max="15630" width="19" style="6" customWidth="1"/>
    <col min="15631" max="15631" width="11.140625" style="6" customWidth="1"/>
    <col min="15632" max="15872" width="9.140625" style="6"/>
    <col min="15873" max="15873" width="14" style="6" customWidth="1"/>
    <col min="15874" max="15874" width="23.140625" style="6" customWidth="1"/>
    <col min="15875" max="15875" width="19.5703125" style="6" customWidth="1"/>
    <col min="15876" max="15876" width="10.5703125" style="6" customWidth="1"/>
    <col min="15877" max="15877" width="14.42578125" style="6" customWidth="1"/>
    <col min="15878" max="15878" width="15.42578125" style="6" customWidth="1"/>
    <col min="15879" max="15879" width="15.28515625" style="6" customWidth="1"/>
    <col min="15880" max="15880" width="20" style="6" customWidth="1"/>
    <col min="15881" max="15881" width="14.42578125" style="6" customWidth="1"/>
    <col min="15882" max="15882" width="16" style="6" customWidth="1"/>
    <col min="15883" max="15883" width="15.28515625" style="6" customWidth="1"/>
    <col min="15884" max="15884" width="9.140625" style="6"/>
    <col min="15885" max="15885" width="14.28515625" style="6" customWidth="1"/>
    <col min="15886" max="15886" width="19" style="6" customWidth="1"/>
    <col min="15887" max="15887" width="11.140625" style="6" customWidth="1"/>
    <col min="15888" max="16128" width="9.140625" style="6"/>
    <col min="16129" max="16129" width="14" style="6" customWidth="1"/>
    <col min="16130" max="16130" width="23.140625" style="6" customWidth="1"/>
    <col min="16131" max="16131" width="19.5703125" style="6" customWidth="1"/>
    <col min="16132" max="16132" width="10.5703125" style="6" customWidth="1"/>
    <col min="16133" max="16133" width="14.42578125" style="6" customWidth="1"/>
    <col min="16134" max="16134" width="15.42578125" style="6" customWidth="1"/>
    <col min="16135" max="16135" width="15.28515625" style="6" customWidth="1"/>
    <col min="16136" max="16136" width="20" style="6" customWidth="1"/>
    <col min="16137" max="16137" width="14.42578125" style="6" customWidth="1"/>
    <col min="16138" max="16138" width="16" style="6" customWidth="1"/>
    <col min="16139" max="16139" width="15.28515625" style="6" customWidth="1"/>
    <col min="16140" max="16140" width="9.140625" style="6"/>
    <col min="16141" max="16141" width="14.28515625" style="6" customWidth="1"/>
    <col min="16142" max="16142" width="19" style="6" customWidth="1"/>
    <col min="16143" max="16143" width="11.140625" style="6" customWidth="1"/>
    <col min="16144" max="16384" width="9.140625" style="6"/>
  </cols>
  <sheetData>
    <row r="1" spans="1:15" ht="7.5" customHeight="1">
      <c r="A1" s="5"/>
    </row>
    <row r="2" spans="1:15" ht="30" customHeight="1">
      <c r="A2" s="5"/>
      <c r="D2" s="7"/>
      <c r="E2" s="8"/>
      <c r="F2" s="8"/>
    </row>
    <row r="3" spans="1:15" ht="7.5" customHeight="1"/>
    <row r="5" spans="1:15">
      <c r="A5" s="9" t="s">
        <v>0</v>
      </c>
      <c r="B5" s="6" t="s">
        <v>1</v>
      </c>
      <c r="H5" s="10" t="s">
        <v>2</v>
      </c>
      <c r="I5" s="10" t="s">
        <v>3</v>
      </c>
    </row>
    <row r="6" spans="1:15">
      <c r="A6" s="9" t="s">
        <v>4</v>
      </c>
      <c r="B6" s="11">
        <v>43769</v>
      </c>
      <c r="E6" s="12"/>
      <c r="F6" s="12"/>
      <c r="H6" s="10" t="s">
        <v>5</v>
      </c>
      <c r="I6" s="13">
        <v>43798</v>
      </c>
    </row>
    <row r="7" spans="1:15">
      <c r="A7" s="14" t="s">
        <v>6</v>
      </c>
      <c r="B7" s="6" t="s">
        <v>7</v>
      </c>
      <c r="H7" s="15"/>
      <c r="O7" s="16"/>
    </row>
    <row r="8" spans="1:15" ht="13.5" thickBot="1">
      <c r="A8" s="17"/>
      <c r="O8" s="16"/>
    </row>
    <row r="9" spans="1:15" s="50" customFormat="1" ht="13.5" customHeight="1" thickBot="1">
      <c r="A9" s="49"/>
      <c r="B9" s="218"/>
      <c r="C9" s="215" t="s">
        <v>8</v>
      </c>
      <c r="D9" s="216"/>
      <c r="E9" s="215" t="s">
        <v>9</v>
      </c>
      <c r="F9" s="221"/>
      <c r="G9" s="215" t="s">
        <v>10</v>
      </c>
      <c r="H9" s="216"/>
      <c r="O9" s="51"/>
    </row>
    <row r="10" spans="1:15" s="50" customFormat="1" ht="26.25" thickBot="1">
      <c r="A10" s="49"/>
      <c r="B10" s="219"/>
      <c r="C10" s="52" t="s">
        <v>11</v>
      </c>
      <c r="D10" s="52" t="s">
        <v>12</v>
      </c>
      <c r="E10" s="52" t="s">
        <v>11</v>
      </c>
      <c r="F10" s="52" t="s">
        <v>12</v>
      </c>
      <c r="G10" s="52" t="s">
        <v>11</v>
      </c>
      <c r="H10" s="52" t="s">
        <v>12</v>
      </c>
      <c r="O10" s="51"/>
    </row>
    <row r="11" spans="1:15" s="50" customFormat="1" ht="13.5" thickBot="1">
      <c r="A11" s="49"/>
      <c r="B11" s="53" t="s">
        <v>13</v>
      </c>
      <c r="C11" s="52" t="s">
        <v>14</v>
      </c>
      <c r="D11" s="52">
        <v>2</v>
      </c>
      <c r="E11" s="52" t="s">
        <v>15</v>
      </c>
      <c r="F11" s="52">
        <v>5</v>
      </c>
      <c r="G11" s="52">
        <v>5</v>
      </c>
      <c r="H11" s="52">
        <v>10</v>
      </c>
      <c r="O11" s="51"/>
    </row>
    <row r="12" spans="1:15" s="50" customFormat="1" ht="13.5" thickBot="1">
      <c r="A12" s="49"/>
      <c r="B12" s="53" t="s">
        <v>16</v>
      </c>
      <c r="C12" s="52" t="s">
        <v>17</v>
      </c>
      <c r="D12" s="52">
        <v>1.5</v>
      </c>
      <c r="E12" s="52" t="s">
        <v>18</v>
      </c>
      <c r="F12" s="52">
        <v>4</v>
      </c>
      <c r="G12" s="52">
        <v>10</v>
      </c>
      <c r="H12" s="52">
        <v>7.5</v>
      </c>
      <c r="O12" s="51"/>
    </row>
    <row r="13" spans="1:15" s="50" customFormat="1" ht="13.5" thickBot="1">
      <c r="A13" s="49"/>
      <c r="B13" s="53" t="s">
        <v>19</v>
      </c>
      <c r="C13" s="52" t="s">
        <v>20</v>
      </c>
      <c r="D13" s="52">
        <v>1</v>
      </c>
      <c r="E13" s="52" t="s">
        <v>21</v>
      </c>
      <c r="F13" s="52">
        <v>3.5</v>
      </c>
      <c r="G13" s="52">
        <v>15</v>
      </c>
      <c r="H13" s="52">
        <v>6</v>
      </c>
      <c r="O13" s="51"/>
    </row>
    <row r="14" spans="1:15" s="50" customFormat="1" ht="13.5" thickBot="1">
      <c r="A14" s="49"/>
      <c r="B14" s="53" t="s">
        <v>22</v>
      </c>
      <c r="C14" s="52" t="s">
        <v>23</v>
      </c>
      <c r="D14" s="52">
        <v>0.75</v>
      </c>
      <c r="E14" s="52" t="s">
        <v>24</v>
      </c>
      <c r="F14" s="52">
        <v>3.25</v>
      </c>
      <c r="G14" s="52">
        <v>20</v>
      </c>
      <c r="H14" s="52">
        <v>5.5</v>
      </c>
      <c r="O14" s="51"/>
    </row>
    <row r="15" spans="1:15" s="50" customFormat="1" ht="13.5" thickBot="1">
      <c r="A15" s="49"/>
      <c r="B15" s="53" t="s">
        <v>25</v>
      </c>
      <c r="C15" s="52"/>
      <c r="D15" s="52">
        <v>0.5</v>
      </c>
      <c r="E15" s="52"/>
      <c r="F15" s="52">
        <v>3</v>
      </c>
      <c r="G15" s="52"/>
      <c r="H15" s="52">
        <v>5</v>
      </c>
      <c r="O15" s="51"/>
    </row>
    <row r="16" spans="1:15">
      <c r="A16" s="17"/>
      <c r="O16" s="16"/>
    </row>
    <row r="17" spans="1:10">
      <c r="A17" s="6" t="s">
        <v>26</v>
      </c>
    </row>
    <row r="18" spans="1:10" hidden="1">
      <c r="A18" s="18" t="s">
        <v>27</v>
      </c>
      <c r="B18" s="19" t="s">
        <v>28</v>
      </c>
      <c r="C18" s="20">
        <v>1364583703678</v>
      </c>
      <c r="D18" s="21"/>
      <c r="E18" s="21"/>
      <c r="F18" s="21"/>
      <c r="G18" s="22"/>
    </row>
    <row r="19" spans="1:10" hidden="1">
      <c r="A19" s="23"/>
      <c r="B19" s="6" t="s">
        <v>29</v>
      </c>
      <c r="C19" s="4">
        <v>9929</v>
      </c>
      <c r="G19" s="24"/>
    </row>
    <row r="20" spans="1:10" hidden="1">
      <c r="A20" s="23"/>
      <c r="B20" s="6" t="s">
        <v>30</v>
      </c>
      <c r="C20" s="25">
        <f>C18/C19</f>
        <v>137434152.8530567</v>
      </c>
      <c r="G20" s="24"/>
    </row>
    <row r="21" spans="1:10" hidden="1">
      <c r="A21" s="23"/>
      <c r="G21" s="24"/>
      <c r="H21" s="26">
        <f>C20-C22</f>
        <v>0</v>
      </c>
    </row>
    <row r="22" spans="1:10" hidden="1">
      <c r="A22" s="23"/>
      <c r="C22" s="26">
        <f>SUM(C25:C29)</f>
        <v>137434152.8530567</v>
      </c>
      <c r="D22" s="26">
        <f>C22-C20</f>
        <v>0</v>
      </c>
      <c r="G22" s="24"/>
    </row>
    <row r="23" spans="1:10" hidden="1">
      <c r="A23" s="23"/>
      <c r="C23" s="217" t="s">
        <v>31</v>
      </c>
      <c r="D23" s="217"/>
      <c r="E23" s="217"/>
      <c r="F23" s="27"/>
      <c r="G23" s="28"/>
    </row>
    <row r="24" spans="1:10" hidden="1">
      <c r="A24" s="23"/>
      <c r="C24" s="6" t="s">
        <v>32</v>
      </c>
      <c r="D24" s="6" t="s">
        <v>33</v>
      </c>
      <c r="E24" s="6" t="s">
        <v>34</v>
      </c>
      <c r="G24" s="24"/>
    </row>
    <row r="25" spans="1:10" hidden="1">
      <c r="A25" s="23"/>
      <c r="B25" s="29" t="s">
        <v>35</v>
      </c>
      <c r="C25" s="26">
        <v>25000000</v>
      </c>
      <c r="D25" s="2">
        <f>D11/100</f>
        <v>0.02</v>
      </c>
      <c r="E25" s="26">
        <f>C25*D25</f>
        <v>500000</v>
      </c>
      <c r="F25" s="26"/>
      <c r="G25" s="24"/>
      <c r="H25" s="26"/>
      <c r="J25" s="30"/>
    </row>
    <row r="26" spans="1:10" hidden="1">
      <c r="A26" s="23"/>
      <c r="B26" s="29" t="s">
        <v>36</v>
      </c>
      <c r="C26" s="26">
        <v>50000000</v>
      </c>
      <c r="D26" s="2">
        <f>D12/100</f>
        <v>1.4999999999999999E-2</v>
      </c>
      <c r="E26" s="26">
        <f>C26*D26</f>
        <v>750000</v>
      </c>
      <c r="F26" s="26"/>
      <c r="G26" s="24"/>
      <c r="H26" s="26"/>
      <c r="J26" s="30"/>
    </row>
    <row r="27" spans="1:10" hidden="1">
      <c r="A27" s="23"/>
      <c r="B27" s="29" t="s">
        <v>36</v>
      </c>
      <c r="C27" s="26">
        <v>75000000</v>
      </c>
      <c r="D27" s="2">
        <f>D13/100</f>
        <v>0.01</v>
      </c>
      <c r="E27" s="4">
        <f>C27*D27</f>
        <v>750000</v>
      </c>
      <c r="F27" s="4"/>
      <c r="G27" s="24"/>
      <c r="J27" s="30"/>
    </row>
    <row r="28" spans="1:10" hidden="1">
      <c r="A28" s="23"/>
      <c r="B28" s="29" t="s">
        <v>36</v>
      </c>
      <c r="C28" s="26">
        <v>100000000</v>
      </c>
      <c r="D28" s="2">
        <f>D14/100</f>
        <v>7.4999999999999997E-3</v>
      </c>
      <c r="E28" s="30">
        <f>C28*D28</f>
        <v>750000</v>
      </c>
      <c r="F28" s="30"/>
      <c r="G28" s="24"/>
      <c r="H28" s="30"/>
    </row>
    <row r="29" spans="1:10" hidden="1">
      <c r="A29" s="23"/>
      <c r="B29" s="29" t="s">
        <v>37</v>
      </c>
      <c r="C29" s="3">
        <f>C20-SUM(C25:C28)</f>
        <v>-112565847.1469433</v>
      </c>
      <c r="D29" s="2">
        <f>D15/100</f>
        <v>5.0000000000000001E-3</v>
      </c>
      <c r="E29" s="30">
        <f>C29*D29</f>
        <v>-562829.23573471652</v>
      </c>
      <c r="F29" s="30"/>
      <c r="G29" s="24"/>
      <c r="H29" s="26"/>
    </row>
    <row r="30" spans="1:10" hidden="1">
      <c r="A30" s="23"/>
      <c r="C30" s="6" t="s">
        <v>38</v>
      </c>
      <c r="E30" s="25">
        <f>SUM(E25:E29)</f>
        <v>2187170.7642652835</v>
      </c>
      <c r="F30" s="25"/>
      <c r="G30" s="31">
        <f>E30*C19</f>
        <v>21716418518.389999</v>
      </c>
    </row>
    <row r="31" spans="1:10" hidden="1">
      <c r="A31" s="23"/>
      <c r="B31" s="32">
        <v>0.7</v>
      </c>
      <c r="C31" s="6" t="s">
        <v>39</v>
      </c>
      <c r="E31" s="25">
        <f>E30*B31</f>
        <v>1531019.5349856983</v>
      </c>
      <c r="F31" s="25"/>
      <c r="G31" s="31">
        <f>E31*C19</f>
        <v>15201492962.872999</v>
      </c>
    </row>
    <row r="32" spans="1:10" hidden="1">
      <c r="A32" s="23"/>
      <c r="C32" s="6" t="s">
        <v>40</v>
      </c>
      <c r="E32" s="33"/>
      <c r="F32" s="33"/>
      <c r="G32" s="31"/>
    </row>
    <row r="33" spans="1:11" hidden="1">
      <c r="A33" s="23"/>
      <c r="B33" s="32">
        <v>0.03</v>
      </c>
      <c r="C33" s="33" t="s">
        <v>41</v>
      </c>
      <c r="E33" s="25">
        <f>E30*B33</f>
        <v>65615.122927958495</v>
      </c>
      <c r="F33" s="25"/>
      <c r="G33" s="31">
        <f>E33*C19</f>
        <v>651492555.55169988</v>
      </c>
    </row>
    <row r="34" spans="1:11" ht="13.5" hidden="1" thickBot="1">
      <c r="A34" s="34"/>
      <c r="B34" s="35"/>
      <c r="C34" s="35" t="s">
        <v>42</v>
      </c>
      <c r="D34" s="35"/>
      <c r="E34" s="35"/>
      <c r="F34" s="35"/>
      <c r="G34" s="36"/>
    </row>
    <row r="35" spans="1:11" hidden="1"/>
    <row r="36" spans="1:11" ht="13.5" thickBot="1"/>
    <row r="37" spans="1:11">
      <c r="A37" s="37" t="s">
        <v>43</v>
      </c>
      <c r="B37" s="19" t="s">
        <v>44</v>
      </c>
      <c r="C37" s="20">
        <v>75758757672</v>
      </c>
      <c r="D37" s="21"/>
      <c r="E37" s="21"/>
      <c r="F37" s="21"/>
      <c r="G37" s="22"/>
      <c r="H37" s="99"/>
    </row>
    <row r="38" spans="1:11">
      <c r="A38" s="23"/>
      <c r="B38" s="6" t="s">
        <v>29</v>
      </c>
      <c r="C38" s="4">
        <v>14008</v>
      </c>
      <c r="D38" s="15" t="s">
        <v>45</v>
      </c>
      <c r="G38" s="24"/>
      <c r="I38" s="38"/>
      <c r="J38" s="1"/>
      <c r="K38" s="1"/>
    </row>
    <row r="39" spans="1:11">
      <c r="A39" s="23"/>
      <c r="B39" s="6" t="s">
        <v>31</v>
      </c>
      <c r="C39" s="25">
        <f>C37/C38</f>
        <v>5408249.4054825818</v>
      </c>
      <c r="G39" s="24"/>
    </row>
    <row r="40" spans="1:11" ht="15">
      <c r="A40" s="23"/>
      <c r="B40" s="15" t="s">
        <v>46</v>
      </c>
      <c r="C40" s="39">
        <f>ROUND(C39,0)</f>
        <v>5408249</v>
      </c>
      <c r="D40" s="26"/>
      <c r="E40" s="48"/>
      <c r="G40" s="24"/>
    </row>
    <row r="41" spans="1:11">
      <c r="A41" s="23"/>
      <c r="C41" s="26"/>
      <c r="D41" s="26"/>
      <c r="G41" s="24"/>
    </row>
    <row r="42" spans="1:11">
      <c r="A42" s="23"/>
      <c r="C42" s="220" t="s">
        <v>47</v>
      </c>
      <c r="D42" s="220"/>
      <c r="E42" s="220"/>
      <c r="F42" s="40"/>
      <c r="G42" s="28"/>
    </row>
    <row r="43" spans="1:11">
      <c r="A43" s="23"/>
      <c r="C43" s="6" t="s">
        <v>32</v>
      </c>
      <c r="D43" s="6" t="s">
        <v>33</v>
      </c>
      <c r="E43" s="6" t="s">
        <v>34</v>
      </c>
      <c r="G43" s="24"/>
    </row>
    <row r="44" spans="1:11">
      <c r="A44" s="23"/>
      <c r="B44" s="29" t="s">
        <v>35</v>
      </c>
      <c r="C44" s="26">
        <f>C40</f>
        <v>5408249</v>
      </c>
      <c r="D44" s="2">
        <v>0.02</v>
      </c>
      <c r="E44" s="26">
        <f>C44*D44</f>
        <v>108164.98</v>
      </c>
      <c r="F44" s="26"/>
      <c r="G44" s="24"/>
    </row>
    <row r="45" spans="1:11">
      <c r="A45" s="23"/>
      <c r="B45" s="29" t="s">
        <v>36</v>
      </c>
      <c r="C45" s="26"/>
      <c r="D45" s="2">
        <v>1.4999999999999999E-2</v>
      </c>
      <c r="E45" s="26">
        <f>C45*D45</f>
        <v>0</v>
      </c>
      <c r="F45" s="26"/>
      <c r="G45" s="24"/>
    </row>
    <row r="46" spans="1:11">
      <c r="A46" s="23"/>
      <c r="B46" s="29" t="s">
        <v>36</v>
      </c>
      <c r="C46" s="26"/>
      <c r="D46" s="2">
        <v>0.01</v>
      </c>
      <c r="E46" s="26">
        <f>C46*D46</f>
        <v>0</v>
      </c>
      <c r="F46" s="26"/>
      <c r="G46" s="24"/>
    </row>
    <row r="47" spans="1:11">
      <c r="A47" s="23"/>
      <c r="B47" s="29" t="s">
        <v>36</v>
      </c>
      <c r="C47" s="26"/>
      <c r="D47" s="2">
        <v>7.4999999999999997E-3</v>
      </c>
      <c r="E47" s="30">
        <f>C47*D47</f>
        <v>0</v>
      </c>
      <c r="F47" s="30"/>
      <c r="G47" s="24"/>
    </row>
    <row r="48" spans="1:11">
      <c r="A48" s="23"/>
      <c r="B48" s="29" t="s">
        <v>37</v>
      </c>
      <c r="C48" s="3"/>
      <c r="D48" s="2">
        <v>5.0000000000000001E-3</v>
      </c>
      <c r="E48" s="30">
        <f>C48*D48</f>
        <v>0</v>
      </c>
      <c r="F48" s="41"/>
      <c r="G48" s="42"/>
    </row>
    <row r="49" spans="1:11">
      <c r="A49" s="23"/>
      <c r="B49" s="29"/>
      <c r="C49" s="3"/>
      <c r="D49" s="2"/>
      <c r="E49" s="43" t="s">
        <v>48</v>
      </c>
      <c r="F49" s="43" t="s">
        <v>49</v>
      </c>
      <c r="G49" s="44" t="s">
        <v>50</v>
      </c>
    </row>
    <row r="50" spans="1:11">
      <c r="A50" s="23"/>
      <c r="C50" s="6" t="s">
        <v>38</v>
      </c>
      <c r="E50" s="25">
        <f>SUM(E44:E48)</f>
        <v>108164.98</v>
      </c>
      <c r="F50" s="26">
        <f>E50*C38</f>
        <v>1515175039.8399999</v>
      </c>
      <c r="G50" s="45">
        <f>F50</f>
        <v>1515175039.8399999</v>
      </c>
      <c r="I50" s="1"/>
      <c r="J50" s="1"/>
      <c r="K50" s="1"/>
    </row>
    <row r="51" spans="1:11">
      <c r="A51" s="23"/>
      <c r="B51" s="32">
        <v>0.8</v>
      </c>
      <c r="C51" s="6" t="s">
        <v>39</v>
      </c>
      <c r="E51" s="25">
        <f>E50*B51</f>
        <v>86531.983999999997</v>
      </c>
      <c r="F51" s="26">
        <f>E51*C38</f>
        <v>1212140031.872</v>
      </c>
      <c r="G51" s="45">
        <f>F51</f>
        <v>1212140031.872</v>
      </c>
      <c r="H51" s="46"/>
      <c r="I51" s="1"/>
      <c r="J51" s="1"/>
      <c r="K51" s="1"/>
    </row>
    <row r="52" spans="1:11">
      <c r="A52" s="23"/>
      <c r="C52" s="6" t="s">
        <v>51</v>
      </c>
      <c r="E52" s="33"/>
      <c r="F52" s="26"/>
      <c r="G52" s="45"/>
      <c r="K52" s="1"/>
    </row>
    <row r="53" spans="1:11">
      <c r="A53" s="23"/>
      <c r="E53" s="33"/>
      <c r="F53" s="26"/>
      <c r="G53" s="45"/>
      <c r="K53" s="1"/>
    </row>
    <row r="54" spans="1:11">
      <c r="A54" s="23"/>
      <c r="E54" s="33"/>
      <c r="F54" s="26"/>
      <c r="G54" s="45"/>
      <c r="K54" s="1"/>
    </row>
    <row r="55" spans="1:11">
      <c r="A55" s="23"/>
      <c r="C55" s="6" t="s">
        <v>52</v>
      </c>
      <c r="E55" s="33"/>
      <c r="F55" s="26"/>
      <c r="G55" s="45">
        <f>G50-G51</f>
        <v>303035007.96799994</v>
      </c>
      <c r="H55" s="6" t="s">
        <v>53</v>
      </c>
      <c r="K55" s="1"/>
    </row>
    <row r="56" spans="1:11">
      <c r="A56" s="23"/>
      <c r="B56" s="32">
        <v>0.05</v>
      </c>
      <c r="C56" s="33" t="s">
        <v>54</v>
      </c>
      <c r="E56" s="25">
        <f>E50*B56</f>
        <v>5408.2489999999998</v>
      </c>
      <c r="F56" s="26">
        <f>E56*C38</f>
        <v>75758751.991999999</v>
      </c>
      <c r="G56" s="45">
        <f>F56</f>
        <v>75758751.991999999</v>
      </c>
      <c r="H56" s="6" t="s">
        <v>55</v>
      </c>
      <c r="K56" s="1"/>
    </row>
    <row r="57" spans="1:11" ht="13.5" thickBot="1">
      <c r="A57" s="34"/>
      <c r="B57" s="35"/>
      <c r="C57" s="35" t="s">
        <v>56</v>
      </c>
      <c r="D57" s="35"/>
      <c r="E57" s="35"/>
      <c r="F57" s="35"/>
      <c r="G57" s="47"/>
      <c r="K57" s="1"/>
    </row>
    <row r="58" spans="1:11">
      <c r="K58" s="1"/>
    </row>
    <row r="59" spans="1:11" hidden="1">
      <c r="K59" s="1"/>
    </row>
    <row r="60" spans="1:11" hidden="1">
      <c r="A60" s="18" t="s">
        <v>57</v>
      </c>
      <c r="B60" s="19" t="s">
        <v>58</v>
      </c>
      <c r="C60" s="20">
        <v>383962142123</v>
      </c>
      <c r="D60" s="21"/>
      <c r="E60" s="21"/>
      <c r="F60" s="21"/>
      <c r="G60" s="22"/>
      <c r="K60" s="1"/>
    </row>
    <row r="61" spans="1:11" hidden="1">
      <c r="A61" s="23"/>
      <c r="B61" s="6" t="s">
        <v>29</v>
      </c>
      <c r="C61" s="4">
        <f>C38</f>
        <v>14008</v>
      </c>
      <c r="G61" s="24"/>
      <c r="K61" s="1"/>
    </row>
    <row r="62" spans="1:11" hidden="1">
      <c r="A62" s="23"/>
      <c r="B62" s="6" t="s">
        <v>30</v>
      </c>
      <c r="C62" s="25">
        <f>C60/C61</f>
        <v>27410204.320602514</v>
      </c>
      <c r="G62" s="24"/>
      <c r="K62" s="1"/>
    </row>
    <row r="63" spans="1:11" hidden="1">
      <c r="A63" s="23"/>
      <c r="G63" s="24"/>
      <c r="K63" s="1"/>
    </row>
    <row r="64" spans="1:11" hidden="1">
      <c r="A64" s="23"/>
      <c r="C64" s="26">
        <f>SUM(C67:C71)</f>
        <v>27410204.320602514</v>
      </c>
      <c r="D64" s="26">
        <f>C64-C62</f>
        <v>0</v>
      </c>
      <c r="G64" s="24"/>
      <c r="K64" s="1"/>
    </row>
    <row r="65" spans="1:11" hidden="1">
      <c r="A65" s="23"/>
      <c r="C65" s="217" t="s">
        <v>31</v>
      </c>
      <c r="D65" s="217"/>
      <c r="E65" s="217"/>
      <c r="F65" s="27"/>
      <c r="G65" s="28"/>
      <c r="K65" s="1"/>
    </row>
    <row r="66" spans="1:11" hidden="1">
      <c r="A66" s="23"/>
      <c r="C66" s="6" t="s">
        <v>32</v>
      </c>
      <c r="D66" s="6" t="s">
        <v>33</v>
      </c>
      <c r="E66" s="6" t="s">
        <v>34</v>
      </c>
      <c r="G66" s="24"/>
      <c r="K66" s="1"/>
    </row>
    <row r="67" spans="1:11" hidden="1">
      <c r="A67" s="23"/>
      <c r="B67" s="29" t="s">
        <v>35</v>
      </c>
      <c r="C67" s="26">
        <v>5000000</v>
      </c>
      <c r="D67" s="2">
        <v>0.1</v>
      </c>
      <c r="E67" s="26">
        <f>C67*D67</f>
        <v>500000</v>
      </c>
      <c r="F67" s="26"/>
      <c r="G67" s="24"/>
      <c r="I67" s="16"/>
      <c r="K67" s="1"/>
    </row>
    <row r="68" spans="1:11" hidden="1">
      <c r="A68" s="23"/>
      <c r="B68" s="29" t="s">
        <v>36</v>
      </c>
      <c r="C68" s="26">
        <v>10000000</v>
      </c>
      <c r="D68" s="2">
        <v>7.4999999999999997E-2</v>
      </c>
      <c r="E68" s="26">
        <f>C68*D68</f>
        <v>750000</v>
      </c>
      <c r="F68" s="26"/>
      <c r="G68" s="24"/>
      <c r="I68" s="16"/>
      <c r="K68" s="1"/>
    </row>
    <row r="69" spans="1:11" hidden="1">
      <c r="A69" s="23"/>
      <c r="B69" s="29" t="s">
        <v>36</v>
      </c>
      <c r="C69" s="26">
        <f>C62-SUM(C67:C68)</f>
        <v>12410204.320602514</v>
      </c>
      <c r="D69" s="2">
        <v>0.06</v>
      </c>
      <c r="E69" s="4">
        <f>C69*D69</f>
        <v>744612.25923615077</v>
      </c>
      <c r="F69" s="4"/>
      <c r="G69" s="24"/>
      <c r="I69" s="16"/>
      <c r="K69" s="1"/>
    </row>
    <row r="70" spans="1:11" hidden="1">
      <c r="A70" s="23"/>
      <c r="B70" s="29" t="s">
        <v>36</v>
      </c>
      <c r="C70" s="26"/>
      <c r="D70" s="2">
        <v>5.5E-2</v>
      </c>
      <c r="E70" s="30">
        <f>C70*D70</f>
        <v>0</v>
      </c>
      <c r="F70" s="30"/>
      <c r="G70" s="24"/>
      <c r="I70" s="16"/>
      <c r="K70" s="1"/>
    </row>
    <row r="71" spans="1:11" hidden="1">
      <c r="A71" s="23"/>
      <c r="B71" s="29" t="s">
        <v>37</v>
      </c>
      <c r="C71" s="3"/>
      <c r="D71" s="2">
        <v>0.05</v>
      </c>
      <c r="E71" s="30">
        <f>C71*D71</f>
        <v>0</v>
      </c>
      <c r="F71" s="30"/>
      <c r="G71" s="24"/>
      <c r="I71" s="16"/>
      <c r="K71" s="1"/>
    </row>
    <row r="72" spans="1:11" hidden="1">
      <c r="A72" s="23"/>
      <c r="C72" s="6" t="s">
        <v>38</v>
      </c>
      <c r="E72" s="25">
        <f>SUM(E67:E71)</f>
        <v>1994612.2592361509</v>
      </c>
      <c r="F72" s="25"/>
      <c r="G72" s="31">
        <f>E72*C61</f>
        <v>27940528527.380001</v>
      </c>
      <c r="K72" s="1"/>
    </row>
    <row r="73" spans="1:11" hidden="1">
      <c r="A73" s="23"/>
      <c r="B73" s="32">
        <v>0.7</v>
      </c>
      <c r="C73" s="6" t="s">
        <v>39</v>
      </c>
      <c r="E73" s="25">
        <f>E72*B73</f>
        <v>1396228.5814653055</v>
      </c>
      <c r="F73" s="25"/>
      <c r="G73" s="31">
        <f>E73*C61</f>
        <v>19558369969.166</v>
      </c>
      <c r="K73" s="1"/>
    </row>
    <row r="74" spans="1:11" hidden="1">
      <c r="A74" s="23"/>
      <c r="C74" s="6" t="s">
        <v>40</v>
      </c>
      <c r="E74" s="33"/>
      <c r="F74" s="33"/>
      <c r="G74" s="31"/>
      <c r="K74" s="1"/>
    </row>
    <row r="75" spans="1:11" hidden="1">
      <c r="A75" s="23"/>
      <c r="B75" s="32">
        <v>0.03</v>
      </c>
      <c r="C75" s="33" t="s">
        <v>41</v>
      </c>
      <c r="E75" s="25">
        <f>E72*B75</f>
        <v>59838.367777084524</v>
      </c>
      <c r="F75" s="25"/>
      <c r="G75" s="31">
        <f>E75*C61</f>
        <v>838215855.82140005</v>
      </c>
      <c r="K75" s="1"/>
    </row>
    <row r="76" spans="1:11" ht="13.5" hidden="1" thickBot="1">
      <c r="A76" s="34"/>
      <c r="B76" s="35"/>
      <c r="C76" s="35" t="s">
        <v>42</v>
      </c>
      <c r="D76" s="35"/>
      <c r="E76" s="35"/>
      <c r="F76" s="35"/>
      <c r="G76" s="36"/>
      <c r="K76" s="1"/>
    </row>
    <row r="77" spans="1:11" hidden="1">
      <c r="K77" s="1"/>
    </row>
    <row r="78" spans="1:11">
      <c r="K78" s="1"/>
    </row>
    <row r="79" spans="1:11">
      <c r="K79" s="1"/>
    </row>
    <row r="80" spans="1:11">
      <c r="K80" s="1"/>
    </row>
    <row r="81" spans="11:11">
      <c r="K81" s="1"/>
    </row>
    <row r="82" spans="11:11">
      <c r="K82" s="1"/>
    </row>
    <row r="83" spans="11:11">
      <c r="K83" s="1"/>
    </row>
    <row r="84" spans="11:11">
      <c r="K84" s="1"/>
    </row>
    <row r="85" spans="11:11">
      <c r="K85" s="1"/>
    </row>
    <row r="86" spans="11:11">
      <c r="K86" s="1"/>
    </row>
    <row r="87" spans="11:11">
      <c r="K87" s="1"/>
    </row>
    <row r="88" spans="11:11">
      <c r="K88" s="1"/>
    </row>
    <row r="89" spans="11:11">
      <c r="K89" s="1"/>
    </row>
    <row r="90" spans="11:11">
      <c r="K90" s="1"/>
    </row>
    <row r="91" spans="11:11">
      <c r="K91" s="1"/>
    </row>
    <row r="92" spans="11:11">
      <c r="K92" s="1"/>
    </row>
    <row r="93" spans="11:11">
      <c r="K93" s="1"/>
    </row>
  </sheetData>
  <mergeCells count="7">
    <mergeCell ref="G9:H9"/>
    <mergeCell ref="C65:E65"/>
    <mergeCell ref="B9:B10"/>
    <mergeCell ref="C9:D9"/>
    <mergeCell ref="C23:E23"/>
    <mergeCell ref="C42:E42"/>
    <mergeCell ref="E9:F9"/>
  </mergeCells>
  <pageMargins left="0.7" right="0.7" top="0.75" bottom="0.75" header="0.3" footer="0.3"/>
  <pageSetup paperSize="9" orientation="portrait" horizontalDpi="0" verticalDpi="0" r:id="rId1"/>
  <ignoredErrors>
    <ignoredError sqref="E45:E48"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93"/>
  <sheetViews>
    <sheetView topLeftCell="A17" zoomScaleNormal="100" workbookViewId="0">
      <selection activeCell="G51" sqref="G51"/>
    </sheetView>
  </sheetViews>
  <sheetFormatPr defaultRowHeight="12.75"/>
  <cols>
    <col min="1" max="1" width="14" style="6" customWidth="1"/>
    <col min="2" max="2" width="23.140625" style="6" customWidth="1"/>
    <col min="3" max="3" width="44" style="6" bestFit="1" customWidth="1"/>
    <col min="4" max="4" width="10.5703125" style="6" customWidth="1"/>
    <col min="5" max="5" width="14.42578125" style="6" customWidth="1"/>
    <col min="6" max="6" width="15.42578125" style="6" customWidth="1"/>
    <col min="7" max="7" width="15.28515625" style="6" customWidth="1"/>
    <col min="8" max="8" width="20" style="6" customWidth="1"/>
    <col min="9" max="9" width="14.42578125" style="6" customWidth="1"/>
    <col min="10" max="10" width="16" style="6" customWidth="1"/>
    <col min="11" max="11" width="15.28515625" style="6" customWidth="1"/>
    <col min="12" max="12" width="9.140625" style="6"/>
    <col min="13" max="13" width="14.28515625" style="6" customWidth="1"/>
    <col min="14" max="14" width="19" style="6" customWidth="1"/>
    <col min="15" max="15" width="11.140625" style="6" customWidth="1"/>
    <col min="16" max="256" width="9.140625" style="6"/>
    <col min="257" max="257" width="14" style="6" customWidth="1"/>
    <col min="258" max="258" width="23.140625" style="6" customWidth="1"/>
    <col min="259" max="259" width="19.5703125" style="6" customWidth="1"/>
    <col min="260" max="260" width="10.5703125" style="6" customWidth="1"/>
    <col min="261" max="261" width="14.42578125" style="6" customWidth="1"/>
    <col min="262" max="262" width="15.42578125" style="6" customWidth="1"/>
    <col min="263" max="263" width="15.28515625" style="6" customWidth="1"/>
    <col min="264" max="264" width="20" style="6" customWidth="1"/>
    <col min="265" max="265" width="14.42578125" style="6" customWidth="1"/>
    <col min="266" max="266" width="16" style="6" customWidth="1"/>
    <col min="267" max="267" width="15.28515625" style="6" customWidth="1"/>
    <col min="268" max="268" width="9.140625" style="6"/>
    <col min="269" max="269" width="14.28515625" style="6" customWidth="1"/>
    <col min="270" max="270" width="19" style="6" customWidth="1"/>
    <col min="271" max="271" width="11.140625" style="6" customWidth="1"/>
    <col min="272" max="512" width="9.140625" style="6"/>
    <col min="513" max="513" width="14" style="6" customWidth="1"/>
    <col min="514" max="514" width="23.140625" style="6" customWidth="1"/>
    <col min="515" max="515" width="19.5703125" style="6" customWidth="1"/>
    <col min="516" max="516" width="10.5703125" style="6" customWidth="1"/>
    <col min="517" max="517" width="14.42578125" style="6" customWidth="1"/>
    <col min="518" max="518" width="15.42578125" style="6" customWidth="1"/>
    <col min="519" max="519" width="15.28515625" style="6" customWidth="1"/>
    <col min="520" max="520" width="20" style="6" customWidth="1"/>
    <col min="521" max="521" width="14.42578125" style="6" customWidth="1"/>
    <col min="522" max="522" width="16" style="6" customWidth="1"/>
    <col min="523" max="523" width="15.28515625" style="6" customWidth="1"/>
    <col min="524" max="524" width="9.140625" style="6"/>
    <col min="525" max="525" width="14.28515625" style="6" customWidth="1"/>
    <col min="526" max="526" width="19" style="6" customWidth="1"/>
    <col min="527" max="527" width="11.140625" style="6" customWidth="1"/>
    <col min="528" max="768" width="9.140625" style="6"/>
    <col min="769" max="769" width="14" style="6" customWidth="1"/>
    <col min="770" max="770" width="23.140625" style="6" customWidth="1"/>
    <col min="771" max="771" width="19.5703125" style="6" customWidth="1"/>
    <col min="772" max="772" width="10.5703125" style="6" customWidth="1"/>
    <col min="773" max="773" width="14.42578125" style="6" customWidth="1"/>
    <col min="774" max="774" width="15.42578125" style="6" customWidth="1"/>
    <col min="775" max="775" width="15.28515625" style="6" customWidth="1"/>
    <col min="776" max="776" width="20" style="6" customWidth="1"/>
    <col min="777" max="777" width="14.42578125" style="6" customWidth="1"/>
    <col min="778" max="778" width="16" style="6" customWidth="1"/>
    <col min="779" max="779" width="15.28515625" style="6" customWidth="1"/>
    <col min="780" max="780" width="9.140625" style="6"/>
    <col min="781" max="781" width="14.28515625" style="6" customWidth="1"/>
    <col min="782" max="782" width="19" style="6" customWidth="1"/>
    <col min="783" max="783" width="11.140625" style="6" customWidth="1"/>
    <col min="784" max="1024" width="9.140625" style="6"/>
    <col min="1025" max="1025" width="14" style="6" customWidth="1"/>
    <col min="1026" max="1026" width="23.140625" style="6" customWidth="1"/>
    <col min="1027" max="1027" width="19.5703125" style="6" customWidth="1"/>
    <col min="1028" max="1028" width="10.5703125" style="6" customWidth="1"/>
    <col min="1029" max="1029" width="14.42578125" style="6" customWidth="1"/>
    <col min="1030" max="1030" width="15.42578125" style="6" customWidth="1"/>
    <col min="1031" max="1031" width="15.28515625" style="6" customWidth="1"/>
    <col min="1032" max="1032" width="20" style="6" customWidth="1"/>
    <col min="1033" max="1033" width="14.42578125" style="6" customWidth="1"/>
    <col min="1034" max="1034" width="16" style="6" customWidth="1"/>
    <col min="1035" max="1035" width="15.28515625" style="6" customWidth="1"/>
    <col min="1036" max="1036" width="9.140625" style="6"/>
    <col min="1037" max="1037" width="14.28515625" style="6" customWidth="1"/>
    <col min="1038" max="1038" width="19" style="6" customWidth="1"/>
    <col min="1039" max="1039" width="11.140625" style="6" customWidth="1"/>
    <col min="1040" max="1280" width="9.140625" style="6"/>
    <col min="1281" max="1281" width="14" style="6" customWidth="1"/>
    <col min="1282" max="1282" width="23.140625" style="6" customWidth="1"/>
    <col min="1283" max="1283" width="19.5703125" style="6" customWidth="1"/>
    <col min="1284" max="1284" width="10.5703125" style="6" customWidth="1"/>
    <col min="1285" max="1285" width="14.42578125" style="6" customWidth="1"/>
    <col min="1286" max="1286" width="15.42578125" style="6" customWidth="1"/>
    <col min="1287" max="1287" width="15.28515625" style="6" customWidth="1"/>
    <col min="1288" max="1288" width="20" style="6" customWidth="1"/>
    <col min="1289" max="1289" width="14.42578125" style="6" customWidth="1"/>
    <col min="1290" max="1290" width="16" style="6" customWidth="1"/>
    <col min="1291" max="1291" width="15.28515625" style="6" customWidth="1"/>
    <col min="1292" max="1292" width="9.140625" style="6"/>
    <col min="1293" max="1293" width="14.28515625" style="6" customWidth="1"/>
    <col min="1294" max="1294" width="19" style="6" customWidth="1"/>
    <col min="1295" max="1295" width="11.140625" style="6" customWidth="1"/>
    <col min="1296" max="1536" width="9.140625" style="6"/>
    <col min="1537" max="1537" width="14" style="6" customWidth="1"/>
    <col min="1538" max="1538" width="23.140625" style="6" customWidth="1"/>
    <col min="1539" max="1539" width="19.5703125" style="6" customWidth="1"/>
    <col min="1540" max="1540" width="10.5703125" style="6" customWidth="1"/>
    <col min="1541" max="1541" width="14.42578125" style="6" customWidth="1"/>
    <col min="1542" max="1542" width="15.42578125" style="6" customWidth="1"/>
    <col min="1543" max="1543" width="15.28515625" style="6" customWidth="1"/>
    <col min="1544" max="1544" width="20" style="6" customWidth="1"/>
    <col min="1545" max="1545" width="14.42578125" style="6" customWidth="1"/>
    <col min="1546" max="1546" width="16" style="6" customWidth="1"/>
    <col min="1547" max="1547" width="15.28515625" style="6" customWidth="1"/>
    <col min="1548" max="1548" width="9.140625" style="6"/>
    <col min="1549" max="1549" width="14.28515625" style="6" customWidth="1"/>
    <col min="1550" max="1550" width="19" style="6" customWidth="1"/>
    <col min="1551" max="1551" width="11.140625" style="6" customWidth="1"/>
    <col min="1552" max="1792" width="9.140625" style="6"/>
    <col min="1793" max="1793" width="14" style="6" customWidth="1"/>
    <col min="1794" max="1794" width="23.140625" style="6" customWidth="1"/>
    <col min="1795" max="1795" width="19.5703125" style="6" customWidth="1"/>
    <col min="1796" max="1796" width="10.5703125" style="6" customWidth="1"/>
    <col min="1797" max="1797" width="14.42578125" style="6" customWidth="1"/>
    <col min="1798" max="1798" width="15.42578125" style="6" customWidth="1"/>
    <col min="1799" max="1799" width="15.28515625" style="6" customWidth="1"/>
    <col min="1800" max="1800" width="20" style="6" customWidth="1"/>
    <col min="1801" max="1801" width="14.42578125" style="6" customWidth="1"/>
    <col min="1802" max="1802" width="16" style="6" customWidth="1"/>
    <col min="1803" max="1803" width="15.28515625" style="6" customWidth="1"/>
    <col min="1804" max="1804" width="9.140625" style="6"/>
    <col min="1805" max="1805" width="14.28515625" style="6" customWidth="1"/>
    <col min="1806" max="1806" width="19" style="6" customWidth="1"/>
    <col min="1807" max="1807" width="11.140625" style="6" customWidth="1"/>
    <col min="1808" max="2048" width="9.140625" style="6"/>
    <col min="2049" max="2049" width="14" style="6" customWidth="1"/>
    <col min="2050" max="2050" width="23.140625" style="6" customWidth="1"/>
    <col min="2051" max="2051" width="19.5703125" style="6" customWidth="1"/>
    <col min="2052" max="2052" width="10.5703125" style="6" customWidth="1"/>
    <col min="2053" max="2053" width="14.42578125" style="6" customWidth="1"/>
    <col min="2054" max="2054" width="15.42578125" style="6" customWidth="1"/>
    <col min="2055" max="2055" width="15.28515625" style="6" customWidth="1"/>
    <col min="2056" max="2056" width="20" style="6" customWidth="1"/>
    <col min="2057" max="2057" width="14.42578125" style="6" customWidth="1"/>
    <col min="2058" max="2058" width="16" style="6" customWidth="1"/>
    <col min="2059" max="2059" width="15.28515625" style="6" customWidth="1"/>
    <col min="2060" max="2060" width="9.140625" style="6"/>
    <col min="2061" max="2061" width="14.28515625" style="6" customWidth="1"/>
    <col min="2062" max="2062" width="19" style="6" customWidth="1"/>
    <col min="2063" max="2063" width="11.140625" style="6" customWidth="1"/>
    <col min="2064" max="2304" width="9.140625" style="6"/>
    <col min="2305" max="2305" width="14" style="6" customWidth="1"/>
    <col min="2306" max="2306" width="23.140625" style="6" customWidth="1"/>
    <col min="2307" max="2307" width="19.5703125" style="6" customWidth="1"/>
    <col min="2308" max="2308" width="10.5703125" style="6" customWidth="1"/>
    <col min="2309" max="2309" width="14.42578125" style="6" customWidth="1"/>
    <col min="2310" max="2310" width="15.42578125" style="6" customWidth="1"/>
    <col min="2311" max="2311" width="15.28515625" style="6" customWidth="1"/>
    <col min="2312" max="2312" width="20" style="6" customWidth="1"/>
    <col min="2313" max="2313" width="14.42578125" style="6" customWidth="1"/>
    <col min="2314" max="2314" width="16" style="6" customWidth="1"/>
    <col min="2315" max="2315" width="15.28515625" style="6" customWidth="1"/>
    <col min="2316" max="2316" width="9.140625" style="6"/>
    <col min="2317" max="2317" width="14.28515625" style="6" customWidth="1"/>
    <col min="2318" max="2318" width="19" style="6" customWidth="1"/>
    <col min="2319" max="2319" width="11.140625" style="6" customWidth="1"/>
    <col min="2320" max="2560" width="9.140625" style="6"/>
    <col min="2561" max="2561" width="14" style="6" customWidth="1"/>
    <col min="2562" max="2562" width="23.140625" style="6" customWidth="1"/>
    <col min="2563" max="2563" width="19.5703125" style="6" customWidth="1"/>
    <col min="2564" max="2564" width="10.5703125" style="6" customWidth="1"/>
    <col min="2565" max="2565" width="14.42578125" style="6" customWidth="1"/>
    <col min="2566" max="2566" width="15.42578125" style="6" customWidth="1"/>
    <col min="2567" max="2567" width="15.28515625" style="6" customWidth="1"/>
    <col min="2568" max="2568" width="20" style="6" customWidth="1"/>
    <col min="2569" max="2569" width="14.42578125" style="6" customWidth="1"/>
    <col min="2570" max="2570" width="16" style="6" customWidth="1"/>
    <col min="2571" max="2571" width="15.28515625" style="6" customWidth="1"/>
    <col min="2572" max="2572" width="9.140625" style="6"/>
    <col min="2573" max="2573" width="14.28515625" style="6" customWidth="1"/>
    <col min="2574" max="2574" width="19" style="6" customWidth="1"/>
    <col min="2575" max="2575" width="11.140625" style="6" customWidth="1"/>
    <col min="2576" max="2816" width="9.140625" style="6"/>
    <col min="2817" max="2817" width="14" style="6" customWidth="1"/>
    <col min="2818" max="2818" width="23.140625" style="6" customWidth="1"/>
    <col min="2819" max="2819" width="19.5703125" style="6" customWidth="1"/>
    <col min="2820" max="2820" width="10.5703125" style="6" customWidth="1"/>
    <col min="2821" max="2821" width="14.42578125" style="6" customWidth="1"/>
    <col min="2822" max="2822" width="15.42578125" style="6" customWidth="1"/>
    <col min="2823" max="2823" width="15.28515625" style="6" customWidth="1"/>
    <col min="2824" max="2824" width="20" style="6" customWidth="1"/>
    <col min="2825" max="2825" width="14.42578125" style="6" customWidth="1"/>
    <col min="2826" max="2826" width="16" style="6" customWidth="1"/>
    <col min="2827" max="2827" width="15.28515625" style="6" customWidth="1"/>
    <col min="2828" max="2828" width="9.140625" style="6"/>
    <col min="2829" max="2829" width="14.28515625" style="6" customWidth="1"/>
    <col min="2830" max="2830" width="19" style="6" customWidth="1"/>
    <col min="2831" max="2831" width="11.140625" style="6" customWidth="1"/>
    <col min="2832" max="3072" width="9.140625" style="6"/>
    <col min="3073" max="3073" width="14" style="6" customWidth="1"/>
    <col min="3074" max="3074" width="23.140625" style="6" customWidth="1"/>
    <col min="3075" max="3075" width="19.5703125" style="6" customWidth="1"/>
    <col min="3076" max="3076" width="10.5703125" style="6" customWidth="1"/>
    <col min="3077" max="3077" width="14.42578125" style="6" customWidth="1"/>
    <col min="3078" max="3078" width="15.42578125" style="6" customWidth="1"/>
    <col min="3079" max="3079" width="15.28515625" style="6" customWidth="1"/>
    <col min="3080" max="3080" width="20" style="6" customWidth="1"/>
    <col min="3081" max="3081" width="14.42578125" style="6" customWidth="1"/>
    <col min="3082" max="3082" width="16" style="6" customWidth="1"/>
    <col min="3083" max="3083" width="15.28515625" style="6" customWidth="1"/>
    <col min="3084" max="3084" width="9.140625" style="6"/>
    <col min="3085" max="3085" width="14.28515625" style="6" customWidth="1"/>
    <col min="3086" max="3086" width="19" style="6" customWidth="1"/>
    <col min="3087" max="3087" width="11.140625" style="6" customWidth="1"/>
    <col min="3088" max="3328" width="9.140625" style="6"/>
    <col min="3329" max="3329" width="14" style="6" customWidth="1"/>
    <col min="3330" max="3330" width="23.140625" style="6" customWidth="1"/>
    <col min="3331" max="3331" width="19.5703125" style="6" customWidth="1"/>
    <col min="3332" max="3332" width="10.5703125" style="6" customWidth="1"/>
    <col min="3333" max="3333" width="14.42578125" style="6" customWidth="1"/>
    <col min="3334" max="3334" width="15.42578125" style="6" customWidth="1"/>
    <col min="3335" max="3335" width="15.28515625" style="6" customWidth="1"/>
    <col min="3336" max="3336" width="20" style="6" customWidth="1"/>
    <col min="3337" max="3337" width="14.42578125" style="6" customWidth="1"/>
    <col min="3338" max="3338" width="16" style="6" customWidth="1"/>
    <col min="3339" max="3339" width="15.28515625" style="6" customWidth="1"/>
    <col min="3340" max="3340" width="9.140625" style="6"/>
    <col min="3341" max="3341" width="14.28515625" style="6" customWidth="1"/>
    <col min="3342" max="3342" width="19" style="6" customWidth="1"/>
    <col min="3343" max="3343" width="11.140625" style="6" customWidth="1"/>
    <col min="3344" max="3584" width="9.140625" style="6"/>
    <col min="3585" max="3585" width="14" style="6" customWidth="1"/>
    <col min="3586" max="3586" width="23.140625" style="6" customWidth="1"/>
    <col min="3587" max="3587" width="19.5703125" style="6" customWidth="1"/>
    <col min="3588" max="3588" width="10.5703125" style="6" customWidth="1"/>
    <col min="3589" max="3589" width="14.42578125" style="6" customWidth="1"/>
    <col min="3590" max="3590" width="15.42578125" style="6" customWidth="1"/>
    <col min="3591" max="3591" width="15.28515625" style="6" customWidth="1"/>
    <col min="3592" max="3592" width="20" style="6" customWidth="1"/>
    <col min="3593" max="3593" width="14.42578125" style="6" customWidth="1"/>
    <col min="3594" max="3594" width="16" style="6" customWidth="1"/>
    <col min="3595" max="3595" width="15.28515625" style="6" customWidth="1"/>
    <col min="3596" max="3596" width="9.140625" style="6"/>
    <col min="3597" max="3597" width="14.28515625" style="6" customWidth="1"/>
    <col min="3598" max="3598" width="19" style="6" customWidth="1"/>
    <col min="3599" max="3599" width="11.140625" style="6" customWidth="1"/>
    <col min="3600" max="3840" width="9.140625" style="6"/>
    <col min="3841" max="3841" width="14" style="6" customWidth="1"/>
    <col min="3842" max="3842" width="23.140625" style="6" customWidth="1"/>
    <col min="3843" max="3843" width="19.5703125" style="6" customWidth="1"/>
    <col min="3844" max="3844" width="10.5703125" style="6" customWidth="1"/>
    <col min="3845" max="3845" width="14.42578125" style="6" customWidth="1"/>
    <col min="3846" max="3846" width="15.42578125" style="6" customWidth="1"/>
    <col min="3847" max="3847" width="15.28515625" style="6" customWidth="1"/>
    <col min="3848" max="3848" width="20" style="6" customWidth="1"/>
    <col min="3849" max="3849" width="14.42578125" style="6" customWidth="1"/>
    <col min="3850" max="3850" width="16" style="6" customWidth="1"/>
    <col min="3851" max="3851" width="15.28515625" style="6" customWidth="1"/>
    <col min="3852" max="3852" width="9.140625" style="6"/>
    <col min="3853" max="3853" width="14.28515625" style="6" customWidth="1"/>
    <col min="3854" max="3854" width="19" style="6" customWidth="1"/>
    <col min="3855" max="3855" width="11.140625" style="6" customWidth="1"/>
    <col min="3856" max="4096" width="9.140625" style="6"/>
    <col min="4097" max="4097" width="14" style="6" customWidth="1"/>
    <col min="4098" max="4098" width="23.140625" style="6" customWidth="1"/>
    <col min="4099" max="4099" width="19.5703125" style="6" customWidth="1"/>
    <col min="4100" max="4100" width="10.5703125" style="6" customWidth="1"/>
    <col min="4101" max="4101" width="14.42578125" style="6" customWidth="1"/>
    <col min="4102" max="4102" width="15.42578125" style="6" customWidth="1"/>
    <col min="4103" max="4103" width="15.28515625" style="6" customWidth="1"/>
    <col min="4104" max="4104" width="20" style="6" customWidth="1"/>
    <col min="4105" max="4105" width="14.42578125" style="6" customWidth="1"/>
    <col min="4106" max="4106" width="16" style="6" customWidth="1"/>
    <col min="4107" max="4107" width="15.28515625" style="6" customWidth="1"/>
    <col min="4108" max="4108" width="9.140625" style="6"/>
    <col min="4109" max="4109" width="14.28515625" style="6" customWidth="1"/>
    <col min="4110" max="4110" width="19" style="6" customWidth="1"/>
    <col min="4111" max="4111" width="11.140625" style="6" customWidth="1"/>
    <col min="4112" max="4352" width="9.140625" style="6"/>
    <col min="4353" max="4353" width="14" style="6" customWidth="1"/>
    <col min="4354" max="4354" width="23.140625" style="6" customWidth="1"/>
    <col min="4355" max="4355" width="19.5703125" style="6" customWidth="1"/>
    <col min="4356" max="4356" width="10.5703125" style="6" customWidth="1"/>
    <col min="4357" max="4357" width="14.42578125" style="6" customWidth="1"/>
    <col min="4358" max="4358" width="15.42578125" style="6" customWidth="1"/>
    <col min="4359" max="4359" width="15.28515625" style="6" customWidth="1"/>
    <col min="4360" max="4360" width="20" style="6" customWidth="1"/>
    <col min="4361" max="4361" width="14.42578125" style="6" customWidth="1"/>
    <col min="4362" max="4362" width="16" style="6" customWidth="1"/>
    <col min="4363" max="4363" width="15.28515625" style="6" customWidth="1"/>
    <col min="4364" max="4364" width="9.140625" style="6"/>
    <col min="4365" max="4365" width="14.28515625" style="6" customWidth="1"/>
    <col min="4366" max="4366" width="19" style="6" customWidth="1"/>
    <col min="4367" max="4367" width="11.140625" style="6" customWidth="1"/>
    <col min="4368" max="4608" width="9.140625" style="6"/>
    <col min="4609" max="4609" width="14" style="6" customWidth="1"/>
    <col min="4610" max="4610" width="23.140625" style="6" customWidth="1"/>
    <col min="4611" max="4611" width="19.5703125" style="6" customWidth="1"/>
    <col min="4612" max="4612" width="10.5703125" style="6" customWidth="1"/>
    <col min="4613" max="4613" width="14.42578125" style="6" customWidth="1"/>
    <col min="4614" max="4614" width="15.42578125" style="6" customWidth="1"/>
    <col min="4615" max="4615" width="15.28515625" style="6" customWidth="1"/>
    <col min="4616" max="4616" width="20" style="6" customWidth="1"/>
    <col min="4617" max="4617" width="14.42578125" style="6" customWidth="1"/>
    <col min="4618" max="4618" width="16" style="6" customWidth="1"/>
    <col min="4619" max="4619" width="15.28515625" style="6" customWidth="1"/>
    <col min="4620" max="4620" width="9.140625" style="6"/>
    <col min="4621" max="4621" width="14.28515625" style="6" customWidth="1"/>
    <col min="4622" max="4622" width="19" style="6" customWidth="1"/>
    <col min="4623" max="4623" width="11.140625" style="6" customWidth="1"/>
    <col min="4624" max="4864" width="9.140625" style="6"/>
    <col min="4865" max="4865" width="14" style="6" customWidth="1"/>
    <col min="4866" max="4866" width="23.140625" style="6" customWidth="1"/>
    <col min="4867" max="4867" width="19.5703125" style="6" customWidth="1"/>
    <col min="4868" max="4868" width="10.5703125" style="6" customWidth="1"/>
    <col min="4869" max="4869" width="14.42578125" style="6" customWidth="1"/>
    <col min="4870" max="4870" width="15.42578125" style="6" customWidth="1"/>
    <col min="4871" max="4871" width="15.28515625" style="6" customWidth="1"/>
    <col min="4872" max="4872" width="20" style="6" customWidth="1"/>
    <col min="4873" max="4873" width="14.42578125" style="6" customWidth="1"/>
    <col min="4874" max="4874" width="16" style="6" customWidth="1"/>
    <col min="4875" max="4875" width="15.28515625" style="6" customWidth="1"/>
    <col min="4876" max="4876" width="9.140625" style="6"/>
    <col min="4877" max="4877" width="14.28515625" style="6" customWidth="1"/>
    <col min="4878" max="4878" width="19" style="6" customWidth="1"/>
    <col min="4879" max="4879" width="11.140625" style="6" customWidth="1"/>
    <col min="4880" max="5120" width="9.140625" style="6"/>
    <col min="5121" max="5121" width="14" style="6" customWidth="1"/>
    <col min="5122" max="5122" width="23.140625" style="6" customWidth="1"/>
    <col min="5123" max="5123" width="19.5703125" style="6" customWidth="1"/>
    <col min="5124" max="5124" width="10.5703125" style="6" customWidth="1"/>
    <col min="5125" max="5125" width="14.42578125" style="6" customWidth="1"/>
    <col min="5126" max="5126" width="15.42578125" style="6" customWidth="1"/>
    <col min="5127" max="5127" width="15.28515625" style="6" customWidth="1"/>
    <col min="5128" max="5128" width="20" style="6" customWidth="1"/>
    <col min="5129" max="5129" width="14.42578125" style="6" customWidth="1"/>
    <col min="5130" max="5130" width="16" style="6" customWidth="1"/>
    <col min="5131" max="5131" width="15.28515625" style="6" customWidth="1"/>
    <col min="5132" max="5132" width="9.140625" style="6"/>
    <col min="5133" max="5133" width="14.28515625" style="6" customWidth="1"/>
    <col min="5134" max="5134" width="19" style="6" customWidth="1"/>
    <col min="5135" max="5135" width="11.140625" style="6" customWidth="1"/>
    <col min="5136" max="5376" width="9.140625" style="6"/>
    <col min="5377" max="5377" width="14" style="6" customWidth="1"/>
    <col min="5378" max="5378" width="23.140625" style="6" customWidth="1"/>
    <col min="5379" max="5379" width="19.5703125" style="6" customWidth="1"/>
    <col min="5380" max="5380" width="10.5703125" style="6" customWidth="1"/>
    <col min="5381" max="5381" width="14.42578125" style="6" customWidth="1"/>
    <col min="5382" max="5382" width="15.42578125" style="6" customWidth="1"/>
    <col min="5383" max="5383" width="15.28515625" style="6" customWidth="1"/>
    <col min="5384" max="5384" width="20" style="6" customWidth="1"/>
    <col min="5385" max="5385" width="14.42578125" style="6" customWidth="1"/>
    <col min="5386" max="5386" width="16" style="6" customWidth="1"/>
    <col min="5387" max="5387" width="15.28515625" style="6" customWidth="1"/>
    <col min="5388" max="5388" width="9.140625" style="6"/>
    <col min="5389" max="5389" width="14.28515625" style="6" customWidth="1"/>
    <col min="5390" max="5390" width="19" style="6" customWidth="1"/>
    <col min="5391" max="5391" width="11.140625" style="6" customWidth="1"/>
    <col min="5392" max="5632" width="9.140625" style="6"/>
    <col min="5633" max="5633" width="14" style="6" customWidth="1"/>
    <col min="5634" max="5634" width="23.140625" style="6" customWidth="1"/>
    <col min="5635" max="5635" width="19.5703125" style="6" customWidth="1"/>
    <col min="5636" max="5636" width="10.5703125" style="6" customWidth="1"/>
    <col min="5637" max="5637" width="14.42578125" style="6" customWidth="1"/>
    <col min="5638" max="5638" width="15.42578125" style="6" customWidth="1"/>
    <col min="5639" max="5639" width="15.28515625" style="6" customWidth="1"/>
    <col min="5640" max="5640" width="20" style="6" customWidth="1"/>
    <col min="5641" max="5641" width="14.42578125" style="6" customWidth="1"/>
    <col min="5642" max="5642" width="16" style="6" customWidth="1"/>
    <col min="5643" max="5643" width="15.28515625" style="6" customWidth="1"/>
    <col min="5644" max="5644" width="9.140625" style="6"/>
    <col min="5645" max="5645" width="14.28515625" style="6" customWidth="1"/>
    <col min="5646" max="5646" width="19" style="6" customWidth="1"/>
    <col min="5647" max="5647" width="11.140625" style="6" customWidth="1"/>
    <col min="5648" max="5888" width="9.140625" style="6"/>
    <col min="5889" max="5889" width="14" style="6" customWidth="1"/>
    <col min="5890" max="5890" width="23.140625" style="6" customWidth="1"/>
    <col min="5891" max="5891" width="19.5703125" style="6" customWidth="1"/>
    <col min="5892" max="5892" width="10.5703125" style="6" customWidth="1"/>
    <col min="5893" max="5893" width="14.42578125" style="6" customWidth="1"/>
    <col min="5894" max="5894" width="15.42578125" style="6" customWidth="1"/>
    <col min="5895" max="5895" width="15.28515625" style="6" customWidth="1"/>
    <col min="5896" max="5896" width="20" style="6" customWidth="1"/>
    <col min="5897" max="5897" width="14.42578125" style="6" customWidth="1"/>
    <col min="5898" max="5898" width="16" style="6" customWidth="1"/>
    <col min="5899" max="5899" width="15.28515625" style="6" customWidth="1"/>
    <col min="5900" max="5900" width="9.140625" style="6"/>
    <col min="5901" max="5901" width="14.28515625" style="6" customWidth="1"/>
    <col min="5902" max="5902" width="19" style="6" customWidth="1"/>
    <col min="5903" max="5903" width="11.140625" style="6" customWidth="1"/>
    <col min="5904" max="6144" width="9.140625" style="6"/>
    <col min="6145" max="6145" width="14" style="6" customWidth="1"/>
    <col min="6146" max="6146" width="23.140625" style="6" customWidth="1"/>
    <col min="6147" max="6147" width="19.5703125" style="6" customWidth="1"/>
    <col min="6148" max="6148" width="10.5703125" style="6" customWidth="1"/>
    <col min="6149" max="6149" width="14.42578125" style="6" customWidth="1"/>
    <col min="6150" max="6150" width="15.42578125" style="6" customWidth="1"/>
    <col min="6151" max="6151" width="15.28515625" style="6" customWidth="1"/>
    <col min="6152" max="6152" width="20" style="6" customWidth="1"/>
    <col min="6153" max="6153" width="14.42578125" style="6" customWidth="1"/>
    <col min="6154" max="6154" width="16" style="6" customWidth="1"/>
    <col min="6155" max="6155" width="15.28515625" style="6" customWidth="1"/>
    <col min="6156" max="6156" width="9.140625" style="6"/>
    <col min="6157" max="6157" width="14.28515625" style="6" customWidth="1"/>
    <col min="6158" max="6158" width="19" style="6" customWidth="1"/>
    <col min="6159" max="6159" width="11.140625" style="6" customWidth="1"/>
    <col min="6160" max="6400" width="9.140625" style="6"/>
    <col min="6401" max="6401" width="14" style="6" customWidth="1"/>
    <col min="6402" max="6402" width="23.140625" style="6" customWidth="1"/>
    <col min="6403" max="6403" width="19.5703125" style="6" customWidth="1"/>
    <col min="6404" max="6404" width="10.5703125" style="6" customWidth="1"/>
    <col min="6405" max="6405" width="14.42578125" style="6" customWidth="1"/>
    <col min="6406" max="6406" width="15.42578125" style="6" customWidth="1"/>
    <col min="6407" max="6407" width="15.28515625" style="6" customWidth="1"/>
    <col min="6408" max="6408" width="20" style="6" customWidth="1"/>
    <col min="6409" max="6409" width="14.42578125" style="6" customWidth="1"/>
    <col min="6410" max="6410" width="16" style="6" customWidth="1"/>
    <col min="6411" max="6411" width="15.28515625" style="6" customWidth="1"/>
    <col min="6412" max="6412" width="9.140625" style="6"/>
    <col min="6413" max="6413" width="14.28515625" style="6" customWidth="1"/>
    <col min="6414" max="6414" width="19" style="6" customWidth="1"/>
    <col min="6415" max="6415" width="11.140625" style="6" customWidth="1"/>
    <col min="6416" max="6656" width="9.140625" style="6"/>
    <col min="6657" max="6657" width="14" style="6" customWidth="1"/>
    <col min="6658" max="6658" width="23.140625" style="6" customWidth="1"/>
    <col min="6659" max="6659" width="19.5703125" style="6" customWidth="1"/>
    <col min="6660" max="6660" width="10.5703125" style="6" customWidth="1"/>
    <col min="6661" max="6661" width="14.42578125" style="6" customWidth="1"/>
    <col min="6662" max="6662" width="15.42578125" style="6" customWidth="1"/>
    <col min="6663" max="6663" width="15.28515625" style="6" customWidth="1"/>
    <col min="6664" max="6664" width="20" style="6" customWidth="1"/>
    <col min="6665" max="6665" width="14.42578125" style="6" customWidth="1"/>
    <col min="6666" max="6666" width="16" style="6" customWidth="1"/>
    <col min="6667" max="6667" width="15.28515625" style="6" customWidth="1"/>
    <col min="6668" max="6668" width="9.140625" style="6"/>
    <col min="6669" max="6669" width="14.28515625" style="6" customWidth="1"/>
    <col min="6670" max="6670" width="19" style="6" customWidth="1"/>
    <col min="6671" max="6671" width="11.140625" style="6" customWidth="1"/>
    <col min="6672" max="6912" width="9.140625" style="6"/>
    <col min="6913" max="6913" width="14" style="6" customWidth="1"/>
    <col min="6914" max="6914" width="23.140625" style="6" customWidth="1"/>
    <col min="6915" max="6915" width="19.5703125" style="6" customWidth="1"/>
    <col min="6916" max="6916" width="10.5703125" style="6" customWidth="1"/>
    <col min="6917" max="6917" width="14.42578125" style="6" customWidth="1"/>
    <col min="6918" max="6918" width="15.42578125" style="6" customWidth="1"/>
    <col min="6919" max="6919" width="15.28515625" style="6" customWidth="1"/>
    <col min="6920" max="6920" width="20" style="6" customWidth="1"/>
    <col min="6921" max="6921" width="14.42578125" style="6" customWidth="1"/>
    <col min="6922" max="6922" width="16" style="6" customWidth="1"/>
    <col min="6923" max="6923" width="15.28515625" style="6" customWidth="1"/>
    <col min="6924" max="6924" width="9.140625" style="6"/>
    <col min="6925" max="6925" width="14.28515625" style="6" customWidth="1"/>
    <col min="6926" max="6926" width="19" style="6" customWidth="1"/>
    <col min="6927" max="6927" width="11.140625" style="6" customWidth="1"/>
    <col min="6928" max="7168" width="9.140625" style="6"/>
    <col min="7169" max="7169" width="14" style="6" customWidth="1"/>
    <col min="7170" max="7170" width="23.140625" style="6" customWidth="1"/>
    <col min="7171" max="7171" width="19.5703125" style="6" customWidth="1"/>
    <col min="7172" max="7172" width="10.5703125" style="6" customWidth="1"/>
    <col min="7173" max="7173" width="14.42578125" style="6" customWidth="1"/>
    <col min="7174" max="7174" width="15.42578125" style="6" customWidth="1"/>
    <col min="7175" max="7175" width="15.28515625" style="6" customWidth="1"/>
    <col min="7176" max="7176" width="20" style="6" customWidth="1"/>
    <col min="7177" max="7177" width="14.42578125" style="6" customWidth="1"/>
    <col min="7178" max="7178" width="16" style="6" customWidth="1"/>
    <col min="7179" max="7179" width="15.28515625" style="6" customWidth="1"/>
    <col min="7180" max="7180" width="9.140625" style="6"/>
    <col min="7181" max="7181" width="14.28515625" style="6" customWidth="1"/>
    <col min="7182" max="7182" width="19" style="6" customWidth="1"/>
    <col min="7183" max="7183" width="11.140625" style="6" customWidth="1"/>
    <col min="7184" max="7424" width="9.140625" style="6"/>
    <col min="7425" max="7425" width="14" style="6" customWidth="1"/>
    <col min="7426" max="7426" width="23.140625" style="6" customWidth="1"/>
    <col min="7427" max="7427" width="19.5703125" style="6" customWidth="1"/>
    <col min="7428" max="7428" width="10.5703125" style="6" customWidth="1"/>
    <col min="7429" max="7429" width="14.42578125" style="6" customWidth="1"/>
    <col min="7430" max="7430" width="15.42578125" style="6" customWidth="1"/>
    <col min="7431" max="7431" width="15.28515625" style="6" customWidth="1"/>
    <col min="7432" max="7432" width="20" style="6" customWidth="1"/>
    <col min="7433" max="7433" width="14.42578125" style="6" customWidth="1"/>
    <col min="7434" max="7434" width="16" style="6" customWidth="1"/>
    <col min="7435" max="7435" width="15.28515625" style="6" customWidth="1"/>
    <col min="7436" max="7436" width="9.140625" style="6"/>
    <col min="7437" max="7437" width="14.28515625" style="6" customWidth="1"/>
    <col min="7438" max="7438" width="19" style="6" customWidth="1"/>
    <col min="7439" max="7439" width="11.140625" style="6" customWidth="1"/>
    <col min="7440" max="7680" width="9.140625" style="6"/>
    <col min="7681" max="7681" width="14" style="6" customWidth="1"/>
    <col min="7682" max="7682" width="23.140625" style="6" customWidth="1"/>
    <col min="7683" max="7683" width="19.5703125" style="6" customWidth="1"/>
    <col min="7684" max="7684" width="10.5703125" style="6" customWidth="1"/>
    <col min="7685" max="7685" width="14.42578125" style="6" customWidth="1"/>
    <col min="7686" max="7686" width="15.42578125" style="6" customWidth="1"/>
    <col min="7687" max="7687" width="15.28515625" style="6" customWidth="1"/>
    <col min="7688" max="7688" width="20" style="6" customWidth="1"/>
    <col min="7689" max="7689" width="14.42578125" style="6" customWidth="1"/>
    <col min="7690" max="7690" width="16" style="6" customWidth="1"/>
    <col min="7691" max="7691" width="15.28515625" style="6" customWidth="1"/>
    <col min="7692" max="7692" width="9.140625" style="6"/>
    <col min="7693" max="7693" width="14.28515625" style="6" customWidth="1"/>
    <col min="7694" max="7694" width="19" style="6" customWidth="1"/>
    <col min="7695" max="7695" width="11.140625" style="6" customWidth="1"/>
    <col min="7696" max="7936" width="9.140625" style="6"/>
    <col min="7937" max="7937" width="14" style="6" customWidth="1"/>
    <col min="7938" max="7938" width="23.140625" style="6" customWidth="1"/>
    <col min="7939" max="7939" width="19.5703125" style="6" customWidth="1"/>
    <col min="7940" max="7940" width="10.5703125" style="6" customWidth="1"/>
    <col min="7941" max="7941" width="14.42578125" style="6" customWidth="1"/>
    <col min="7942" max="7942" width="15.42578125" style="6" customWidth="1"/>
    <col min="7943" max="7943" width="15.28515625" style="6" customWidth="1"/>
    <col min="7944" max="7944" width="20" style="6" customWidth="1"/>
    <col min="7945" max="7945" width="14.42578125" style="6" customWidth="1"/>
    <col min="7946" max="7946" width="16" style="6" customWidth="1"/>
    <col min="7947" max="7947" width="15.28515625" style="6" customWidth="1"/>
    <col min="7948" max="7948" width="9.140625" style="6"/>
    <col min="7949" max="7949" width="14.28515625" style="6" customWidth="1"/>
    <col min="7950" max="7950" width="19" style="6" customWidth="1"/>
    <col min="7951" max="7951" width="11.140625" style="6" customWidth="1"/>
    <col min="7952" max="8192" width="9.140625" style="6"/>
    <col min="8193" max="8193" width="14" style="6" customWidth="1"/>
    <col min="8194" max="8194" width="23.140625" style="6" customWidth="1"/>
    <col min="8195" max="8195" width="19.5703125" style="6" customWidth="1"/>
    <col min="8196" max="8196" width="10.5703125" style="6" customWidth="1"/>
    <col min="8197" max="8197" width="14.42578125" style="6" customWidth="1"/>
    <col min="8198" max="8198" width="15.42578125" style="6" customWidth="1"/>
    <col min="8199" max="8199" width="15.28515625" style="6" customWidth="1"/>
    <col min="8200" max="8200" width="20" style="6" customWidth="1"/>
    <col min="8201" max="8201" width="14.42578125" style="6" customWidth="1"/>
    <col min="8202" max="8202" width="16" style="6" customWidth="1"/>
    <col min="8203" max="8203" width="15.28515625" style="6" customWidth="1"/>
    <col min="8204" max="8204" width="9.140625" style="6"/>
    <col min="8205" max="8205" width="14.28515625" style="6" customWidth="1"/>
    <col min="8206" max="8206" width="19" style="6" customWidth="1"/>
    <col min="8207" max="8207" width="11.140625" style="6" customWidth="1"/>
    <col min="8208" max="8448" width="9.140625" style="6"/>
    <col min="8449" max="8449" width="14" style="6" customWidth="1"/>
    <col min="8450" max="8450" width="23.140625" style="6" customWidth="1"/>
    <col min="8451" max="8451" width="19.5703125" style="6" customWidth="1"/>
    <col min="8452" max="8452" width="10.5703125" style="6" customWidth="1"/>
    <col min="8453" max="8453" width="14.42578125" style="6" customWidth="1"/>
    <col min="8454" max="8454" width="15.42578125" style="6" customWidth="1"/>
    <col min="8455" max="8455" width="15.28515625" style="6" customWidth="1"/>
    <col min="8456" max="8456" width="20" style="6" customWidth="1"/>
    <col min="8457" max="8457" width="14.42578125" style="6" customWidth="1"/>
    <col min="8458" max="8458" width="16" style="6" customWidth="1"/>
    <col min="8459" max="8459" width="15.28515625" style="6" customWidth="1"/>
    <col min="8460" max="8460" width="9.140625" style="6"/>
    <col min="8461" max="8461" width="14.28515625" style="6" customWidth="1"/>
    <col min="8462" max="8462" width="19" style="6" customWidth="1"/>
    <col min="8463" max="8463" width="11.140625" style="6" customWidth="1"/>
    <col min="8464" max="8704" width="9.140625" style="6"/>
    <col min="8705" max="8705" width="14" style="6" customWidth="1"/>
    <col min="8706" max="8706" width="23.140625" style="6" customWidth="1"/>
    <col min="8707" max="8707" width="19.5703125" style="6" customWidth="1"/>
    <col min="8708" max="8708" width="10.5703125" style="6" customWidth="1"/>
    <col min="8709" max="8709" width="14.42578125" style="6" customWidth="1"/>
    <col min="8710" max="8710" width="15.42578125" style="6" customWidth="1"/>
    <col min="8711" max="8711" width="15.28515625" style="6" customWidth="1"/>
    <col min="8712" max="8712" width="20" style="6" customWidth="1"/>
    <col min="8713" max="8713" width="14.42578125" style="6" customWidth="1"/>
    <col min="8714" max="8714" width="16" style="6" customWidth="1"/>
    <col min="8715" max="8715" width="15.28515625" style="6" customWidth="1"/>
    <col min="8716" max="8716" width="9.140625" style="6"/>
    <col min="8717" max="8717" width="14.28515625" style="6" customWidth="1"/>
    <col min="8718" max="8718" width="19" style="6" customWidth="1"/>
    <col min="8719" max="8719" width="11.140625" style="6" customWidth="1"/>
    <col min="8720" max="8960" width="9.140625" style="6"/>
    <col min="8961" max="8961" width="14" style="6" customWidth="1"/>
    <col min="8962" max="8962" width="23.140625" style="6" customWidth="1"/>
    <col min="8963" max="8963" width="19.5703125" style="6" customWidth="1"/>
    <col min="8964" max="8964" width="10.5703125" style="6" customWidth="1"/>
    <col min="8965" max="8965" width="14.42578125" style="6" customWidth="1"/>
    <col min="8966" max="8966" width="15.42578125" style="6" customWidth="1"/>
    <col min="8967" max="8967" width="15.28515625" style="6" customWidth="1"/>
    <col min="8968" max="8968" width="20" style="6" customWidth="1"/>
    <col min="8969" max="8969" width="14.42578125" style="6" customWidth="1"/>
    <col min="8970" max="8970" width="16" style="6" customWidth="1"/>
    <col min="8971" max="8971" width="15.28515625" style="6" customWidth="1"/>
    <col min="8972" max="8972" width="9.140625" style="6"/>
    <col min="8973" max="8973" width="14.28515625" style="6" customWidth="1"/>
    <col min="8974" max="8974" width="19" style="6" customWidth="1"/>
    <col min="8975" max="8975" width="11.140625" style="6" customWidth="1"/>
    <col min="8976" max="9216" width="9.140625" style="6"/>
    <col min="9217" max="9217" width="14" style="6" customWidth="1"/>
    <col min="9218" max="9218" width="23.140625" style="6" customWidth="1"/>
    <col min="9219" max="9219" width="19.5703125" style="6" customWidth="1"/>
    <col min="9220" max="9220" width="10.5703125" style="6" customWidth="1"/>
    <col min="9221" max="9221" width="14.42578125" style="6" customWidth="1"/>
    <col min="9222" max="9222" width="15.42578125" style="6" customWidth="1"/>
    <col min="9223" max="9223" width="15.28515625" style="6" customWidth="1"/>
    <col min="9224" max="9224" width="20" style="6" customWidth="1"/>
    <col min="9225" max="9225" width="14.42578125" style="6" customWidth="1"/>
    <col min="9226" max="9226" width="16" style="6" customWidth="1"/>
    <col min="9227" max="9227" width="15.28515625" style="6" customWidth="1"/>
    <col min="9228" max="9228" width="9.140625" style="6"/>
    <col min="9229" max="9229" width="14.28515625" style="6" customWidth="1"/>
    <col min="9230" max="9230" width="19" style="6" customWidth="1"/>
    <col min="9231" max="9231" width="11.140625" style="6" customWidth="1"/>
    <col min="9232" max="9472" width="9.140625" style="6"/>
    <col min="9473" max="9473" width="14" style="6" customWidth="1"/>
    <col min="9474" max="9474" width="23.140625" style="6" customWidth="1"/>
    <col min="9475" max="9475" width="19.5703125" style="6" customWidth="1"/>
    <col min="9476" max="9476" width="10.5703125" style="6" customWidth="1"/>
    <col min="9477" max="9477" width="14.42578125" style="6" customWidth="1"/>
    <col min="9478" max="9478" width="15.42578125" style="6" customWidth="1"/>
    <col min="9479" max="9479" width="15.28515625" style="6" customWidth="1"/>
    <col min="9480" max="9480" width="20" style="6" customWidth="1"/>
    <col min="9481" max="9481" width="14.42578125" style="6" customWidth="1"/>
    <col min="9482" max="9482" width="16" style="6" customWidth="1"/>
    <col min="9483" max="9483" width="15.28515625" style="6" customWidth="1"/>
    <col min="9484" max="9484" width="9.140625" style="6"/>
    <col min="9485" max="9485" width="14.28515625" style="6" customWidth="1"/>
    <col min="9486" max="9486" width="19" style="6" customWidth="1"/>
    <col min="9487" max="9487" width="11.140625" style="6" customWidth="1"/>
    <col min="9488" max="9728" width="9.140625" style="6"/>
    <col min="9729" max="9729" width="14" style="6" customWidth="1"/>
    <col min="9730" max="9730" width="23.140625" style="6" customWidth="1"/>
    <col min="9731" max="9731" width="19.5703125" style="6" customWidth="1"/>
    <col min="9732" max="9732" width="10.5703125" style="6" customWidth="1"/>
    <col min="9733" max="9733" width="14.42578125" style="6" customWidth="1"/>
    <col min="9734" max="9734" width="15.42578125" style="6" customWidth="1"/>
    <col min="9735" max="9735" width="15.28515625" style="6" customWidth="1"/>
    <col min="9736" max="9736" width="20" style="6" customWidth="1"/>
    <col min="9737" max="9737" width="14.42578125" style="6" customWidth="1"/>
    <col min="9738" max="9738" width="16" style="6" customWidth="1"/>
    <col min="9739" max="9739" width="15.28515625" style="6" customWidth="1"/>
    <col min="9740" max="9740" width="9.140625" style="6"/>
    <col min="9741" max="9741" width="14.28515625" style="6" customWidth="1"/>
    <col min="9742" max="9742" width="19" style="6" customWidth="1"/>
    <col min="9743" max="9743" width="11.140625" style="6" customWidth="1"/>
    <col min="9744" max="9984" width="9.140625" style="6"/>
    <col min="9985" max="9985" width="14" style="6" customWidth="1"/>
    <col min="9986" max="9986" width="23.140625" style="6" customWidth="1"/>
    <col min="9987" max="9987" width="19.5703125" style="6" customWidth="1"/>
    <col min="9988" max="9988" width="10.5703125" style="6" customWidth="1"/>
    <col min="9989" max="9989" width="14.42578125" style="6" customWidth="1"/>
    <col min="9990" max="9990" width="15.42578125" style="6" customWidth="1"/>
    <col min="9991" max="9991" width="15.28515625" style="6" customWidth="1"/>
    <col min="9992" max="9992" width="20" style="6" customWidth="1"/>
    <col min="9993" max="9993" width="14.42578125" style="6" customWidth="1"/>
    <col min="9994" max="9994" width="16" style="6" customWidth="1"/>
    <col min="9995" max="9995" width="15.28515625" style="6" customWidth="1"/>
    <col min="9996" max="9996" width="9.140625" style="6"/>
    <col min="9997" max="9997" width="14.28515625" style="6" customWidth="1"/>
    <col min="9998" max="9998" width="19" style="6" customWidth="1"/>
    <col min="9999" max="9999" width="11.140625" style="6" customWidth="1"/>
    <col min="10000" max="10240" width="9.140625" style="6"/>
    <col min="10241" max="10241" width="14" style="6" customWidth="1"/>
    <col min="10242" max="10242" width="23.140625" style="6" customWidth="1"/>
    <col min="10243" max="10243" width="19.5703125" style="6" customWidth="1"/>
    <col min="10244" max="10244" width="10.5703125" style="6" customWidth="1"/>
    <col min="10245" max="10245" width="14.42578125" style="6" customWidth="1"/>
    <col min="10246" max="10246" width="15.42578125" style="6" customWidth="1"/>
    <col min="10247" max="10247" width="15.28515625" style="6" customWidth="1"/>
    <col min="10248" max="10248" width="20" style="6" customWidth="1"/>
    <col min="10249" max="10249" width="14.42578125" style="6" customWidth="1"/>
    <col min="10250" max="10250" width="16" style="6" customWidth="1"/>
    <col min="10251" max="10251" width="15.28515625" style="6" customWidth="1"/>
    <col min="10252" max="10252" width="9.140625" style="6"/>
    <col min="10253" max="10253" width="14.28515625" style="6" customWidth="1"/>
    <col min="10254" max="10254" width="19" style="6" customWidth="1"/>
    <col min="10255" max="10255" width="11.140625" style="6" customWidth="1"/>
    <col min="10256" max="10496" width="9.140625" style="6"/>
    <col min="10497" max="10497" width="14" style="6" customWidth="1"/>
    <col min="10498" max="10498" width="23.140625" style="6" customWidth="1"/>
    <col min="10499" max="10499" width="19.5703125" style="6" customWidth="1"/>
    <col min="10500" max="10500" width="10.5703125" style="6" customWidth="1"/>
    <col min="10501" max="10501" width="14.42578125" style="6" customWidth="1"/>
    <col min="10502" max="10502" width="15.42578125" style="6" customWidth="1"/>
    <col min="10503" max="10503" width="15.28515625" style="6" customWidth="1"/>
    <col min="10504" max="10504" width="20" style="6" customWidth="1"/>
    <col min="10505" max="10505" width="14.42578125" style="6" customWidth="1"/>
    <col min="10506" max="10506" width="16" style="6" customWidth="1"/>
    <col min="10507" max="10507" width="15.28515625" style="6" customWidth="1"/>
    <col min="10508" max="10508" width="9.140625" style="6"/>
    <col min="10509" max="10509" width="14.28515625" style="6" customWidth="1"/>
    <col min="10510" max="10510" width="19" style="6" customWidth="1"/>
    <col min="10511" max="10511" width="11.140625" style="6" customWidth="1"/>
    <col min="10512" max="10752" width="9.140625" style="6"/>
    <col min="10753" max="10753" width="14" style="6" customWidth="1"/>
    <col min="10754" max="10754" width="23.140625" style="6" customWidth="1"/>
    <col min="10755" max="10755" width="19.5703125" style="6" customWidth="1"/>
    <col min="10756" max="10756" width="10.5703125" style="6" customWidth="1"/>
    <col min="10757" max="10757" width="14.42578125" style="6" customWidth="1"/>
    <col min="10758" max="10758" width="15.42578125" style="6" customWidth="1"/>
    <col min="10759" max="10759" width="15.28515625" style="6" customWidth="1"/>
    <col min="10760" max="10760" width="20" style="6" customWidth="1"/>
    <col min="10761" max="10761" width="14.42578125" style="6" customWidth="1"/>
    <col min="10762" max="10762" width="16" style="6" customWidth="1"/>
    <col min="10763" max="10763" width="15.28515625" style="6" customWidth="1"/>
    <col min="10764" max="10764" width="9.140625" style="6"/>
    <col min="10765" max="10765" width="14.28515625" style="6" customWidth="1"/>
    <col min="10766" max="10766" width="19" style="6" customWidth="1"/>
    <col min="10767" max="10767" width="11.140625" style="6" customWidth="1"/>
    <col min="10768" max="11008" width="9.140625" style="6"/>
    <col min="11009" max="11009" width="14" style="6" customWidth="1"/>
    <col min="11010" max="11010" width="23.140625" style="6" customWidth="1"/>
    <col min="11011" max="11011" width="19.5703125" style="6" customWidth="1"/>
    <col min="11012" max="11012" width="10.5703125" style="6" customWidth="1"/>
    <col min="11013" max="11013" width="14.42578125" style="6" customWidth="1"/>
    <col min="11014" max="11014" width="15.42578125" style="6" customWidth="1"/>
    <col min="11015" max="11015" width="15.28515625" style="6" customWidth="1"/>
    <col min="11016" max="11016" width="20" style="6" customWidth="1"/>
    <col min="11017" max="11017" width="14.42578125" style="6" customWidth="1"/>
    <col min="11018" max="11018" width="16" style="6" customWidth="1"/>
    <col min="11019" max="11019" width="15.28515625" style="6" customWidth="1"/>
    <col min="11020" max="11020" width="9.140625" style="6"/>
    <col min="11021" max="11021" width="14.28515625" style="6" customWidth="1"/>
    <col min="11022" max="11022" width="19" style="6" customWidth="1"/>
    <col min="11023" max="11023" width="11.140625" style="6" customWidth="1"/>
    <col min="11024" max="11264" width="9.140625" style="6"/>
    <col min="11265" max="11265" width="14" style="6" customWidth="1"/>
    <col min="11266" max="11266" width="23.140625" style="6" customWidth="1"/>
    <col min="11267" max="11267" width="19.5703125" style="6" customWidth="1"/>
    <col min="11268" max="11268" width="10.5703125" style="6" customWidth="1"/>
    <col min="11269" max="11269" width="14.42578125" style="6" customWidth="1"/>
    <col min="11270" max="11270" width="15.42578125" style="6" customWidth="1"/>
    <col min="11271" max="11271" width="15.28515625" style="6" customWidth="1"/>
    <col min="11272" max="11272" width="20" style="6" customWidth="1"/>
    <col min="11273" max="11273" width="14.42578125" style="6" customWidth="1"/>
    <col min="11274" max="11274" width="16" style="6" customWidth="1"/>
    <col min="11275" max="11275" width="15.28515625" style="6" customWidth="1"/>
    <col min="11276" max="11276" width="9.140625" style="6"/>
    <col min="11277" max="11277" width="14.28515625" style="6" customWidth="1"/>
    <col min="11278" max="11278" width="19" style="6" customWidth="1"/>
    <col min="11279" max="11279" width="11.140625" style="6" customWidth="1"/>
    <col min="11280" max="11520" width="9.140625" style="6"/>
    <col min="11521" max="11521" width="14" style="6" customWidth="1"/>
    <col min="11522" max="11522" width="23.140625" style="6" customWidth="1"/>
    <col min="11523" max="11523" width="19.5703125" style="6" customWidth="1"/>
    <col min="11524" max="11524" width="10.5703125" style="6" customWidth="1"/>
    <col min="11525" max="11525" width="14.42578125" style="6" customWidth="1"/>
    <col min="11526" max="11526" width="15.42578125" style="6" customWidth="1"/>
    <col min="11527" max="11527" width="15.28515625" style="6" customWidth="1"/>
    <col min="11528" max="11528" width="20" style="6" customWidth="1"/>
    <col min="11529" max="11529" width="14.42578125" style="6" customWidth="1"/>
    <col min="11530" max="11530" width="16" style="6" customWidth="1"/>
    <col min="11531" max="11531" width="15.28515625" style="6" customWidth="1"/>
    <col min="11532" max="11532" width="9.140625" style="6"/>
    <col min="11533" max="11533" width="14.28515625" style="6" customWidth="1"/>
    <col min="11534" max="11534" width="19" style="6" customWidth="1"/>
    <col min="11535" max="11535" width="11.140625" style="6" customWidth="1"/>
    <col min="11536" max="11776" width="9.140625" style="6"/>
    <col min="11777" max="11777" width="14" style="6" customWidth="1"/>
    <col min="11778" max="11778" width="23.140625" style="6" customWidth="1"/>
    <col min="11779" max="11779" width="19.5703125" style="6" customWidth="1"/>
    <col min="11780" max="11780" width="10.5703125" style="6" customWidth="1"/>
    <col min="11781" max="11781" width="14.42578125" style="6" customWidth="1"/>
    <col min="11782" max="11782" width="15.42578125" style="6" customWidth="1"/>
    <col min="11783" max="11783" width="15.28515625" style="6" customWidth="1"/>
    <col min="11784" max="11784" width="20" style="6" customWidth="1"/>
    <col min="11785" max="11785" width="14.42578125" style="6" customWidth="1"/>
    <col min="11786" max="11786" width="16" style="6" customWidth="1"/>
    <col min="11787" max="11787" width="15.28515625" style="6" customWidth="1"/>
    <col min="11788" max="11788" width="9.140625" style="6"/>
    <col min="11789" max="11789" width="14.28515625" style="6" customWidth="1"/>
    <col min="11790" max="11790" width="19" style="6" customWidth="1"/>
    <col min="11791" max="11791" width="11.140625" style="6" customWidth="1"/>
    <col min="11792" max="12032" width="9.140625" style="6"/>
    <col min="12033" max="12033" width="14" style="6" customWidth="1"/>
    <col min="12034" max="12034" width="23.140625" style="6" customWidth="1"/>
    <col min="12035" max="12035" width="19.5703125" style="6" customWidth="1"/>
    <col min="12036" max="12036" width="10.5703125" style="6" customWidth="1"/>
    <col min="12037" max="12037" width="14.42578125" style="6" customWidth="1"/>
    <col min="12038" max="12038" width="15.42578125" style="6" customWidth="1"/>
    <col min="12039" max="12039" width="15.28515625" style="6" customWidth="1"/>
    <col min="12040" max="12040" width="20" style="6" customWidth="1"/>
    <col min="12041" max="12041" width="14.42578125" style="6" customWidth="1"/>
    <col min="12042" max="12042" width="16" style="6" customWidth="1"/>
    <col min="12043" max="12043" width="15.28515625" style="6" customWidth="1"/>
    <col min="12044" max="12044" width="9.140625" style="6"/>
    <col min="12045" max="12045" width="14.28515625" style="6" customWidth="1"/>
    <col min="12046" max="12046" width="19" style="6" customWidth="1"/>
    <col min="12047" max="12047" width="11.140625" style="6" customWidth="1"/>
    <col min="12048" max="12288" width="9.140625" style="6"/>
    <col min="12289" max="12289" width="14" style="6" customWidth="1"/>
    <col min="12290" max="12290" width="23.140625" style="6" customWidth="1"/>
    <col min="12291" max="12291" width="19.5703125" style="6" customWidth="1"/>
    <col min="12292" max="12292" width="10.5703125" style="6" customWidth="1"/>
    <col min="12293" max="12293" width="14.42578125" style="6" customWidth="1"/>
    <col min="12294" max="12294" width="15.42578125" style="6" customWidth="1"/>
    <col min="12295" max="12295" width="15.28515625" style="6" customWidth="1"/>
    <col min="12296" max="12296" width="20" style="6" customWidth="1"/>
    <col min="12297" max="12297" width="14.42578125" style="6" customWidth="1"/>
    <col min="12298" max="12298" width="16" style="6" customWidth="1"/>
    <col min="12299" max="12299" width="15.28515625" style="6" customWidth="1"/>
    <col min="12300" max="12300" width="9.140625" style="6"/>
    <col min="12301" max="12301" width="14.28515625" style="6" customWidth="1"/>
    <col min="12302" max="12302" width="19" style="6" customWidth="1"/>
    <col min="12303" max="12303" width="11.140625" style="6" customWidth="1"/>
    <col min="12304" max="12544" width="9.140625" style="6"/>
    <col min="12545" max="12545" width="14" style="6" customWidth="1"/>
    <col min="12546" max="12546" width="23.140625" style="6" customWidth="1"/>
    <col min="12547" max="12547" width="19.5703125" style="6" customWidth="1"/>
    <col min="12548" max="12548" width="10.5703125" style="6" customWidth="1"/>
    <col min="12549" max="12549" width="14.42578125" style="6" customWidth="1"/>
    <col min="12550" max="12550" width="15.42578125" style="6" customWidth="1"/>
    <col min="12551" max="12551" width="15.28515625" style="6" customWidth="1"/>
    <col min="12552" max="12552" width="20" style="6" customWidth="1"/>
    <col min="12553" max="12553" width="14.42578125" style="6" customWidth="1"/>
    <col min="12554" max="12554" width="16" style="6" customWidth="1"/>
    <col min="12555" max="12555" width="15.28515625" style="6" customWidth="1"/>
    <col min="12556" max="12556" width="9.140625" style="6"/>
    <col min="12557" max="12557" width="14.28515625" style="6" customWidth="1"/>
    <col min="12558" max="12558" width="19" style="6" customWidth="1"/>
    <col min="12559" max="12559" width="11.140625" style="6" customWidth="1"/>
    <col min="12560" max="12800" width="9.140625" style="6"/>
    <col min="12801" max="12801" width="14" style="6" customWidth="1"/>
    <col min="12802" max="12802" width="23.140625" style="6" customWidth="1"/>
    <col min="12803" max="12803" width="19.5703125" style="6" customWidth="1"/>
    <col min="12804" max="12804" width="10.5703125" style="6" customWidth="1"/>
    <col min="12805" max="12805" width="14.42578125" style="6" customWidth="1"/>
    <col min="12806" max="12806" width="15.42578125" style="6" customWidth="1"/>
    <col min="12807" max="12807" width="15.28515625" style="6" customWidth="1"/>
    <col min="12808" max="12808" width="20" style="6" customWidth="1"/>
    <col min="12809" max="12809" width="14.42578125" style="6" customWidth="1"/>
    <col min="12810" max="12810" width="16" style="6" customWidth="1"/>
    <col min="12811" max="12811" width="15.28515625" style="6" customWidth="1"/>
    <col min="12812" max="12812" width="9.140625" style="6"/>
    <col min="12813" max="12813" width="14.28515625" style="6" customWidth="1"/>
    <col min="12814" max="12814" width="19" style="6" customWidth="1"/>
    <col min="12815" max="12815" width="11.140625" style="6" customWidth="1"/>
    <col min="12816" max="13056" width="9.140625" style="6"/>
    <col min="13057" max="13057" width="14" style="6" customWidth="1"/>
    <col min="13058" max="13058" width="23.140625" style="6" customWidth="1"/>
    <col min="13059" max="13059" width="19.5703125" style="6" customWidth="1"/>
    <col min="13060" max="13060" width="10.5703125" style="6" customWidth="1"/>
    <col min="13061" max="13061" width="14.42578125" style="6" customWidth="1"/>
    <col min="13062" max="13062" width="15.42578125" style="6" customWidth="1"/>
    <col min="13063" max="13063" width="15.28515625" style="6" customWidth="1"/>
    <col min="13064" max="13064" width="20" style="6" customWidth="1"/>
    <col min="13065" max="13065" width="14.42578125" style="6" customWidth="1"/>
    <col min="13066" max="13066" width="16" style="6" customWidth="1"/>
    <col min="13067" max="13067" width="15.28515625" style="6" customWidth="1"/>
    <col min="13068" max="13068" width="9.140625" style="6"/>
    <col min="13069" max="13069" width="14.28515625" style="6" customWidth="1"/>
    <col min="13070" max="13070" width="19" style="6" customWidth="1"/>
    <col min="13071" max="13071" width="11.140625" style="6" customWidth="1"/>
    <col min="13072" max="13312" width="9.140625" style="6"/>
    <col min="13313" max="13313" width="14" style="6" customWidth="1"/>
    <col min="13314" max="13314" width="23.140625" style="6" customWidth="1"/>
    <col min="13315" max="13315" width="19.5703125" style="6" customWidth="1"/>
    <col min="13316" max="13316" width="10.5703125" style="6" customWidth="1"/>
    <col min="13317" max="13317" width="14.42578125" style="6" customWidth="1"/>
    <col min="13318" max="13318" width="15.42578125" style="6" customWidth="1"/>
    <col min="13319" max="13319" width="15.28515625" style="6" customWidth="1"/>
    <col min="13320" max="13320" width="20" style="6" customWidth="1"/>
    <col min="13321" max="13321" width="14.42578125" style="6" customWidth="1"/>
    <col min="13322" max="13322" width="16" style="6" customWidth="1"/>
    <col min="13323" max="13323" width="15.28515625" style="6" customWidth="1"/>
    <col min="13324" max="13324" width="9.140625" style="6"/>
    <col min="13325" max="13325" width="14.28515625" style="6" customWidth="1"/>
    <col min="13326" max="13326" width="19" style="6" customWidth="1"/>
    <col min="13327" max="13327" width="11.140625" style="6" customWidth="1"/>
    <col min="13328" max="13568" width="9.140625" style="6"/>
    <col min="13569" max="13569" width="14" style="6" customWidth="1"/>
    <col min="13570" max="13570" width="23.140625" style="6" customWidth="1"/>
    <col min="13571" max="13571" width="19.5703125" style="6" customWidth="1"/>
    <col min="13572" max="13572" width="10.5703125" style="6" customWidth="1"/>
    <col min="13573" max="13573" width="14.42578125" style="6" customWidth="1"/>
    <col min="13574" max="13574" width="15.42578125" style="6" customWidth="1"/>
    <col min="13575" max="13575" width="15.28515625" style="6" customWidth="1"/>
    <col min="13576" max="13576" width="20" style="6" customWidth="1"/>
    <col min="13577" max="13577" width="14.42578125" style="6" customWidth="1"/>
    <col min="13578" max="13578" width="16" style="6" customWidth="1"/>
    <col min="13579" max="13579" width="15.28515625" style="6" customWidth="1"/>
    <col min="13580" max="13580" width="9.140625" style="6"/>
    <col min="13581" max="13581" width="14.28515625" style="6" customWidth="1"/>
    <col min="13582" max="13582" width="19" style="6" customWidth="1"/>
    <col min="13583" max="13583" width="11.140625" style="6" customWidth="1"/>
    <col min="13584" max="13824" width="9.140625" style="6"/>
    <col min="13825" max="13825" width="14" style="6" customWidth="1"/>
    <col min="13826" max="13826" width="23.140625" style="6" customWidth="1"/>
    <col min="13827" max="13827" width="19.5703125" style="6" customWidth="1"/>
    <col min="13828" max="13828" width="10.5703125" style="6" customWidth="1"/>
    <col min="13829" max="13829" width="14.42578125" style="6" customWidth="1"/>
    <col min="13830" max="13830" width="15.42578125" style="6" customWidth="1"/>
    <col min="13831" max="13831" width="15.28515625" style="6" customWidth="1"/>
    <col min="13832" max="13832" width="20" style="6" customWidth="1"/>
    <col min="13833" max="13833" width="14.42578125" style="6" customWidth="1"/>
    <col min="13834" max="13834" width="16" style="6" customWidth="1"/>
    <col min="13835" max="13835" width="15.28515625" style="6" customWidth="1"/>
    <col min="13836" max="13836" width="9.140625" style="6"/>
    <col min="13837" max="13837" width="14.28515625" style="6" customWidth="1"/>
    <col min="13838" max="13838" width="19" style="6" customWidth="1"/>
    <col min="13839" max="13839" width="11.140625" style="6" customWidth="1"/>
    <col min="13840" max="14080" width="9.140625" style="6"/>
    <col min="14081" max="14081" width="14" style="6" customWidth="1"/>
    <col min="14082" max="14082" width="23.140625" style="6" customWidth="1"/>
    <col min="14083" max="14083" width="19.5703125" style="6" customWidth="1"/>
    <col min="14084" max="14084" width="10.5703125" style="6" customWidth="1"/>
    <col min="14085" max="14085" width="14.42578125" style="6" customWidth="1"/>
    <col min="14086" max="14086" width="15.42578125" style="6" customWidth="1"/>
    <col min="14087" max="14087" width="15.28515625" style="6" customWidth="1"/>
    <col min="14088" max="14088" width="20" style="6" customWidth="1"/>
    <col min="14089" max="14089" width="14.42578125" style="6" customWidth="1"/>
    <col min="14090" max="14090" width="16" style="6" customWidth="1"/>
    <col min="14091" max="14091" width="15.28515625" style="6" customWidth="1"/>
    <col min="14092" max="14092" width="9.140625" style="6"/>
    <col min="14093" max="14093" width="14.28515625" style="6" customWidth="1"/>
    <col min="14094" max="14094" width="19" style="6" customWidth="1"/>
    <col min="14095" max="14095" width="11.140625" style="6" customWidth="1"/>
    <col min="14096" max="14336" width="9.140625" style="6"/>
    <col min="14337" max="14337" width="14" style="6" customWidth="1"/>
    <col min="14338" max="14338" width="23.140625" style="6" customWidth="1"/>
    <col min="14339" max="14339" width="19.5703125" style="6" customWidth="1"/>
    <col min="14340" max="14340" width="10.5703125" style="6" customWidth="1"/>
    <col min="14341" max="14341" width="14.42578125" style="6" customWidth="1"/>
    <col min="14342" max="14342" width="15.42578125" style="6" customWidth="1"/>
    <col min="14343" max="14343" width="15.28515625" style="6" customWidth="1"/>
    <col min="14344" max="14344" width="20" style="6" customWidth="1"/>
    <col min="14345" max="14345" width="14.42578125" style="6" customWidth="1"/>
    <col min="14346" max="14346" width="16" style="6" customWidth="1"/>
    <col min="14347" max="14347" width="15.28515625" style="6" customWidth="1"/>
    <col min="14348" max="14348" width="9.140625" style="6"/>
    <col min="14349" max="14349" width="14.28515625" style="6" customWidth="1"/>
    <col min="14350" max="14350" width="19" style="6" customWidth="1"/>
    <col min="14351" max="14351" width="11.140625" style="6" customWidth="1"/>
    <col min="14352" max="14592" width="9.140625" style="6"/>
    <col min="14593" max="14593" width="14" style="6" customWidth="1"/>
    <col min="14594" max="14594" width="23.140625" style="6" customWidth="1"/>
    <col min="14595" max="14595" width="19.5703125" style="6" customWidth="1"/>
    <col min="14596" max="14596" width="10.5703125" style="6" customWidth="1"/>
    <col min="14597" max="14597" width="14.42578125" style="6" customWidth="1"/>
    <col min="14598" max="14598" width="15.42578125" style="6" customWidth="1"/>
    <col min="14599" max="14599" width="15.28515625" style="6" customWidth="1"/>
    <col min="14600" max="14600" width="20" style="6" customWidth="1"/>
    <col min="14601" max="14601" width="14.42578125" style="6" customWidth="1"/>
    <col min="14602" max="14602" width="16" style="6" customWidth="1"/>
    <col min="14603" max="14603" width="15.28515625" style="6" customWidth="1"/>
    <col min="14604" max="14604" width="9.140625" style="6"/>
    <col min="14605" max="14605" width="14.28515625" style="6" customWidth="1"/>
    <col min="14606" max="14606" width="19" style="6" customWidth="1"/>
    <col min="14607" max="14607" width="11.140625" style="6" customWidth="1"/>
    <col min="14608" max="14848" width="9.140625" style="6"/>
    <col min="14849" max="14849" width="14" style="6" customWidth="1"/>
    <col min="14850" max="14850" width="23.140625" style="6" customWidth="1"/>
    <col min="14851" max="14851" width="19.5703125" style="6" customWidth="1"/>
    <col min="14852" max="14852" width="10.5703125" style="6" customWidth="1"/>
    <col min="14853" max="14853" width="14.42578125" style="6" customWidth="1"/>
    <col min="14854" max="14854" width="15.42578125" style="6" customWidth="1"/>
    <col min="14855" max="14855" width="15.28515625" style="6" customWidth="1"/>
    <col min="14856" max="14856" width="20" style="6" customWidth="1"/>
    <col min="14857" max="14857" width="14.42578125" style="6" customWidth="1"/>
    <col min="14858" max="14858" width="16" style="6" customWidth="1"/>
    <col min="14859" max="14859" width="15.28515625" style="6" customWidth="1"/>
    <col min="14860" max="14860" width="9.140625" style="6"/>
    <col min="14861" max="14861" width="14.28515625" style="6" customWidth="1"/>
    <col min="14862" max="14862" width="19" style="6" customWidth="1"/>
    <col min="14863" max="14863" width="11.140625" style="6" customWidth="1"/>
    <col min="14864" max="15104" width="9.140625" style="6"/>
    <col min="15105" max="15105" width="14" style="6" customWidth="1"/>
    <col min="15106" max="15106" width="23.140625" style="6" customWidth="1"/>
    <col min="15107" max="15107" width="19.5703125" style="6" customWidth="1"/>
    <col min="15108" max="15108" width="10.5703125" style="6" customWidth="1"/>
    <col min="15109" max="15109" width="14.42578125" style="6" customWidth="1"/>
    <col min="15110" max="15110" width="15.42578125" style="6" customWidth="1"/>
    <col min="15111" max="15111" width="15.28515625" style="6" customWidth="1"/>
    <col min="15112" max="15112" width="20" style="6" customWidth="1"/>
    <col min="15113" max="15113" width="14.42578125" style="6" customWidth="1"/>
    <col min="15114" max="15114" width="16" style="6" customWidth="1"/>
    <col min="15115" max="15115" width="15.28515625" style="6" customWidth="1"/>
    <col min="15116" max="15116" width="9.140625" style="6"/>
    <col min="15117" max="15117" width="14.28515625" style="6" customWidth="1"/>
    <col min="15118" max="15118" width="19" style="6" customWidth="1"/>
    <col min="15119" max="15119" width="11.140625" style="6" customWidth="1"/>
    <col min="15120" max="15360" width="9.140625" style="6"/>
    <col min="15361" max="15361" width="14" style="6" customWidth="1"/>
    <col min="15362" max="15362" width="23.140625" style="6" customWidth="1"/>
    <col min="15363" max="15363" width="19.5703125" style="6" customWidth="1"/>
    <col min="15364" max="15364" width="10.5703125" style="6" customWidth="1"/>
    <col min="15365" max="15365" width="14.42578125" style="6" customWidth="1"/>
    <col min="15366" max="15366" width="15.42578125" style="6" customWidth="1"/>
    <col min="15367" max="15367" width="15.28515625" style="6" customWidth="1"/>
    <col min="15368" max="15368" width="20" style="6" customWidth="1"/>
    <col min="15369" max="15369" width="14.42578125" style="6" customWidth="1"/>
    <col min="15370" max="15370" width="16" style="6" customWidth="1"/>
    <col min="15371" max="15371" width="15.28515625" style="6" customWidth="1"/>
    <col min="15372" max="15372" width="9.140625" style="6"/>
    <col min="15373" max="15373" width="14.28515625" style="6" customWidth="1"/>
    <col min="15374" max="15374" width="19" style="6" customWidth="1"/>
    <col min="15375" max="15375" width="11.140625" style="6" customWidth="1"/>
    <col min="15376" max="15616" width="9.140625" style="6"/>
    <col min="15617" max="15617" width="14" style="6" customWidth="1"/>
    <col min="15618" max="15618" width="23.140625" style="6" customWidth="1"/>
    <col min="15619" max="15619" width="19.5703125" style="6" customWidth="1"/>
    <col min="15620" max="15620" width="10.5703125" style="6" customWidth="1"/>
    <col min="15621" max="15621" width="14.42578125" style="6" customWidth="1"/>
    <col min="15622" max="15622" width="15.42578125" style="6" customWidth="1"/>
    <col min="15623" max="15623" width="15.28515625" style="6" customWidth="1"/>
    <col min="15624" max="15624" width="20" style="6" customWidth="1"/>
    <col min="15625" max="15625" width="14.42578125" style="6" customWidth="1"/>
    <col min="15626" max="15626" width="16" style="6" customWidth="1"/>
    <col min="15627" max="15627" width="15.28515625" style="6" customWidth="1"/>
    <col min="15628" max="15628" width="9.140625" style="6"/>
    <col min="15629" max="15629" width="14.28515625" style="6" customWidth="1"/>
    <col min="15630" max="15630" width="19" style="6" customWidth="1"/>
    <col min="15631" max="15631" width="11.140625" style="6" customWidth="1"/>
    <col min="15632" max="15872" width="9.140625" style="6"/>
    <col min="15873" max="15873" width="14" style="6" customWidth="1"/>
    <col min="15874" max="15874" width="23.140625" style="6" customWidth="1"/>
    <col min="15875" max="15875" width="19.5703125" style="6" customWidth="1"/>
    <col min="15876" max="15876" width="10.5703125" style="6" customWidth="1"/>
    <col min="15877" max="15877" width="14.42578125" style="6" customWidth="1"/>
    <col min="15878" max="15878" width="15.42578125" style="6" customWidth="1"/>
    <col min="15879" max="15879" width="15.28515625" style="6" customWidth="1"/>
    <col min="15880" max="15880" width="20" style="6" customWidth="1"/>
    <col min="15881" max="15881" width="14.42578125" style="6" customWidth="1"/>
    <col min="15882" max="15882" width="16" style="6" customWidth="1"/>
    <col min="15883" max="15883" width="15.28515625" style="6" customWidth="1"/>
    <col min="15884" max="15884" width="9.140625" style="6"/>
    <col min="15885" max="15885" width="14.28515625" style="6" customWidth="1"/>
    <col min="15886" max="15886" width="19" style="6" customWidth="1"/>
    <col min="15887" max="15887" width="11.140625" style="6" customWidth="1"/>
    <col min="15888" max="16128" width="9.140625" style="6"/>
    <col min="16129" max="16129" width="14" style="6" customWidth="1"/>
    <col min="16130" max="16130" width="23.140625" style="6" customWidth="1"/>
    <col min="16131" max="16131" width="19.5703125" style="6" customWidth="1"/>
    <col min="16132" max="16132" width="10.5703125" style="6" customWidth="1"/>
    <col min="16133" max="16133" width="14.42578125" style="6" customWidth="1"/>
    <col min="16134" max="16134" width="15.42578125" style="6" customWidth="1"/>
    <col min="16135" max="16135" width="15.28515625" style="6" customWidth="1"/>
    <col min="16136" max="16136" width="20" style="6" customWidth="1"/>
    <col min="16137" max="16137" width="14.42578125" style="6" customWidth="1"/>
    <col min="16138" max="16138" width="16" style="6" customWidth="1"/>
    <col min="16139" max="16139" width="15.28515625" style="6" customWidth="1"/>
    <col min="16140" max="16140" width="9.140625" style="6"/>
    <col min="16141" max="16141" width="14.28515625" style="6" customWidth="1"/>
    <col min="16142" max="16142" width="19" style="6" customWidth="1"/>
    <col min="16143" max="16143" width="11.140625" style="6" customWidth="1"/>
    <col min="16144" max="16384" width="9.140625" style="6"/>
  </cols>
  <sheetData>
    <row r="1" spans="1:15" ht="7.5" customHeight="1">
      <c r="A1" s="5"/>
    </row>
    <row r="2" spans="1:15" ht="30" customHeight="1">
      <c r="A2" s="5"/>
      <c r="D2" s="7"/>
      <c r="E2" s="8"/>
      <c r="F2" s="8"/>
    </row>
    <row r="3" spans="1:15" ht="7.5" customHeight="1"/>
    <row r="5" spans="1:15">
      <c r="A5" s="9" t="s">
        <v>0</v>
      </c>
      <c r="B5" s="6" t="s">
        <v>59</v>
      </c>
      <c r="H5" s="10" t="s">
        <v>2</v>
      </c>
      <c r="I5" s="10" t="s">
        <v>60</v>
      </c>
    </row>
    <row r="6" spans="1:15">
      <c r="A6" s="9" t="s">
        <v>4</v>
      </c>
      <c r="B6" s="11">
        <v>44196</v>
      </c>
      <c r="E6" s="12"/>
      <c r="F6" s="12"/>
      <c r="H6" s="10" t="s">
        <v>5</v>
      </c>
      <c r="I6" s="13">
        <v>44251</v>
      </c>
    </row>
    <row r="7" spans="1:15">
      <c r="A7" s="14" t="s">
        <v>6</v>
      </c>
      <c r="B7" s="6" t="s">
        <v>7</v>
      </c>
      <c r="H7" s="15"/>
      <c r="O7" s="16"/>
    </row>
    <row r="8" spans="1:15" ht="13.5" thickBot="1">
      <c r="A8" s="17"/>
      <c r="O8" s="16"/>
    </row>
    <row r="9" spans="1:15" s="50" customFormat="1" ht="13.5" customHeight="1" thickBot="1">
      <c r="A9" s="49"/>
      <c r="B9" s="218"/>
      <c r="C9" s="215" t="s">
        <v>8</v>
      </c>
      <c r="D9" s="216"/>
      <c r="E9" s="215" t="s">
        <v>9</v>
      </c>
      <c r="F9" s="221"/>
      <c r="G9" s="215" t="s">
        <v>10</v>
      </c>
      <c r="H9" s="216"/>
      <c r="O9" s="51"/>
    </row>
    <row r="10" spans="1:15" s="50" customFormat="1" ht="26.25" thickBot="1">
      <c r="A10" s="49"/>
      <c r="B10" s="219"/>
      <c r="C10" s="52" t="s">
        <v>11</v>
      </c>
      <c r="D10" s="52" t="s">
        <v>12</v>
      </c>
      <c r="E10" s="52" t="s">
        <v>11</v>
      </c>
      <c r="F10" s="52" t="s">
        <v>12</v>
      </c>
      <c r="G10" s="52" t="s">
        <v>11</v>
      </c>
      <c r="H10" s="52" t="s">
        <v>12</v>
      </c>
      <c r="O10" s="51"/>
    </row>
    <row r="11" spans="1:15" s="50" customFormat="1" ht="13.5" thickBot="1">
      <c r="A11" s="49"/>
      <c r="B11" s="53" t="s">
        <v>13</v>
      </c>
      <c r="C11" s="52" t="s">
        <v>14</v>
      </c>
      <c r="D11" s="52">
        <v>2</v>
      </c>
      <c r="E11" s="52" t="s">
        <v>15</v>
      </c>
      <c r="F11" s="52">
        <v>5</v>
      </c>
      <c r="G11" s="52">
        <v>5</v>
      </c>
      <c r="H11" s="52">
        <v>10</v>
      </c>
      <c r="O11" s="51"/>
    </row>
    <row r="12" spans="1:15" s="50" customFormat="1" ht="13.5" thickBot="1">
      <c r="A12" s="49"/>
      <c r="B12" s="53" t="s">
        <v>16</v>
      </c>
      <c r="C12" s="52" t="s">
        <v>17</v>
      </c>
      <c r="D12" s="52">
        <v>1.5</v>
      </c>
      <c r="E12" s="52" t="s">
        <v>18</v>
      </c>
      <c r="F12" s="52">
        <v>4</v>
      </c>
      <c r="G12" s="52">
        <v>10</v>
      </c>
      <c r="H12" s="52">
        <v>7.5</v>
      </c>
      <c r="O12" s="51"/>
    </row>
    <row r="13" spans="1:15" s="50" customFormat="1" ht="13.5" thickBot="1">
      <c r="A13" s="49"/>
      <c r="B13" s="53" t="s">
        <v>19</v>
      </c>
      <c r="C13" s="52" t="s">
        <v>20</v>
      </c>
      <c r="D13" s="52">
        <v>1</v>
      </c>
      <c r="E13" s="52" t="s">
        <v>21</v>
      </c>
      <c r="F13" s="52">
        <v>3.5</v>
      </c>
      <c r="G13" s="52">
        <v>15</v>
      </c>
      <c r="H13" s="52">
        <v>6</v>
      </c>
      <c r="O13" s="51"/>
    </row>
    <row r="14" spans="1:15" s="50" customFormat="1" ht="13.5" thickBot="1">
      <c r="A14" s="49"/>
      <c r="B14" s="53" t="s">
        <v>22</v>
      </c>
      <c r="C14" s="52" t="s">
        <v>23</v>
      </c>
      <c r="D14" s="52">
        <v>0.75</v>
      </c>
      <c r="E14" s="52" t="s">
        <v>24</v>
      </c>
      <c r="F14" s="52">
        <v>3.25</v>
      </c>
      <c r="G14" s="52">
        <v>20</v>
      </c>
      <c r="H14" s="52">
        <v>5.5</v>
      </c>
      <c r="O14" s="51"/>
    </row>
    <row r="15" spans="1:15" s="50" customFormat="1" ht="13.5" thickBot="1">
      <c r="A15" s="49"/>
      <c r="B15" s="53" t="s">
        <v>25</v>
      </c>
      <c r="C15" s="52"/>
      <c r="D15" s="52">
        <v>0.5</v>
      </c>
      <c r="E15" s="52"/>
      <c r="F15" s="52">
        <v>3</v>
      </c>
      <c r="G15" s="52"/>
      <c r="H15" s="52">
        <v>5</v>
      </c>
      <c r="O15" s="51"/>
    </row>
    <row r="16" spans="1:15">
      <c r="A16" s="17"/>
      <c r="O16" s="16"/>
    </row>
    <row r="17" spans="1:10">
      <c r="A17" s="6" t="s">
        <v>26</v>
      </c>
    </row>
    <row r="18" spans="1:10" hidden="1">
      <c r="A18" s="18" t="s">
        <v>27</v>
      </c>
      <c r="B18" s="19" t="s">
        <v>28</v>
      </c>
      <c r="C18" s="20">
        <v>1364583703678</v>
      </c>
      <c r="D18" s="21"/>
      <c r="E18" s="21"/>
      <c r="F18" s="21"/>
      <c r="G18" s="22"/>
    </row>
    <row r="19" spans="1:10" hidden="1">
      <c r="A19" s="23"/>
      <c r="B19" s="6" t="s">
        <v>29</v>
      </c>
      <c r="C19" s="4">
        <v>9929</v>
      </c>
      <c r="G19" s="24"/>
    </row>
    <row r="20" spans="1:10" hidden="1">
      <c r="A20" s="23"/>
      <c r="B20" s="6" t="s">
        <v>30</v>
      </c>
      <c r="C20" s="25">
        <f>C18/C19</f>
        <v>137434152.8530567</v>
      </c>
      <c r="G20" s="24"/>
    </row>
    <row r="21" spans="1:10" hidden="1">
      <c r="A21" s="23"/>
      <c r="G21" s="24"/>
      <c r="H21" s="26">
        <f>C20-C22</f>
        <v>0</v>
      </c>
    </row>
    <row r="22" spans="1:10" hidden="1">
      <c r="A22" s="23"/>
      <c r="C22" s="26">
        <f>SUM(C25:C29)</f>
        <v>137434152.8530567</v>
      </c>
      <c r="D22" s="26">
        <f>C22-C20</f>
        <v>0</v>
      </c>
      <c r="G22" s="24"/>
    </row>
    <row r="23" spans="1:10" hidden="1">
      <c r="A23" s="23"/>
      <c r="C23" s="217" t="s">
        <v>31</v>
      </c>
      <c r="D23" s="217"/>
      <c r="E23" s="217"/>
      <c r="F23" s="27"/>
      <c r="G23" s="28"/>
    </row>
    <row r="24" spans="1:10" hidden="1">
      <c r="A24" s="23"/>
      <c r="C24" s="6" t="s">
        <v>32</v>
      </c>
      <c r="D24" s="6" t="s">
        <v>33</v>
      </c>
      <c r="E24" s="6" t="s">
        <v>34</v>
      </c>
      <c r="G24" s="24"/>
    </row>
    <row r="25" spans="1:10" hidden="1">
      <c r="A25" s="23"/>
      <c r="B25" s="29" t="s">
        <v>35</v>
      </c>
      <c r="C25" s="26">
        <v>25000000</v>
      </c>
      <c r="D25" s="2">
        <f>D11/100</f>
        <v>0.02</v>
      </c>
      <c r="E25" s="26">
        <f>C25*D25</f>
        <v>500000</v>
      </c>
      <c r="F25" s="26"/>
      <c r="G25" s="24"/>
      <c r="H25" s="26"/>
      <c r="J25" s="30"/>
    </row>
    <row r="26" spans="1:10" hidden="1">
      <c r="A26" s="23"/>
      <c r="B26" s="29" t="s">
        <v>36</v>
      </c>
      <c r="C26" s="26">
        <v>50000000</v>
      </c>
      <c r="D26" s="2">
        <f>D12/100</f>
        <v>1.4999999999999999E-2</v>
      </c>
      <c r="E26" s="26">
        <f>C26*D26</f>
        <v>750000</v>
      </c>
      <c r="F26" s="26"/>
      <c r="G26" s="24"/>
      <c r="H26" s="26"/>
      <c r="J26" s="30"/>
    </row>
    <row r="27" spans="1:10" hidden="1">
      <c r="A27" s="23"/>
      <c r="B27" s="29" t="s">
        <v>36</v>
      </c>
      <c r="C27" s="26">
        <v>75000000</v>
      </c>
      <c r="D27" s="2">
        <f>D13/100</f>
        <v>0.01</v>
      </c>
      <c r="E27" s="4">
        <f>C27*D27</f>
        <v>750000</v>
      </c>
      <c r="F27" s="4"/>
      <c r="G27" s="24"/>
      <c r="J27" s="30"/>
    </row>
    <row r="28" spans="1:10" hidden="1">
      <c r="A28" s="23"/>
      <c r="B28" s="29" t="s">
        <v>36</v>
      </c>
      <c r="C28" s="26">
        <v>100000000</v>
      </c>
      <c r="D28" s="2">
        <f>D14/100</f>
        <v>7.4999999999999997E-3</v>
      </c>
      <c r="E28" s="30">
        <f>C28*D28</f>
        <v>750000</v>
      </c>
      <c r="F28" s="30"/>
      <c r="G28" s="24"/>
      <c r="H28" s="30"/>
    </row>
    <row r="29" spans="1:10" hidden="1">
      <c r="A29" s="23"/>
      <c r="B29" s="29" t="s">
        <v>37</v>
      </c>
      <c r="C29" s="3">
        <f>C20-SUM(C25:C28)</f>
        <v>-112565847.1469433</v>
      </c>
      <c r="D29" s="2">
        <f>D15/100</f>
        <v>5.0000000000000001E-3</v>
      </c>
      <c r="E29" s="30">
        <f>C29*D29</f>
        <v>-562829.23573471652</v>
      </c>
      <c r="F29" s="30"/>
      <c r="G29" s="24"/>
      <c r="H29" s="26"/>
    </row>
    <row r="30" spans="1:10" hidden="1">
      <c r="A30" s="23"/>
      <c r="C30" s="6" t="s">
        <v>38</v>
      </c>
      <c r="E30" s="25">
        <f>SUM(E25:E29)</f>
        <v>2187170.7642652835</v>
      </c>
      <c r="F30" s="25"/>
      <c r="G30" s="31">
        <f>E30*C19</f>
        <v>21716418518.389999</v>
      </c>
    </row>
    <row r="31" spans="1:10" hidden="1">
      <c r="A31" s="23"/>
      <c r="B31" s="32">
        <v>0.7</v>
      </c>
      <c r="C31" s="6" t="s">
        <v>39</v>
      </c>
      <c r="E31" s="25">
        <f>E30*B31</f>
        <v>1531019.5349856983</v>
      </c>
      <c r="F31" s="25"/>
      <c r="G31" s="31">
        <f>E31*C19</f>
        <v>15201492962.872999</v>
      </c>
    </row>
    <row r="32" spans="1:10" hidden="1">
      <c r="A32" s="23"/>
      <c r="C32" s="6" t="s">
        <v>40</v>
      </c>
      <c r="E32" s="33"/>
      <c r="F32" s="33"/>
      <c r="G32" s="31"/>
    </row>
    <row r="33" spans="1:11" hidden="1">
      <c r="A33" s="23"/>
      <c r="B33" s="32">
        <v>0.03</v>
      </c>
      <c r="C33" s="33" t="s">
        <v>41</v>
      </c>
      <c r="E33" s="25">
        <f>E30*B33</f>
        <v>65615.122927958495</v>
      </c>
      <c r="F33" s="25"/>
      <c r="G33" s="31">
        <f>E33*C19</f>
        <v>651492555.55169988</v>
      </c>
    </row>
    <row r="34" spans="1:11" ht="13.5" hidden="1" thickBot="1">
      <c r="A34" s="34"/>
      <c r="B34" s="35"/>
      <c r="C34" s="35" t="s">
        <v>42</v>
      </c>
      <c r="D34" s="35"/>
      <c r="E34" s="35"/>
      <c r="F34" s="35"/>
      <c r="G34" s="36"/>
    </row>
    <row r="35" spans="1:11" hidden="1"/>
    <row r="36" spans="1:11" ht="13.5" thickBot="1"/>
    <row r="37" spans="1:11">
      <c r="A37" s="37" t="s">
        <v>61</v>
      </c>
      <c r="B37" s="19" t="s">
        <v>44</v>
      </c>
      <c r="C37" s="101">
        <v>15904252222</v>
      </c>
      <c r="D37" s="21"/>
      <c r="E37" s="21"/>
      <c r="F37" s="21"/>
      <c r="G37" s="22"/>
      <c r="H37" s="99"/>
    </row>
    <row r="38" spans="1:11">
      <c r="A38" s="23"/>
      <c r="B38" s="6" t="s">
        <v>29</v>
      </c>
      <c r="C38" s="4">
        <v>14105</v>
      </c>
      <c r="D38" s="15" t="s">
        <v>62</v>
      </c>
      <c r="G38" s="24"/>
      <c r="I38" s="38"/>
      <c r="J38" s="1"/>
      <c r="K38" s="1"/>
    </row>
    <row r="39" spans="1:11">
      <c r="A39" s="23"/>
      <c r="B39" s="6" t="s">
        <v>31</v>
      </c>
      <c r="C39" s="25">
        <f>C37/C38</f>
        <v>1127561.3060616802</v>
      </c>
      <c r="G39" s="24"/>
    </row>
    <row r="40" spans="1:11" ht="15">
      <c r="A40" s="23"/>
      <c r="B40" s="15" t="s">
        <v>46</v>
      </c>
      <c r="C40" s="39">
        <f>ROUND(C39,0)</f>
        <v>1127561</v>
      </c>
      <c r="D40" s="26"/>
      <c r="E40" s="48"/>
      <c r="G40" s="24"/>
    </row>
    <row r="41" spans="1:11">
      <c r="A41" s="23"/>
      <c r="C41" s="26"/>
      <c r="D41" s="26"/>
      <c r="G41" s="24"/>
    </row>
    <row r="42" spans="1:11">
      <c r="A42" s="23"/>
      <c r="C42" s="220" t="s">
        <v>47</v>
      </c>
      <c r="D42" s="220"/>
      <c r="E42" s="220"/>
      <c r="F42" s="40"/>
      <c r="G42" s="28"/>
    </row>
    <row r="43" spans="1:11">
      <c r="A43" s="23"/>
      <c r="C43" s="6" t="s">
        <v>32</v>
      </c>
      <c r="D43" s="6" t="s">
        <v>33</v>
      </c>
      <c r="E43" s="6" t="s">
        <v>34</v>
      </c>
      <c r="G43" s="24"/>
    </row>
    <row r="44" spans="1:11">
      <c r="A44" s="23"/>
      <c r="B44" s="29" t="s">
        <v>35</v>
      </c>
      <c r="C44" s="26">
        <f>C40</f>
        <v>1127561</v>
      </c>
      <c r="D44" s="2">
        <v>0.02</v>
      </c>
      <c r="E44" s="26">
        <f>C44*D44</f>
        <v>22551.22</v>
      </c>
      <c r="F44" s="26"/>
      <c r="G44" s="24"/>
    </row>
    <row r="45" spans="1:11">
      <c r="A45" s="23"/>
      <c r="B45" s="29" t="s">
        <v>36</v>
      </c>
      <c r="C45" s="26"/>
      <c r="D45" s="2">
        <v>1.4999999999999999E-2</v>
      </c>
      <c r="E45" s="26">
        <f>C45*D45</f>
        <v>0</v>
      </c>
      <c r="F45" s="26"/>
      <c r="G45" s="24"/>
    </row>
    <row r="46" spans="1:11">
      <c r="A46" s="23"/>
      <c r="B46" s="29" t="s">
        <v>36</v>
      </c>
      <c r="C46" s="26"/>
      <c r="D46" s="2">
        <v>0.01</v>
      </c>
      <c r="E46" s="26">
        <f>C46*D46</f>
        <v>0</v>
      </c>
      <c r="F46" s="26"/>
      <c r="G46" s="24"/>
    </row>
    <row r="47" spans="1:11">
      <c r="A47" s="23"/>
      <c r="B47" s="29" t="s">
        <v>36</v>
      </c>
      <c r="C47" s="26"/>
      <c r="D47" s="2">
        <v>7.4999999999999997E-3</v>
      </c>
      <c r="E47" s="30">
        <f>C47*D47</f>
        <v>0</v>
      </c>
      <c r="F47" s="30"/>
      <c r="G47" s="24"/>
    </row>
    <row r="48" spans="1:11">
      <c r="A48" s="23"/>
      <c r="B48" s="29" t="s">
        <v>37</v>
      </c>
      <c r="C48" s="3"/>
      <c r="D48" s="2">
        <v>5.0000000000000001E-3</v>
      </c>
      <c r="E48" s="30">
        <f>C48*D48</f>
        <v>0</v>
      </c>
      <c r="F48" s="41"/>
      <c r="G48" s="42"/>
    </row>
    <row r="49" spans="1:11">
      <c r="A49" s="23"/>
      <c r="B49" s="29"/>
      <c r="C49" s="3"/>
      <c r="D49" s="2"/>
      <c r="E49" s="43" t="s">
        <v>48</v>
      </c>
      <c r="F49" s="43" t="s">
        <v>49</v>
      </c>
      <c r="G49" s="44" t="s">
        <v>50</v>
      </c>
    </row>
    <row r="50" spans="1:11">
      <c r="A50" s="23"/>
      <c r="C50" s="6" t="s">
        <v>38</v>
      </c>
      <c r="E50" s="25">
        <f>SUM(E44:E48)</f>
        <v>22551.22</v>
      </c>
      <c r="F50" s="26">
        <f>E50*C38</f>
        <v>318084958.10000002</v>
      </c>
      <c r="G50" s="45">
        <f>F50</f>
        <v>318084958.10000002</v>
      </c>
      <c r="I50" s="1"/>
      <c r="J50" s="1"/>
      <c r="K50" s="1"/>
    </row>
    <row r="51" spans="1:11">
      <c r="A51" s="23"/>
      <c r="B51" s="32">
        <v>0.8</v>
      </c>
      <c r="C51" s="6" t="s">
        <v>39</v>
      </c>
      <c r="E51" s="25">
        <f>E50*B51</f>
        <v>18040.976000000002</v>
      </c>
      <c r="F51" s="26">
        <f>E51*C38</f>
        <v>254467966.48000002</v>
      </c>
      <c r="G51" s="45">
        <f>F51</f>
        <v>254467966.48000002</v>
      </c>
      <c r="H51" s="46"/>
      <c r="I51" s="1"/>
      <c r="J51" s="1"/>
      <c r="K51" s="1"/>
    </row>
    <row r="52" spans="1:11">
      <c r="A52" s="23"/>
      <c r="C52" s="6" t="s">
        <v>51</v>
      </c>
      <c r="E52" s="33"/>
      <c r="F52" s="26"/>
      <c r="G52" s="45"/>
      <c r="K52" s="1"/>
    </row>
    <row r="53" spans="1:11">
      <c r="A53" s="23"/>
      <c r="E53" s="33"/>
      <c r="F53" s="26"/>
      <c r="G53" s="45"/>
      <c r="K53" s="1"/>
    </row>
    <row r="54" spans="1:11">
      <c r="A54" s="23"/>
      <c r="E54" s="33"/>
      <c r="F54" s="26"/>
      <c r="G54" s="45"/>
      <c r="K54" s="1"/>
    </row>
    <row r="55" spans="1:11">
      <c r="A55" s="23"/>
      <c r="C55" s="6" t="s">
        <v>52</v>
      </c>
      <c r="E55" s="33"/>
      <c r="F55" s="26"/>
      <c r="G55" s="45">
        <f>G50-G51</f>
        <v>63616991.620000005</v>
      </c>
      <c r="H55" s="6" t="s">
        <v>53</v>
      </c>
      <c r="K55" s="1"/>
    </row>
    <row r="56" spans="1:11">
      <c r="A56" s="23"/>
      <c r="B56" s="32">
        <v>0.05</v>
      </c>
      <c r="C56" s="33" t="s">
        <v>54</v>
      </c>
      <c r="E56" s="25">
        <f>E50*B56</f>
        <v>1127.5610000000001</v>
      </c>
      <c r="F56" s="26">
        <f>E56*C38</f>
        <v>15904247.905000001</v>
      </c>
      <c r="G56" s="45">
        <f>F56</f>
        <v>15904247.905000001</v>
      </c>
      <c r="H56" s="6" t="s">
        <v>55</v>
      </c>
      <c r="K56" s="1"/>
    </row>
    <row r="57" spans="1:11" ht="13.5" thickBot="1">
      <c r="A57" s="34"/>
      <c r="B57" s="35"/>
      <c r="C57" s="35" t="s">
        <v>56</v>
      </c>
      <c r="D57" s="35"/>
      <c r="E57" s="35"/>
      <c r="F57" s="35"/>
      <c r="G57" s="47"/>
      <c r="K57" s="1"/>
    </row>
    <row r="58" spans="1:11">
      <c r="K58" s="1"/>
    </row>
    <row r="59" spans="1:11" hidden="1">
      <c r="K59" s="1"/>
    </row>
    <row r="60" spans="1:11" hidden="1">
      <c r="A60" s="18" t="s">
        <v>57</v>
      </c>
      <c r="B60" s="19" t="s">
        <v>58</v>
      </c>
      <c r="C60" s="20">
        <v>383962142123</v>
      </c>
      <c r="D60" s="21"/>
      <c r="E60" s="21"/>
      <c r="F60" s="21"/>
      <c r="G60" s="22"/>
      <c r="K60" s="1"/>
    </row>
    <row r="61" spans="1:11" hidden="1">
      <c r="A61" s="23"/>
      <c r="B61" s="6" t="s">
        <v>29</v>
      </c>
      <c r="C61" s="4">
        <f>C38</f>
        <v>14105</v>
      </c>
      <c r="G61" s="24"/>
      <c r="K61" s="1"/>
    </row>
    <row r="62" spans="1:11" hidden="1">
      <c r="A62" s="23"/>
      <c r="B62" s="6" t="s">
        <v>30</v>
      </c>
      <c r="C62" s="25">
        <f>C60/C61</f>
        <v>27221704.510669976</v>
      </c>
      <c r="G62" s="24"/>
      <c r="K62" s="1"/>
    </row>
    <row r="63" spans="1:11" hidden="1">
      <c r="A63" s="23"/>
      <c r="G63" s="24"/>
      <c r="K63" s="1"/>
    </row>
    <row r="64" spans="1:11" hidden="1">
      <c r="A64" s="23"/>
      <c r="C64" s="26">
        <f>SUM(C67:C71)</f>
        <v>27221704.510669976</v>
      </c>
      <c r="D64" s="26">
        <f>C64-C62</f>
        <v>0</v>
      </c>
      <c r="G64" s="24"/>
      <c r="K64" s="1"/>
    </row>
    <row r="65" spans="1:11" hidden="1">
      <c r="A65" s="23"/>
      <c r="C65" s="217" t="s">
        <v>31</v>
      </c>
      <c r="D65" s="217"/>
      <c r="E65" s="217"/>
      <c r="F65" s="27"/>
      <c r="G65" s="28"/>
      <c r="K65" s="1"/>
    </row>
    <row r="66" spans="1:11" hidden="1">
      <c r="A66" s="23"/>
      <c r="C66" s="6" t="s">
        <v>32</v>
      </c>
      <c r="D66" s="6" t="s">
        <v>33</v>
      </c>
      <c r="E66" s="6" t="s">
        <v>34</v>
      </c>
      <c r="G66" s="24"/>
      <c r="K66" s="1"/>
    </row>
    <row r="67" spans="1:11" hidden="1">
      <c r="A67" s="23"/>
      <c r="B67" s="29" t="s">
        <v>35</v>
      </c>
      <c r="C67" s="26">
        <v>5000000</v>
      </c>
      <c r="D67" s="2">
        <v>0.1</v>
      </c>
      <c r="E67" s="26">
        <f>C67*D67</f>
        <v>500000</v>
      </c>
      <c r="F67" s="26"/>
      <c r="G67" s="24"/>
      <c r="I67" s="16"/>
      <c r="K67" s="1"/>
    </row>
    <row r="68" spans="1:11" hidden="1">
      <c r="A68" s="23"/>
      <c r="B68" s="29" t="s">
        <v>36</v>
      </c>
      <c r="C68" s="26">
        <v>10000000</v>
      </c>
      <c r="D68" s="2">
        <v>7.4999999999999997E-2</v>
      </c>
      <c r="E68" s="26">
        <f>C68*D68</f>
        <v>750000</v>
      </c>
      <c r="F68" s="26"/>
      <c r="G68" s="24"/>
      <c r="I68" s="16"/>
      <c r="K68" s="1"/>
    </row>
    <row r="69" spans="1:11" hidden="1">
      <c r="A69" s="23"/>
      <c r="B69" s="29" t="s">
        <v>36</v>
      </c>
      <c r="C69" s="26">
        <f>C62-SUM(C67:C68)</f>
        <v>12221704.510669976</v>
      </c>
      <c r="D69" s="2">
        <v>0.06</v>
      </c>
      <c r="E69" s="4">
        <f>C69*D69</f>
        <v>733302.27064019861</v>
      </c>
      <c r="F69" s="4"/>
      <c r="G69" s="24"/>
      <c r="I69" s="16"/>
      <c r="K69" s="1"/>
    </row>
    <row r="70" spans="1:11" hidden="1">
      <c r="A70" s="23"/>
      <c r="B70" s="29" t="s">
        <v>36</v>
      </c>
      <c r="C70" s="26"/>
      <c r="D70" s="2">
        <v>5.5E-2</v>
      </c>
      <c r="E70" s="30">
        <f>C70*D70</f>
        <v>0</v>
      </c>
      <c r="F70" s="30"/>
      <c r="G70" s="24"/>
      <c r="I70" s="16"/>
      <c r="K70" s="1"/>
    </row>
    <row r="71" spans="1:11" hidden="1">
      <c r="A71" s="23"/>
      <c r="B71" s="29" t="s">
        <v>37</v>
      </c>
      <c r="C71" s="3"/>
      <c r="D71" s="2">
        <v>0.05</v>
      </c>
      <c r="E71" s="30">
        <f>C71*D71</f>
        <v>0</v>
      </c>
      <c r="F71" s="30"/>
      <c r="G71" s="24"/>
      <c r="I71" s="16"/>
      <c r="K71" s="1"/>
    </row>
    <row r="72" spans="1:11" hidden="1">
      <c r="A72" s="23"/>
      <c r="C72" s="6" t="s">
        <v>38</v>
      </c>
      <c r="E72" s="25">
        <f>SUM(E67:E71)</f>
        <v>1983302.2706401986</v>
      </c>
      <c r="F72" s="25"/>
      <c r="G72" s="31">
        <f>E72*C61</f>
        <v>27974478527.380001</v>
      </c>
      <c r="K72" s="1"/>
    </row>
    <row r="73" spans="1:11" hidden="1">
      <c r="A73" s="23"/>
      <c r="B73" s="32">
        <v>0.7</v>
      </c>
      <c r="C73" s="6" t="s">
        <v>39</v>
      </c>
      <c r="E73" s="25">
        <f>E72*B73</f>
        <v>1388311.5894481388</v>
      </c>
      <c r="F73" s="25"/>
      <c r="G73" s="31">
        <f>E73*C61</f>
        <v>19582134969.165997</v>
      </c>
      <c r="K73" s="1"/>
    </row>
    <row r="74" spans="1:11" hidden="1">
      <c r="A74" s="23"/>
      <c r="C74" s="6" t="s">
        <v>40</v>
      </c>
      <c r="E74" s="33"/>
      <c r="F74" s="33"/>
      <c r="G74" s="31"/>
      <c r="K74" s="1"/>
    </row>
    <row r="75" spans="1:11" hidden="1">
      <c r="A75" s="23"/>
      <c r="B75" s="32">
        <v>0.03</v>
      </c>
      <c r="C75" s="33" t="s">
        <v>41</v>
      </c>
      <c r="E75" s="25">
        <f>E72*B75</f>
        <v>59499.068119205956</v>
      </c>
      <c r="F75" s="25"/>
      <c r="G75" s="31">
        <f>E75*C61</f>
        <v>839234355.82140005</v>
      </c>
      <c r="K75" s="1"/>
    </row>
    <row r="76" spans="1:11" ht="13.5" hidden="1" thickBot="1">
      <c r="A76" s="34"/>
      <c r="B76" s="35"/>
      <c r="C76" s="35" t="s">
        <v>42</v>
      </c>
      <c r="D76" s="35"/>
      <c r="E76" s="35"/>
      <c r="F76" s="35"/>
      <c r="G76" s="36"/>
      <c r="K76" s="1"/>
    </row>
    <row r="77" spans="1:11" hidden="1">
      <c r="K77" s="1"/>
    </row>
    <row r="78" spans="1:11">
      <c r="K78" s="1"/>
    </row>
    <row r="79" spans="1:11">
      <c r="K79" s="1"/>
    </row>
    <row r="80" spans="1:11">
      <c r="K80" s="1"/>
    </row>
    <row r="81" spans="11:11">
      <c r="K81" s="1"/>
    </row>
    <row r="82" spans="11:11">
      <c r="K82" s="1"/>
    </row>
    <row r="83" spans="11:11">
      <c r="K83" s="1"/>
    </row>
    <row r="84" spans="11:11">
      <c r="K84" s="1"/>
    </row>
    <row r="85" spans="11:11">
      <c r="K85" s="1"/>
    </row>
    <row r="86" spans="11:11">
      <c r="K86" s="1"/>
    </row>
    <row r="87" spans="11:11">
      <c r="K87" s="1"/>
    </row>
    <row r="88" spans="11:11">
      <c r="K88" s="1"/>
    </row>
    <row r="89" spans="11:11">
      <c r="K89" s="1"/>
    </row>
    <row r="90" spans="11:11">
      <c r="K90" s="1"/>
    </row>
    <row r="91" spans="11:11">
      <c r="K91" s="1"/>
    </row>
    <row r="92" spans="11:11">
      <c r="K92" s="1"/>
    </row>
    <row r="93" spans="11:11">
      <c r="K93" s="1"/>
    </row>
  </sheetData>
  <mergeCells count="7">
    <mergeCell ref="C65:E65"/>
    <mergeCell ref="B9:B10"/>
    <mergeCell ref="C9:D9"/>
    <mergeCell ref="E9:F9"/>
    <mergeCell ref="G9:H9"/>
    <mergeCell ref="C23:E23"/>
    <mergeCell ref="C42:E4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86E8C-BD22-419C-98DC-F18A0FB45ED9}">
  <dimension ref="A1:O93"/>
  <sheetViews>
    <sheetView showGridLines="0" topLeftCell="A3" workbookViewId="0">
      <selection activeCell="C39" sqref="C39"/>
    </sheetView>
  </sheetViews>
  <sheetFormatPr defaultRowHeight="12.75"/>
  <cols>
    <col min="1" max="1" width="14" style="6" customWidth="1"/>
    <col min="2" max="2" width="23.140625" style="6" customWidth="1"/>
    <col min="3" max="3" width="44" style="6" bestFit="1" customWidth="1"/>
    <col min="4" max="4" width="10.5703125" style="6" customWidth="1"/>
    <col min="5" max="5" width="14.42578125" style="6" customWidth="1"/>
    <col min="6" max="6" width="15.42578125" style="6" customWidth="1"/>
    <col min="7" max="7" width="15.28515625" style="6" customWidth="1"/>
    <col min="8" max="8" width="20" style="6" customWidth="1"/>
    <col min="9" max="9" width="14.42578125" style="6" customWidth="1"/>
    <col min="10" max="10" width="16" style="6" customWidth="1"/>
    <col min="11" max="11" width="15.28515625" style="6" customWidth="1"/>
    <col min="12" max="12" width="9.140625" style="6"/>
    <col min="13" max="13" width="14.28515625" style="6" customWidth="1"/>
    <col min="14" max="14" width="19" style="6" customWidth="1"/>
    <col min="15" max="15" width="11.140625" style="6" customWidth="1"/>
    <col min="16" max="256" width="9.140625" style="6"/>
    <col min="257" max="257" width="14" style="6" customWidth="1"/>
    <col min="258" max="258" width="23.140625" style="6" customWidth="1"/>
    <col min="259" max="259" width="19.5703125" style="6" customWidth="1"/>
    <col min="260" max="260" width="10.5703125" style="6" customWidth="1"/>
    <col min="261" max="261" width="14.42578125" style="6" customWidth="1"/>
    <col min="262" max="262" width="15.42578125" style="6" customWidth="1"/>
    <col min="263" max="263" width="15.28515625" style="6" customWidth="1"/>
    <col min="264" max="264" width="20" style="6" customWidth="1"/>
    <col min="265" max="265" width="14.42578125" style="6" customWidth="1"/>
    <col min="266" max="266" width="16" style="6" customWidth="1"/>
    <col min="267" max="267" width="15.28515625" style="6" customWidth="1"/>
    <col min="268" max="268" width="9.140625" style="6"/>
    <col min="269" max="269" width="14.28515625" style="6" customWidth="1"/>
    <col min="270" max="270" width="19" style="6" customWidth="1"/>
    <col min="271" max="271" width="11.140625" style="6" customWidth="1"/>
    <col min="272" max="512" width="9.140625" style="6"/>
    <col min="513" max="513" width="14" style="6" customWidth="1"/>
    <col min="514" max="514" width="23.140625" style="6" customWidth="1"/>
    <col min="515" max="515" width="19.5703125" style="6" customWidth="1"/>
    <col min="516" max="516" width="10.5703125" style="6" customWidth="1"/>
    <col min="517" max="517" width="14.42578125" style="6" customWidth="1"/>
    <col min="518" max="518" width="15.42578125" style="6" customWidth="1"/>
    <col min="519" max="519" width="15.28515625" style="6" customWidth="1"/>
    <col min="520" max="520" width="20" style="6" customWidth="1"/>
    <col min="521" max="521" width="14.42578125" style="6" customWidth="1"/>
    <col min="522" max="522" width="16" style="6" customWidth="1"/>
    <col min="523" max="523" width="15.28515625" style="6" customWidth="1"/>
    <col min="524" max="524" width="9.140625" style="6"/>
    <col min="525" max="525" width="14.28515625" style="6" customWidth="1"/>
    <col min="526" max="526" width="19" style="6" customWidth="1"/>
    <col min="527" max="527" width="11.140625" style="6" customWidth="1"/>
    <col min="528" max="768" width="9.140625" style="6"/>
    <col min="769" max="769" width="14" style="6" customWidth="1"/>
    <col min="770" max="770" width="23.140625" style="6" customWidth="1"/>
    <col min="771" max="771" width="19.5703125" style="6" customWidth="1"/>
    <col min="772" max="772" width="10.5703125" style="6" customWidth="1"/>
    <col min="773" max="773" width="14.42578125" style="6" customWidth="1"/>
    <col min="774" max="774" width="15.42578125" style="6" customWidth="1"/>
    <col min="775" max="775" width="15.28515625" style="6" customWidth="1"/>
    <col min="776" max="776" width="20" style="6" customWidth="1"/>
    <col min="777" max="777" width="14.42578125" style="6" customWidth="1"/>
    <col min="778" max="778" width="16" style="6" customWidth="1"/>
    <col min="779" max="779" width="15.28515625" style="6" customWidth="1"/>
    <col min="780" max="780" width="9.140625" style="6"/>
    <col min="781" max="781" width="14.28515625" style="6" customWidth="1"/>
    <col min="782" max="782" width="19" style="6" customWidth="1"/>
    <col min="783" max="783" width="11.140625" style="6" customWidth="1"/>
    <col min="784" max="1024" width="9.140625" style="6"/>
    <col min="1025" max="1025" width="14" style="6" customWidth="1"/>
    <col min="1026" max="1026" width="23.140625" style="6" customWidth="1"/>
    <col min="1027" max="1027" width="19.5703125" style="6" customWidth="1"/>
    <col min="1028" max="1028" width="10.5703125" style="6" customWidth="1"/>
    <col min="1029" max="1029" width="14.42578125" style="6" customWidth="1"/>
    <col min="1030" max="1030" width="15.42578125" style="6" customWidth="1"/>
    <col min="1031" max="1031" width="15.28515625" style="6" customWidth="1"/>
    <col min="1032" max="1032" width="20" style="6" customWidth="1"/>
    <col min="1033" max="1033" width="14.42578125" style="6" customWidth="1"/>
    <col min="1034" max="1034" width="16" style="6" customWidth="1"/>
    <col min="1035" max="1035" width="15.28515625" style="6" customWidth="1"/>
    <col min="1036" max="1036" width="9.140625" style="6"/>
    <col min="1037" max="1037" width="14.28515625" style="6" customWidth="1"/>
    <col min="1038" max="1038" width="19" style="6" customWidth="1"/>
    <col min="1039" max="1039" width="11.140625" style="6" customWidth="1"/>
    <col min="1040" max="1280" width="9.140625" style="6"/>
    <col min="1281" max="1281" width="14" style="6" customWidth="1"/>
    <col min="1282" max="1282" width="23.140625" style="6" customWidth="1"/>
    <col min="1283" max="1283" width="19.5703125" style="6" customWidth="1"/>
    <col min="1284" max="1284" width="10.5703125" style="6" customWidth="1"/>
    <col min="1285" max="1285" width="14.42578125" style="6" customWidth="1"/>
    <col min="1286" max="1286" width="15.42578125" style="6" customWidth="1"/>
    <col min="1287" max="1287" width="15.28515625" style="6" customWidth="1"/>
    <col min="1288" max="1288" width="20" style="6" customWidth="1"/>
    <col min="1289" max="1289" width="14.42578125" style="6" customWidth="1"/>
    <col min="1290" max="1290" width="16" style="6" customWidth="1"/>
    <col min="1291" max="1291" width="15.28515625" style="6" customWidth="1"/>
    <col min="1292" max="1292" width="9.140625" style="6"/>
    <col min="1293" max="1293" width="14.28515625" style="6" customWidth="1"/>
    <col min="1294" max="1294" width="19" style="6" customWidth="1"/>
    <col min="1295" max="1295" width="11.140625" style="6" customWidth="1"/>
    <col min="1296" max="1536" width="9.140625" style="6"/>
    <col min="1537" max="1537" width="14" style="6" customWidth="1"/>
    <col min="1538" max="1538" width="23.140625" style="6" customWidth="1"/>
    <col min="1539" max="1539" width="19.5703125" style="6" customWidth="1"/>
    <col min="1540" max="1540" width="10.5703125" style="6" customWidth="1"/>
    <col min="1541" max="1541" width="14.42578125" style="6" customWidth="1"/>
    <col min="1542" max="1542" width="15.42578125" style="6" customWidth="1"/>
    <col min="1543" max="1543" width="15.28515625" style="6" customWidth="1"/>
    <col min="1544" max="1544" width="20" style="6" customWidth="1"/>
    <col min="1545" max="1545" width="14.42578125" style="6" customWidth="1"/>
    <col min="1546" max="1546" width="16" style="6" customWidth="1"/>
    <col min="1547" max="1547" width="15.28515625" style="6" customWidth="1"/>
    <col min="1548" max="1548" width="9.140625" style="6"/>
    <col min="1549" max="1549" width="14.28515625" style="6" customWidth="1"/>
    <col min="1550" max="1550" width="19" style="6" customWidth="1"/>
    <col min="1551" max="1551" width="11.140625" style="6" customWidth="1"/>
    <col min="1552" max="1792" width="9.140625" style="6"/>
    <col min="1793" max="1793" width="14" style="6" customWidth="1"/>
    <col min="1794" max="1794" width="23.140625" style="6" customWidth="1"/>
    <col min="1795" max="1795" width="19.5703125" style="6" customWidth="1"/>
    <col min="1796" max="1796" width="10.5703125" style="6" customWidth="1"/>
    <col min="1797" max="1797" width="14.42578125" style="6" customWidth="1"/>
    <col min="1798" max="1798" width="15.42578125" style="6" customWidth="1"/>
    <col min="1799" max="1799" width="15.28515625" style="6" customWidth="1"/>
    <col min="1800" max="1800" width="20" style="6" customWidth="1"/>
    <col min="1801" max="1801" width="14.42578125" style="6" customWidth="1"/>
    <col min="1802" max="1802" width="16" style="6" customWidth="1"/>
    <col min="1803" max="1803" width="15.28515625" style="6" customWidth="1"/>
    <col min="1804" max="1804" width="9.140625" style="6"/>
    <col min="1805" max="1805" width="14.28515625" style="6" customWidth="1"/>
    <col min="1806" max="1806" width="19" style="6" customWidth="1"/>
    <col min="1807" max="1807" width="11.140625" style="6" customWidth="1"/>
    <col min="1808" max="2048" width="9.140625" style="6"/>
    <col min="2049" max="2049" width="14" style="6" customWidth="1"/>
    <col min="2050" max="2050" width="23.140625" style="6" customWidth="1"/>
    <col min="2051" max="2051" width="19.5703125" style="6" customWidth="1"/>
    <col min="2052" max="2052" width="10.5703125" style="6" customWidth="1"/>
    <col min="2053" max="2053" width="14.42578125" style="6" customWidth="1"/>
    <col min="2054" max="2054" width="15.42578125" style="6" customWidth="1"/>
    <col min="2055" max="2055" width="15.28515625" style="6" customWidth="1"/>
    <col min="2056" max="2056" width="20" style="6" customWidth="1"/>
    <col min="2057" max="2057" width="14.42578125" style="6" customWidth="1"/>
    <col min="2058" max="2058" width="16" style="6" customWidth="1"/>
    <col min="2059" max="2059" width="15.28515625" style="6" customWidth="1"/>
    <col min="2060" max="2060" width="9.140625" style="6"/>
    <col min="2061" max="2061" width="14.28515625" style="6" customWidth="1"/>
    <col min="2062" max="2062" width="19" style="6" customWidth="1"/>
    <col min="2063" max="2063" width="11.140625" style="6" customWidth="1"/>
    <col min="2064" max="2304" width="9.140625" style="6"/>
    <col min="2305" max="2305" width="14" style="6" customWidth="1"/>
    <col min="2306" max="2306" width="23.140625" style="6" customWidth="1"/>
    <col min="2307" max="2307" width="19.5703125" style="6" customWidth="1"/>
    <col min="2308" max="2308" width="10.5703125" style="6" customWidth="1"/>
    <col min="2309" max="2309" width="14.42578125" style="6" customWidth="1"/>
    <col min="2310" max="2310" width="15.42578125" style="6" customWidth="1"/>
    <col min="2311" max="2311" width="15.28515625" style="6" customWidth="1"/>
    <col min="2312" max="2312" width="20" style="6" customWidth="1"/>
    <col min="2313" max="2313" width="14.42578125" style="6" customWidth="1"/>
    <col min="2314" max="2314" width="16" style="6" customWidth="1"/>
    <col min="2315" max="2315" width="15.28515625" style="6" customWidth="1"/>
    <col min="2316" max="2316" width="9.140625" style="6"/>
    <col min="2317" max="2317" width="14.28515625" style="6" customWidth="1"/>
    <col min="2318" max="2318" width="19" style="6" customWidth="1"/>
    <col min="2319" max="2319" width="11.140625" style="6" customWidth="1"/>
    <col min="2320" max="2560" width="9.140625" style="6"/>
    <col min="2561" max="2561" width="14" style="6" customWidth="1"/>
    <col min="2562" max="2562" width="23.140625" style="6" customWidth="1"/>
    <col min="2563" max="2563" width="19.5703125" style="6" customWidth="1"/>
    <col min="2564" max="2564" width="10.5703125" style="6" customWidth="1"/>
    <col min="2565" max="2565" width="14.42578125" style="6" customWidth="1"/>
    <col min="2566" max="2566" width="15.42578125" style="6" customWidth="1"/>
    <col min="2567" max="2567" width="15.28515625" style="6" customWidth="1"/>
    <col min="2568" max="2568" width="20" style="6" customWidth="1"/>
    <col min="2569" max="2569" width="14.42578125" style="6" customWidth="1"/>
    <col min="2570" max="2570" width="16" style="6" customWidth="1"/>
    <col min="2571" max="2571" width="15.28515625" style="6" customWidth="1"/>
    <col min="2572" max="2572" width="9.140625" style="6"/>
    <col min="2573" max="2573" width="14.28515625" style="6" customWidth="1"/>
    <col min="2574" max="2574" width="19" style="6" customWidth="1"/>
    <col min="2575" max="2575" width="11.140625" style="6" customWidth="1"/>
    <col min="2576" max="2816" width="9.140625" style="6"/>
    <col min="2817" max="2817" width="14" style="6" customWidth="1"/>
    <col min="2818" max="2818" width="23.140625" style="6" customWidth="1"/>
    <col min="2819" max="2819" width="19.5703125" style="6" customWidth="1"/>
    <col min="2820" max="2820" width="10.5703125" style="6" customWidth="1"/>
    <col min="2821" max="2821" width="14.42578125" style="6" customWidth="1"/>
    <col min="2822" max="2822" width="15.42578125" style="6" customWidth="1"/>
    <col min="2823" max="2823" width="15.28515625" style="6" customWidth="1"/>
    <col min="2824" max="2824" width="20" style="6" customWidth="1"/>
    <col min="2825" max="2825" width="14.42578125" style="6" customWidth="1"/>
    <col min="2826" max="2826" width="16" style="6" customWidth="1"/>
    <col min="2827" max="2827" width="15.28515625" style="6" customWidth="1"/>
    <col min="2828" max="2828" width="9.140625" style="6"/>
    <col min="2829" max="2829" width="14.28515625" style="6" customWidth="1"/>
    <col min="2830" max="2830" width="19" style="6" customWidth="1"/>
    <col min="2831" max="2831" width="11.140625" style="6" customWidth="1"/>
    <col min="2832" max="3072" width="9.140625" style="6"/>
    <col min="3073" max="3073" width="14" style="6" customWidth="1"/>
    <col min="3074" max="3074" width="23.140625" style="6" customWidth="1"/>
    <col min="3075" max="3075" width="19.5703125" style="6" customWidth="1"/>
    <col min="3076" max="3076" width="10.5703125" style="6" customWidth="1"/>
    <col min="3077" max="3077" width="14.42578125" style="6" customWidth="1"/>
    <col min="3078" max="3078" width="15.42578125" style="6" customWidth="1"/>
    <col min="3079" max="3079" width="15.28515625" style="6" customWidth="1"/>
    <col min="3080" max="3080" width="20" style="6" customWidth="1"/>
    <col min="3081" max="3081" width="14.42578125" style="6" customWidth="1"/>
    <col min="3082" max="3082" width="16" style="6" customWidth="1"/>
    <col min="3083" max="3083" width="15.28515625" style="6" customWidth="1"/>
    <col min="3084" max="3084" width="9.140625" style="6"/>
    <col min="3085" max="3085" width="14.28515625" style="6" customWidth="1"/>
    <col min="3086" max="3086" width="19" style="6" customWidth="1"/>
    <col min="3087" max="3087" width="11.140625" style="6" customWidth="1"/>
    <col min="3088" max="3328" width="9.140625" style="6"/>
    <col min="3329" max="3329" width="14" style="6" customWidth="1"/>
    <col min="3330" max="3330" width="23.140625" style="6" customWidth="1"/>
    <col min="3331" max="3331" width="19.5703125" style="6" customWidth="1"/>
    <col min="3332" max="3332" width="10.5703125" style="6" customWidth="1"/>
    <col min="3333" max="3333" width="14.42578125" style="6" customWidth="1"/>
    <col min="3334" max="3334" width="15.42578125" style="6" customWidth="1"/>
    <col min="3335" max="3335" width="15.28515625" style="6" customWidth="1"/>
    <col min="3336" max="3336" width="20" style="6" customWidth="1"/>
    <col min="3337" max="3337" width="14.42578125" style="6" customWidth="1"/>
    <col min="3338" max="3338" width="16" style="6" customWidth="1"/>
    <col min="3339" max="3339" width="15.28515625" style="6" customWidth="1"/>
    <col min="3340" max="3340" width="9.140625" style="6"/>
    <col min="3341" max="3341" width="14.28515625" style="6" customWidth="1"/>
    <col min="3342" max="3342" width="19" style="6" customWidth="1"/>
    <col min="3343" max="3343" width="11.140625" style="6" customWidth="1"/>
    <col min="3344" max="3584" width="9.140625" style="6"/>
    <col min="3585" max="3585" width="14" style="6" customWidth="1"/>
    <col min="3586" max="3586" width="23.140625" style="6" customWidth="1"/>
    <col min="3587" max="3587" width="19.5703125" style="6" customWidth="1"/>
    <col min="3588" max="3588" width="10.5703125" style="6" customWidth="1"/>
    <col min="3589" max="3589" width="14.42578125" style="6" customWidth="1"/>
    <col min="3590" max="3590" width="15.42578125" style="6" customWidth="1"/>
    <col min="3591" max="3591" width="15.28515625" style="6" customWidth="1"/>
    <col min="3592" max="3592" width="20" style="6" customWidth="1"/>
    <col min="3593" max="3593" width="14.42578125" style="6" customWidth="1"/>
    <col min="3594" max="3594" width="16" style="6" customWidth="1"/>
    <col min="3595" max="3595" width="15.28515625" style="6" customWidth="1"/>
    <col min="3596" max="3596" width="9.140625" style="6"/>
    <col min="3597" max="3597" width="14.28515625" style="6" customWidth="1"/>
    <col min="3598" max="3598" width="19" style="6" customWidth="1"/>
    <col min="3599" max="3599" width="11.140625" style="6" customWidth="1"/>
    <col min="3600" max="3840" width="9.140625" style="6"/>
    <col min="3841" max="3841" width="14" style="6" customWidth="1"/>
    <col min="3842" max="3842" width="23.140625" style="6" customWidth="1"/>
    <col min="3843" max="3843" width="19.5703125" style="6" customWidth="1"/>
    <col min="3844" max="3844" width="10.5703125" style="6" customWidth="1"/>
    <col min="3845" max="3845" width="14.42578125" style="6" customWidth="1"/>
    <col min="3846" max="3846" width="15.42578125" style="6" customWidth="1"/>
    <col min="3847" max="3847" width="15.28515625" style="6" customWidth="1"/>
    <col min="3848" max="3848" width="20" style="6" customWidth="1"/>
    <col min="3849" max="3849" width="14.42578125" style="6" customWidth="1"/>
    <col min="3850" max="3850" width="16" style="6" customWidth="1"/>
    <col min="3851" max="3851" width="15.28515625" style="6" customWidth="1"/>
    <col min="3852" max="3852" width="9.140625" style="6"/>
    <col min="3853" max="3853" width="14.28515625" style="6" customWidth="1"/>
    <col min="3854" max="3854" width="19" style="6" customWidth="1"/>
    <col min="3855" max="3855" width="11.140625" style="6" customWidth="1"/>
    <col min="3856" max="4096" width="9.140625" style="6"/>
    <col min="4097" max="4097" width="14" style="6" customWidth="1"/>
    <col min="4098" max="4098" width="23.140625" style="6" customWidth="1"/>
    <col min="4099" max="4099" width="19.5703125" style="6" customWidth="1"/>
    <col min="4100" max="4100" width="10.5703125" style="6" customWidth="1"/>
    <col min="4101" max="4101" width="14.42578125" style="6" customWidth="1"/>
    <col min="4102" max="4102" width="15.42578125" style="6" customWidth="1"/>
    <col min="4103" max="4103" width="15.28515625" style="6" customWidth="1"/>
    <col min="4104" max="4104" width="20" style="6" customWidth="1"/>
    <col min="4105" max="4105" width="14.42578125" style="6" customWidth="1"/>
    <col min="4106" max="4106" width="16" style="6" customWidth="1"/>
    <col min="4107" max="4107" width="15.28515625" style="6" customWidth="1"/>
    <col min="4108" max="4108" width="9.140625" style="6"/>
    <col min="4109" max="4109" width="14.28515625" style="6" customWidth="1"/>
    <col min="4110" max="4110" width="19" style="6" customWidth="1"/>
    <col min="4111" max="4111" width="11.140625" style="6" customWidth="1"/>
    <col min="4112" max="4352" width="9.140625" style="6"/>
    <col min="4353" max="4353" width="14" style="6" customWidth="1"/>
    <col min="4354" max="4354" width="23.140625" style="6" customWidth="1"/>
    <col min="4355" max="4355" width="19.5703125" style="6" customWidth="1"/>
    <col min="4356" max="4356" width="10.5703125" style="6" customWidth="1"/>
    <col min="4357" max="4357" width="14.42578125" style="6" customWidth="1"/>
    <col min="4358" max="4358" width="15.42578125" style="6" customWidth="1"/>
    <col min="4359" max="4359" width="15.28515625" style="6" customWidth="1"/>
    <col min="4360" max="4360" width="20" style="6" customWidth="1"/>
    <col min="4361" max="4361" width="14.42578125" style="6" customWidth="1"/>
    <col min="4362" max="4362" width="16" style="6" customWidth="1"/>
    <col min="4363" max="4363" width="15.28515625" style="6" customWidth="1"/>
    <col min="4364" max="4364" width="9.140625" style="6"/>
    <col min="4365" max="4365" width="14.28515625" style="6" customWidth="1"/>
    <col min="4366" max="4366" width="19" style="6" customWidth="1"/>
    <col min="4367" max="4367" width="11.140625" style="6" customWidth="1"/>
    <col min="4368" max="4608" width="9.140625" style="6"/>
    <col min="4609" max="4609" width="14" style="6" customWidth="1"/>
    <col min="4610" max="4610" width="23.140625" style="6" customWidth="1"/>
    <col min="4611" max="4611" width="19.5703125" style="6" customWidth="1"/>
    <col min="4612" max="4612" width="10.5703125" style="6" customWidth="1"/>
    <col min="4613" max="4613" width="14.42578125" style="6" customWidth="1"/>
    <col min="4614" max="4614" width="15.42578125" style="6" customWidth="1"/>
    <col min="4615" max="4615" width="15.28515625" style="6" customWidth="1"/>
    <col min="4616" max="4616" width="20" style="6" customWidth="1"/>
    <col min="4617" max="4617" width="14.42578125" style="6" customWidth="1"/>
    <col min="4618" max="4618" width="16" style="6" customWidth="1"/>
    <col min="4619" max="4619" width="15.28515625" style="6" customWidth="1"/>
    <col min="4620" max="4620" width="9.140625" style="6"/>
    <col min="4621" max="4621" width="14.28515625" style="6" customWidth="1"/>
    <col min="4622" max="4622" width="19" style="6" customWidth="1"/>
    <col min="4623" max="4623" width="11.140625" style="6" customWidth="1"/>
    <col min="4624" max="4864" width="9.140625" style="6"/>
    <col min="4865" max="4865" width="14" style="6" customWidth="1"/>
    <col min="4866" max="4866" width="23.140625" style="6" customWidth="1"/>
    <col min="4867" max="4867" width="19.5703125" style="6" customWidth="1"/>
    <col min="4868" max="4868" width="10.5703125" style="6" customWidth="1"/>
    <col min="4869" max="4869" width="14.42578125" style="6" customWidth="1"/>
    <col min="4870" max="4870" width="15.42578125" style="6" customWidth="1"/>
    <col min="4871" max="4871" width="15.28515625" style="6" customWidth="1"/>
    <col min="4872" max="4872" width="20" style="6" customWidth="1"/>
    <col min="4873" max="4873" width="14.42578125" style="6" customWidth="1"/>
    <col min="4874" max="4874" width="16" style="6" customWidth="1"/>
    <col min="4875" max="4875" width="15.28515625" style="6" customWidth="1"/>
    <col min="4876" max="4876" width="9.140625" style="6"/>
    <col min="4877" max="4877" width="14.28515625" style="6" customWidth="1"/>
    <col min="4878" max="4878" width="19" style="6" customWidth="1"/>
    <col min="4879" max="4879" width="11.140625" style="6" customWidth="1"/>
    <col min="4880" max="5120" width="9.140625" style="6"/>
    <col min="5121" max="5121" width="14" style="6" customWidth="1"/>
    <col min="5122" max="5122" width="23.140625" style="6" customWidth="1"/>
    <col min="5123" max="5123" width="19.5703125" style="6" customWidth="1"/>
    <col min="5124" max="5124" width="10.5703125" style="6" customWidth="1"/>
    <col min="5125" max="5125" width="14.42578125" style="6" customWidth="1"/>
    <col min="5126" max="5126" width="15.42578125" style="6" customWidth="1"/>
    <col min="5127" max="5127" width="15.28515625" style="6" customWidth="1"/>
    <col min="5128" max="5128" width="20" style="6" customWidth="1"/>
    <col min="5129" max="5129" width="14.42578125" style="6" customWidth="1"/>
    <col min="5130" max="5130" width="16" style="6" customWidth="1"/>
    <col min="5131" max="5131" width="15.28515625" style="6" customWidth="1"/>
    <col min="5132" max="5132" width="9.140625" style="6"/>
    <col min="5133" max="5133" width="14.28515625" style="6" customWidth="1"/>
    <col min="5134" max="5134" width="19" style="6" customWidth="1"/>
    <col min="5135" max="5135" width="11.140625" style="6" customWidth="1"/>
    <col min="5136" max="5376" width="9.140625" style="6"/>
    <col min="5377" max="5377" width="14" style="6" customWidth="1"/>
    <col min="5378" max="5378" width="23.140625" style="6" customWidth="1"/>
    <col min="5379" max="5379" width="19.5703125" style="6" customWidth="1"/>
    <col min="5380" max="5380" width="10.5703125" style="6" customWidth="1"/>
    <col min="5381" max="5381" width="14.42578125" style="6" customWidth="1"/>
    <col min="5382" max="5382" width="15.42578125" style="6" customWidth="1"/>
    <col min="5383" max="5383" width="15.28515625" style="6" customWidth="1"/>
    <col min="5384" max="5384" width="20" style="6" customWidth="1"/>
    <col min="5385" max="5385" width="14.42578125" style="6" customWidth="1"/>
    <col min="5386" max="5386" width="16" style="6" customWidth="1"/>
    <col min="5387" max="5387" width="15.28515625" style="6" customWidth="1"/>
    <col min="5388" max="5388" width="9.140625" style="6"/>
    <col min="5389" max="5389" width="14.28515625" style="6" customWidth="1"/>
    <col min="5390" max="5390" width="19" style="6" customWidth="1"/>
    <col min="5391" max="5391" width="11.140625" style="6" customWidth="1"/>
    <col min="5392" max="5632" width="9.140625" style="6"/>
    <col min="5633" max="5633" width="14" style="6" customWidth="1"/>
    <col min="5634" max="5634" width="23.140625" style="6" customWidth="1"/>
    <col min="5635" max="5635" width="19.5703125" style="6" customWidth="1"/>
    <col min="5636" max="5636" width="10.5703125" style="6" customWidth="1"/>
    <col min="5637" max="5637" width="14.42578125" style="6" customWidth="1"/>
    <col min="5638" max="5638" width="15.42578125" style="6" customWidth="1"/>
    <col min="5639" max="5639" width="15.28515625" style="6" customWidth="1"/>
    <col min="5640" max="5640" width="20" style="6" customWidth="1"/>
    <col min="5641" max="5641" width="14.42578125" style="6" customWidth="1"/>
    <col min="5642" max="5642" width="16" style="6" customWidth="1"/>
    <col min="5643" max="5643" width="15.28515625" style="6" customWidth="1"/>
    <col min="5644" max="5644" width="9.140625" style="6"/>
    <col min="5645" max="5645" width="14.28515625" style="6" customWidth="1"/>
    <col min="5646" max="5646" width="19" style="6" customWidth="1"/>
    <col min="5647" max="5647" width="11.140625" style="6" customWidth="1"/>
    <col min="5648" max="5888" width="9.140625" style="6"/>
    <col min="5889" max="5889" width="14" style="6" customWidth="1"/>
    <col min="5890" max="5890" width="23.140625" style="6" customWidth="1"/>
    <col min="5891" max="5891" width="19.5703125" style="6" customWidth="1"/>
    <col min="5892" max="5892" width="10.5703125" style="6" customWidth="1"/>
    <col min="5893" max="5893" width="14.42578125" style="6" customWidth="1"/>
    <col min="5894" max="5894" width="15.42578125" style="6" customWidth="1"/>
    <col min="5895" max="5895" width="15.28515625" style="6" customWidth="1"/>
    <col min="5896" max="5896" width="20" style="6" customWidth="1"/>
    <col min="5897" max="5897" width="14.42578125" style="6" customWidth="1"/>
    <col min="5898" max="5898" width="16" style="6" customWidth="1"/>
    <col min="5899" max="5899" width="15.28515625" style="6" customWidth="1"/>
    <col min="5900" max="5900" width="9.140625" style="6"/>
    <col min="5901" max="5901" width="14.28515625" style="6" customWidth="1"/>
    <col min="5902" max="5902" width="19" style="6" customWidth="1"/>
    <col min="5903" max="5903" width="11.140625" style="6" customWidth="1"/>
    <col min="5904" max="6144" width="9.140625" style="6"/>
    <col min="6145" max="6145" width="14" style="6" customWidth="1"/>
    <col min="6146" max="6146" width="23.140625" style="6" customWidth="1"/>
    <col min="6147" max="6147" width="19.5703125" style="6" customWidth="1"/>
    <col min="6148" max="6148" width="10.5703125" style="6" customWidth="1"/>
    <col min="6149" max="6149" width="14.42578125" style="6" customWidth="1"/>
    <col min="6150" max="6150" width="15.42578125" style="6" customWidth="1"/>
    <col min="6151" max="6151" width="15.28515625" style="6" customWidth="1"/>
    <col min="6152" max="6152" width="20" style="6" customWidth="1"/>
    <col min="6153" max="6153" width="14.42578125" style="6" customWidth="1"/>
    <col min="6154" max="6154" width="16" style="6" customWidth="1"/>
    <col min="6155" max="6155" width="15.28515625" style="6" customWidth="1"/>
    <col min="6156" max="6156" width="9.140625" style="6"/>
    <col min="6157" max="6157" width="14.28515625" style="6" customWidth="1"/>
    <col min="6158" max="6158" width="19" style="6" customWidth="1"/>
    <col min="6159" max="6159" width="11.140625" style="6" customWidth="1"/>
    <col min="6160" max="6400" width="9.140625" style="6"/>
    <col min="6401" max="6401" width="14" style="6" customWidth="1"/>
    <col min="6402" max="6402" width="23.140625" style="6" customWidth="1"/>
    <col min="6403" max="6403" width="19.5703125" style="6" customWidth="1"/>
    <col min="6404" max="6404" width="10.5703125" style="6" customWidth="1"/>
    <col min="6405" max="6405" width="14.42578125" style="6" customWidth="1"/>
    <col min="6406" max="6406" width="15.42578125" style="6" customWidth="1"/>
    <col min="6407" max="6407" width="15.28515625" style="6" customWidth="1"/>
    <col min="6408" max="6408" width="20" style="6" customWidth="1"/>
    <col min="6409" max="6409" width="14.42578125" style="6" customWidth="1"/>
    <col min="6410" max="6410" width="16" style="6" customWidth="1"/>
    <col min="6411" max="6411" width="15.28515625" style="6" customWidth="1"/>
    <col min="6412" max="6412" width="9.140625" style="6"/>
    <col min="6413" max="6413" width="14.28515625" style="6" customWidth="1"/>
    <col min="6414" max="6414" width="19" style="6" customWidth="1"/>
    <col min="6415" max="6415" width="11.140625" style="6" customWidth="1"/>
    <col min="6416" max="6656" width="9.140625" style="6"/>
    <col min="6657" max="6657" width="14" style="6" customWidth="1"/>
    <col min="6658" max="6658" width="23.140625" style="6" customWidth="1"/>
    <col min="6659" max="6659" width="19.5703125" style="6" customWidth="1"/>
    <col min="6660" max="6660" width="10.5703125" style="6" customWidth="1"/>
    <col min="6661" max="6661" width="14.42578125" style="6" customWidth="1"/>
    <col min="6662" max="6662" width="15.42578125" style="6" customWidth="1"/>
    <col min="6663" max="6663" width="15.28515625" style="6" customWidth="1"/>
    <col min="6664" max="6664" width="20" style="6" customWidth="1"/>
    <col min="6665" max="6665" width="14.42578125" style="6" customWidth="1"/>
    <col min="6666" max="6666" width="16" style="6" customWidth="1"/>
    <col min="6667" max="6667" width="15.28515625" style="6" customWidth="1"/>
    <col min="6668" max="6668" width="9.140625" style="6"/>
    <col min="6669" max="6669" width="14.28515625" style="6" customWidth="1"/>
    <col min="6670" max="6670" width="19" style="6" customWidth="1"/>
    <col min="6671" max="6671" width="11.140625" style="6" customWidth="1"/>
    <col min="6672" max="6912" width="9.140625" style="6"/>
    <col min="6913" max="6913" width="14" style="6" customWidth="1"/>
    <col min="6914" max="6914" width="23.140625" style="6" customWidth="1"/>
    <col min="6915" max="6915" width="19.5703125" style="6" customWidth="1"/>
    <col min="6916" max="6916" width="10.5703125" style="6" customWidth="1"/>
    <col min="6917" max="6917" width="14.42578125" style="6" customWidth="1"/>
    <col min="6918" max="6918" width="15.42578125" style="6" customWidth="1"/>
    <col min="6919" max="6919" width="15.28515625" style="6" customWidth="1"/>
    <col min="6920" max="6920" width="20" style="6" customWidth="1"/>
    <col min="6921" max="6921" width="14.42578125" style="6" customWidth="1"/>
    <col min="6922" max="6922" width="16" style="6" customWidth="1"/>
    <col min="6923" max="6923" width="15.28515625" style="6" customWidth="1"/>
    <col min="6924" max="6924" width="9.140625" style="6"/>
    <col min="6925" max="6925" width="14.28515625" style="6" customWidth="1"/>
    <col min="6926" max="6926" width="19" style="6" customWidth="1"/>
    <col min="6927" max="6927" width="11.140625" style="6" customWidth="1"/>
    <col min="6928" max="7168" width="9.140625" style="6"/>
    <col min="7169" max="7169" width="14" style="6" customWidth="1"/>
    <col min="7170" max="7170" width="23.140625" style="6" customWidth="1"/>
    <col min="7171" max="7171" width="19.5703125" style="6" customWidth="1"/>
    <col min="7172" max="7172" width="10.5703125" style="6" customWidth="1"/>
    <col min="7173" max="7173" width="14.42578125" style="6" customWidth="1"/>
    <col min="7174" max="7174" width="15.42578125" style="6" customWidth="1"/>
    <col min="7175" max="7175" width="15.28515625" style="6" customWidth="1"/>
    <col min="7176" max="7176" width="20" style="6" customWidth="1"/>
    <col min="7177" max="7177" width="14.42578125" style="6" customWidth="1"/>
    <col min="7178" max="7178" width="16" style="6" customWidth="1"/>
    <col min="7179" max="7179" width="15.28515625" style="6" customWidth="1"/>
    <col min="7180" max="7180" width="9.140625" style="6"/>
    <col min="7181" max="7181" width="14.28515625" style="6" customWidth="1"/>
    <col min="7182" max="7182" width="19" style="6" customWidth="1"/>
    <col min="7183" max="7183" width="11.140625" style="6" customWidth="1"/>
    <col min="7184" max="7424" width="9.140625" style="6"/>
    <col min="7425" max="7425" width="14" style="6" customWidth="1"/>
    <col min="7426" max="7426" width="23.140625" style="6" customWidth="1"/>
    <col min="7427" max="7427" width="19.5703125" style="6" customWidth="1"/>
    <col min="7428" max="7428" width="10.5703125" style="6" customWidth="1"/>
    <col min="7429" max="7429" width="14.42578125" style="6" customWidth="1"/>
    <col min="7430" max="7430" width="15.42578125" style="6" customWidth="1"/>
    <col min="7431" max="7431" width="15.28515625" style="6" customWidth="1"/>
    <col min="7432" max="7432" width="20" style="6" customWidth="1"/>
    <col min="7433" max="7433" width="14.42578125" style="6" customWidth="1"/>
    <col min="7434" max="7434" width="16" style="6" customWidth="1"/>
    <col min="7435" max="7435" width="15.28515625" style="6" customWidth="1"/>
    <col min="7436" max="7436" width="9.140625" style="6"/>
    <col min="7437" max="7437" width="14.28515625" style="6" customWidth="1"/>
    <col min="7438" max="7438" width="19" style="6" customWidth="1"/>
    <col min="7439" max="7439" width="11.140625" style="6" customWidth="1"/>
    <col min="7440" max="7680" width="9.140625" style="6"/>
    <col min="7681" max="7681" width="14" style="6" customWidth="1"/>
    <col min="7682" max="7682" width="23.140625" style="6" customWidth="1"/>
    <col min="7683" max="7683" width="19.5703125" style="6" customWidth="1"/>
    <col min="7684" max="7684" width="10.5703125" style="6" customWidth="1"/>
    <col min="7685" max="7685" width="14.42578125" style="6" customWidth="1"/>
    <col min="7686" max="7686" width="15.42578125" style="6" customWidth="1"/>
    <col min="7687" max="7687" width="15.28515625" style="6" customWidth="1"/>
    <col min="7688" max="7688" width="20" style="6" customWidth="1"/>
    <col min="7689" max="7689" width="14.42578125" style="6" customWidth="1"/>
    <col min="7690" max="7690" width="16" style="6" customWidth="1"/>
    <col min="7691" max="7691" width="15.28515625" style="6" customWidth="1"/>
    <col min="7692" max="7692" width="9.140625" style="6"/>
    <col min="7693" max="7693" width="14.28515625" style="6" customWidth="1"/>
    <col min="7694" max="7694" width="19" style="6" customWidth="1"/>
    <col min="7695" max="7695" width="11.140625" style="6" customWidth="1"/>
    <col min="7696" max="7936" width="9.140625" style="6"/>
    <col min="7937" max="7937" width="14" style="6" customWidth="1"/>
    <col min="7938" max="7938" width="23.140625" style="6" customWidth="1"/>
    <col min="7939" max="7939" width="19.5703125" style="6" customWidth="1"/>
    <col min="7940" max="7940" width="10.5703125" style="6" customWidth="1"/>
    <col min="7941" max="7941" width="14.42578125" style="6" customWidth="1"/>
    <col min="7942" max="7942" width="15.42578125" style="6" customWidth="1"/>
    <col min="7943" max="7943" width="15.28515625" style="6" customWidth="1"/>
    <col min="7944" max="7944" width="20" style="6" customWidth="1"/>
    <col min="7945" max="7945" width="14.42578125" style="6" customWidth="1"/>
    <col min="7946" max="7946" width="16" style="6" customWidth="1"/>
    <col min="7947" max="7947" width="15.28515625" style="6" customWidth="1"/>
    <col min="7948" max="7948" width="9.140625" style="6"/>
    <col min="7949" max="7949" width="14.28515625" style="6" customWidth="1"/>
    <col min="7950" max="7950" width="19" style="6" customWidth="1"/>
    <col min="7951" max="7951" width="11.140625" style="6" customWidth="1"/>
    <col min="7952" max="8192" width="9.140625" style="6"/>
    <col min="8193" max="8193" width="14" style="6" customWidth="1"/>
    <col min="8194" max="8194" width="23.140625" style="6" customWidth="1"/>
    <col min="8195" max="8195" width="19.5703125" style="6" customWidth="1"/>
    <col min="8196" max="8196" width="10.5703125" style="6" customWidth="1"/>
    <col min="8197" max="8197" width="14.42578125" style="6" customWidth="1"/>
    <col min="8198" max="8198" width="15.42578125" style="6" customWidth="1"/>
    <col min="8199" max="8199" width="15.28515625" style="6" customWidth="1"/>
    <col min="8200" max="8200" width="20" style="6" customWidth="1"/>
    <col min="8201" max="8201" width="14.42578125" style="6" customWidth="1"/>
    <col min="8202" max="8202" width="16" style="6" customWidth="1"/>
    <col min="8203" max="8203" width="15.28515625" style="6" customWidth="1"/>
    <col min="8204" max="8204" width="9.140625" style="6"/>
    <col min="8205" max="8205" width="14.28515625" style="6" customWidth="1"/>
    <col min="8206" max="8206" width="19" style="6" customWidth="1"/>
    <col min="8207" max="8207" width="11.140625" style="6" customWidth="1"/>
    <col min="8208" max="8448" width="9.140625" style="6"/>
    <col min="8449" max="8449" width="14" style="6" customWidth="1"/>
    <col min="8450" max="8450" width="23.140625" style="6" customWidth="1"/>
    <col min="8451" max="8451" width="19.5703125" style="6" customWidth="1"/>
    <col min="8452" max="8452" width="10.5703125" style="6" customWidth="1"/>
    <col min="8453" max="8453" width="14.42578125" style="6" customWidth="1"/>
    <col min="8454" max="8454" width="15.42578125" style="6" customWidth="1"/>
    <col min="8455" max="8455" width="15.28515625" style="6" customWidth="1"/>
    <col min="8456" max="8456" width="20" style="6" customWidth="1"/>
    <col min="8457" max="8457" width="14.42578125" style="6" customWidth="1"/>
    <col min="8458" max="8458" width="16" style="6" customWidth="1"/>
    <col min="8459" max="8459" width="15.28515625" style="6" customWidth="1"/>
    <col min="8460" max="8460" width="9.140625" style="6"/>
    <col min="8461" max="8461" width="14.28515625" style="6" customWidth="1"/>
    <col min="8462" max="8462" width="19" style="6" customWidth="1"/>
    <col min="8463" max="8463" width="11.140625" style="6" customWidth="1"/>
    <col min="8464" max="8704" width="9.140625" style="6"/>
    <col min="8705" max="8705" width="14" style="6" customWidth="1"/>
    <col min="8706" max="8706" width="23.140625" style="6" customWidth="1"/>
    <col min="8707" max="8707" width="19.5703125" style="6" customWidth="1"/>
    <col min="8708" max="8708" width="10.5703125" style="6" customWidth="1"/>
    <col min="8709" max="8709" width="14.42578125" style="6" customWidth="1"/>
    <col min="8710" max="8710" width="15.42578125" style="6" customWidth="1"/>
    <col min="8711" max="8711" width="15.28515625" style="6" customWidth="1"/>
    <col min="8712" max="8712" width="20" style="6" customWidth="1"/>
    <col min="8713" max="8713" width="14.42578125" style="6" customWidth="1"/>
    <col min="8714" max="8714" width="16" style="6" customWidth="1"/>
    <col min="8715" max="8715" width="15.28515625" style="6" customWidth="1"/>
    <col min="8716" max="8716" width="9.140625" style="6"/>
    <col min="8717" max="8717" width="14.28515625" style="6" customWidth="1"/>
    <col min="8718" max="8718" width="19" style="6" customWidth="1"/>
    <col min="8719" max="8719" width="11.140625" style="6" customWidth="1"/>
    <col min="8720" max="8960" width="9.140625" style="6"/>
    <col min="8961" max="8961" width="14" style="6" customWidth="1"/>
    <col min="8962" max="8962" width="23.140625" style="6" customWidth="1"/>
    <col min="8963" max="8963" width="19.5703125" style="6" customWidth="1"/>
    <col min="8964" max="8964" width="10.5703125" style="6" customWidth="1"/>
    <col min="8965" max="8965" width="14.42578125" style="6" customWidth="1"/>
    <col min="8966" max="8966" width="15.42578125" style="6" customWidth="1"/>
    <col min="8967" max="8967" width="15.28515625" style="6" customWidth="1"/>
    <col min="8968" max="8968" width="20" style="6" customWidth="1"/>
    <col min="8969" max="8969" width="14.42578125" style="6" customWidth="1"/>
    <col min="8970" max="8970" width="16" style="6" customWidth="1"/>
    <col min="8971" max="8971" width="15.28515625" style="6" customWidth="1"/>
    <col min="8972" max="8972" width="9.140625" style="6"/>
    <col min="8973" max="8973" width="14.28515625" style="6" customWidth="1"/>
    <col min="8974" max="8974" width="19" style="6" customWidth="1"/>
    <col min="8975" max="8975" width="11.140625" style="6" customWidth="1"/>
    <col min="8976" max="9216" width="9.140625" style="6"/>
    <col min="9217" max="9217" width="14" style="6" customWidth="1"/>
    <col min="9218" max="9218" width="23.140625" style="6" customWidth="1"/>
    <col min="9219" max="9219" width="19.5703125" style="6" customWidth="1"/>
    <col min="9220" max="9220" width="10.5703125" style="6" customWidth="1"/>
    <col min="9221" max="9221" width="14.42578125" style="6" customWidth="1"/>
    <col min="9222" max="9222" width="15.42578125" style="6" customWidth="1"/>
    <col min="9223" max="9223" width="15.28515625" style="6" customWidth="1"/>
    <col min="9224" max="9224" width="20" style="6" customWidth="1"/>
    <col min="9225" max="9225" width="14.42578125" style="6" customWidth="1"/>
    <col min="9226" max="9226" width="16" style="6" customWidth="1"/>
    <col min="9227" max="9227" width="15.28515625" style="6" customWidth="1"/>
    <col min="9228" max="9228" width="9.140625" style="6"/>
    <col min="9229" max="9229" width="14.28515625" style="6" customWidth="1"/>
    <col min="9230" max="9230" width="19" style="6" customWidth="1"/>
    <col min="9231" max="9231" width="11.140625" style="6" customWidth="1"/>
    <col min="9232" max="9472" width="9.140625" style="6"/>
    <col min="9473" max="9473" width="14" style="6" customWidth="1"/>
    <col min="9474" max="9474" width="23.140625" style="6" customWidth="1"/>
    <col min="9475" max="9475" width="19.5703125" style="6" customWidth="1"/>
    <col min="9476" max="9476" width="10.5703125" style="6" customWidth="1"/>
    <col min="9477" max="9477" width="14.42578125" style="6" customWidth="1"/>
    <col min="9478" max="9478" width="15.42578125" style="6" customWidth="1"/>
    <col min="9479" max="9479" width="15.28515625" style="6" customWidth="1"/>
    <col min="9480" max="9480" width="20" style="6" customWidth="1"/>
    <col min="9481" max="9481" width="14.42578125" style="6" customWidth="1"/>
    <col min="9482" max="9482" width="16" style="6" customWidth="1"/>
    <col min="9483" max="9483" width="15.28515625" style="6" customWidth="1"/>
    <col min="9484" max="9484" width="9.140625" style="6"/>
    <col min="9485" max="9485" width="14.28515625" style="6" customWidth="1"/>
    <col min="9486" max="9486" width="19" style="6" customWidth="1"/>
    <col min="9487" max="9487" width="11.140625" style="6" customWidth="1"/>
    <col min="9488" max="9728" width="9.140625" style="6"/>
    <col min="9729" max="9729" width="14" style="6" customWidth="1"/>
    <col min="9730" max="9730" width="23.140625" style="6" customWidth="1"/>
    <col min="9731" max="9731" width="19.5703125" style="6" customWidth="1"/>
    <col min="9732" max="9732" width="10.5703125" style="6" customWidth="1"/>
    <col min="9733" max="9733" width="14.42578125" style="6" customWidth="1"/>
    <col min="9734" max="9734" width="15.42578125" style="6" customWidth="1"/>
    <col min="9735" max="9735" width="15.28515625" style="6" customWidth="1"/>
    <col min="9736" max="9736" width="20" style="6" customWidth="1"/>
    <col min="9737" max="9737" width="14.42578125" style="6" customWidth="1"/>
    <col min="9738" max="9738" width="16" style="6" customWidth="1"/>
    <col min="9739" max="9739" width="15.28515625" style="6" customWidth="1"/>
    <col min="9740" max="9740" width="9.140625" style="6"/>
    <col min="9741" max="9741" width="14.28515625" style="6" customWidth="1"/>
    <col min="9742" max="9742" width="19" style="6" customWidth="1"/>
    <col min="9743" max="9743" width="11.140625" style="6" customWidth="1"/>
    <col min="9744" max="9984" width="9.140625" style="6"/>
    <col min="9985" max="9985" width="14" style="6" customWidth="1"/>
    <col min="9986" max="9986" width="23.140625" style="6" customWidth="1"/>
    <col min="9987" max="9987" width="19.5703125" style="6" customWidth="1"/>
    <col min="9988" max="9988" width="10.5703125" style="6" customWidth="1"/>
    <col min="9989" max="9989" width="14.42578125" style="6" customWidth="1"/>
    <col min="9990" max="9990" width="15.42578125" style="6" customWidth="1"/>
    <col min="9991" max="9991" width="15.28515625" style="6" customWidth="1"/>
    <col min="9992" max="9992" width="20" style="6" customWidth="1"/>
    <col min="9993" max="9993" width="14.42578125" style="6" customWidth="1"/>
    <col min="9994" max="9994" width="16" style="6" customWidth="1"/>
    <col min="9995" max="9995" width="15.28515625" style="6" customWidth="1"/>
    <col min="9996" max="9996" width="9.140625" style="6"/>
    <col min="9997" max="9997" width="14.28515625" style="6" customWidth="1"/>
    <col min="9998" max="9998" width="19" style="6" customWidth="1"/>
    <col min="9999" max="9999" width="11.140625" style="6" customWidth="1"/>
    <col min="10000" max="10240" width="9.140625" style="6"/>
    <col min="10241" max="10241" width="14" style="6" customWidth="1"/>
    <col min="10242" max="10242" width="23.140625" style="6" customWidth="1"/>
    <col min="10243" max="10243" width="19.5703125" style="6" customWidth="1"/>
    <col min="10244" max="10244" width="10.5703125" style="6" customWidth="1"/>
    <col min="10245" max="10245" width="14.42578125" style="6" customWidth="1"/>
    <col min="10246" max="10246" width="15.42578125" style="6" customWidth="1"/>
    <col min="10247" max="10247" width="15.28515625" style="6" customWidth="1"/>
    <col min="10248" max="10248" width="20" style="6" customWidth="1"/>
    <col min="10249" max="10249" width="14.42578125" style="6" customWidth="1"/>
    <col min="10250" max="10250" width="16" style="6" customWidth="1"/>
    <col min="10251" max="10251" width="15.28515625" style="6" customWidth="1"/>
    <col min="10252" max="10252" width="9.140625" style="6"/>
    <col min="10253" max="10253" width="14.28515625" style="6" customWidth="1"/>
    <col min="10254" max="10254" width="19" style="6" customWidth="1"/>
    <col min="10255" max="10255" width="11.140625" style="6" customWidth="1"/>
    <col min="10256" max="10496" width="9.140625" style="6"/>
    <col min="10497" max="10497" width="14" style="6" customWidth="1"/>
    <col min="10498" max="10498" width="23.140625" style="6" customWidth="1"/>
    <col min="10499" max="10499" width="19.5703125" style="6" customWidth="1"/>
    <col min="10500" max="10500" width="10.5703125" style="6" customWidth="1"/>
    <col min="10501" max="10501" width="14.42578125" style="6" customWidth="1"/>
    <col min="10502" max="10502" width="15.42578125" style="6" customWidth="1"/>
    <col min="10503" max="10503" width="15.28515625" style="6" customWidth="1"/>
    <col min="10504" max="10504" width="20" style="6" customWidth="1"/>
    <col min="10505" max="10505" width="14.42578125" style="6" customWidth="1"/>
    <col min="10506" max="10506" width="16" style="6" customWidth="1"/>
    <col min="10507" max="10507" width="15.28515625" style="6" customWidth="1"/>
    <col min="10508" max="10508" width="9.140625" style="6"/>
    <col min="10509" max="10509" width="14.28515625" style="6" customWidth="1"/>
    <col min="10510" max="10510" width="19" style="6" customWidth="1"/>
    <col min="10511" max="10511" width="11.140625" style="6" customWidth="1"/>
    <col min="10512" max="10752" width="9.140625" style="6"/>
    <col min="10753" max="10753" width="14" style="6" customWidth="1"/>
    <col min="10754" max="10754" width="23.140625" style="6" customWidth="1"/>
    <col min="10755" max="10755" width="19.5703125" style="6" customWidth="1"/>
    <col min="10756" max="10756" width="10.5703125" style="6" customWidth="1"/>
    <col min="10757" max="10757" width="14.42578125" style="6" customWidth="1"/>
    <col min="10758" max="10758" width="15.42578125" style="6" customWidth="1"/>
    <col min="10759" max="10759" width="15.28515625" style="6" customWidth="1"/>
    <col min="10760" max="10760" width="20" style="6" customWidth="1"/>
    <col min="10761" max="10761" width="14.42578125" style="6" customWidth="1"/>
    <col min="10762" max="10762" width="16" style="6" customWidth="1"/>
    <col min="10763" max="10763" width="15.28515625" style="6" customWidth="1"/>
    <col min="10764" max="10764" width="9.140625" style="6"/>
    <col min="10765" max="10765" width="14.28515625" style="6" customWidth="1"/>
    <col min="10766" max="10766" width="19" style="6" customWidth="1"/>
    <col min="10767" max="10767" width="11.140625" style="6" customWidth="1"/>
    <col min="10768" max="11008" width="9.140625" style="6"/>
    <col min="11009" max="11009" width="14" style="6" customWidth="1"/>
    <col min="11010" max="11010" width="23.140625" style="6" customWidth="1"/>
    <col min="11011" max="11011" width="19.5703125" style="6" customWidth="1"/>
    <col min="11012" max="11012" width="10.5703125" style="6" customWidth="1"/>
    <col min="11013" max="11013" width="14.42578125" style="6" customWidth="1"/>
    <col min="11014" max="11014" width="15.42578125" style="6" customWidth="1"/>
    <col min="11015" max="11015" width="15.28515625" style="6" customWidth="1"/>
    <col min="11016" max="11016" width="20" style="6" customWidth="1"/>
    <col min="11017" max="11017" width="14.42578125" style="6" customWidth="1"/>
    <col min="11018" max="11018" width="16" style="6" customWidth="1"/>
    <col min="11019" max="11019" width="15.28515625" style="6" customWidth="1"/>
    <col min="11020" max="11020" width="9.140625" style="6"/>
    <col min="11021" max="11021" width="14.28515625" style="6" customWidth="1"/>
    <col min="11022" max="11022" width="19" style="6" customWidth="1"/>
    <col min="11023" max="11023" width="11.140625" style="6" customWidth="1"/>
    <col min="11024" max="11264" width="9.140625" style="6"/>
    <col min="11265" max="11265" width="14" style="6" customWidth="1"/>
    <col min="11266" max="11266" width="23.140625" style="6" customWidth="1"/>
    <col min="11267" max="11267" width="19.5703125" style="6" customWidth="1"/>
    <col min="11268" max="11268" width="10.5703125" style="6" customWidth="1"/>
    <col min="11269" max="11269" width="14.42578125" style="6" customWidth="1"/>
    <col min="11270" max="11270" width="15.42578125" style="6" customWidth="1"/>
    <col min="11271" max="11271" width="15.28515625" style="6" customWidth="1"/>
    <col min="11272" max="11272" width="20" style="6" customWidth="1"/>
    <col min="11273" max="11273" width="14.42578125" style="6" customWidth="1"/>
    <col min="11274" max="11274" width="16" style="6" customWidth="1"/>
    <col min="11275" max="11275" width="15.28515625" style="6" customWidth="1"/>
    <col min="11276" max="11276" width="9.140625" style="6"/>
    <col min="11277" max="11277" width="14.28515625" style="6" customWidth="1"/>
    <col min="11278" max="11278" width="19" style="6" customWidth="1"/>
    <col min="11279" max="11279" width="11.140625" style="6" customWidth="1"/>
    <col min="11280" max="11520" width="9.140625" style="6"/>
    <col min="11521" max="11521" width="14" style="6" customWidth="1"/>
    <col min="11522" max="11522" width="23.140625" style="6" customWidth="1"/>
    <col min="11523" max="11523" width="19.5703125" style="6" customWidth="1"/>
    <col min="11524" max="11524" width="10.5703125" style="6" customWidth="1"/>
    <col min="11525" max="11525" width="14.42578125" style="6" customWidth="1"/>
    <col min="11526" max="11526" width="15.42578125" style="6" customWidth="1"/>
    <col min="11527" max="11527" width="15.28515625" style="6" customWidth="1"/>
    <col min="11528" max="11528" width="20" style="6" customWidth="1"/>
    <col min="11529" max="11529" width="14.42578125" style="6" customWidth="1"/>
    <col min="11530" max="11530" width="16" style="6" customWidth="1"/>
    <col min="11531" max="11531" width="15.28515625" style="6" customWidth="1"/>
    <col min="11532" max="11532" width="9.140625" style="6"/>
    <col min="11533" max="11533" width="14.28515625" style="6" customWidth="1"/>
    <col min="11534" max="11534" width="19" style="6" customWidth="1"/>
    <col min="11535" max="11535" width="11.140625" style="6" customWidth="1"/>
    <col min="11536" max="11776" width="9.140625" style="6"/>
    <col min="11777" max="11777" width="14" style="6" customWidth="1"/>
    <col min="11778" max="11778" width="23.140625" style="6" customWidth="1"/>
    <col min="11779" max="11779" width="19.5703125" style="6" customWidth="1"/>
    <col min="11780" max="11780" width="10.5703125" style="6" customWidth="1"/>
    <col min="11781" max="11781" width="14.42578125" style="6" customWidth="1"/>
    <col min="11782" max="11782" width="15.42578125" style="6" customWidth="1"/>
    <col min="11783" max="11783" width="15.28515625" style="6" customWidth="1"/>
    <col min="11784" max="11784" width="20" style="6" customWidth="1"/>
    <col min="11785" max="11785" width="14.42578125" style="6" customWidth="1"/>
    <col min="11786" max="11786" width="16" style="6" customWidth="1"/>
    <col min="11787" max="11787" width="15.28515625" style="6" customWidth="1"/>
    <col min="11788" max="11788" width="9.140625" style="6"/>
    <col min="11789" max="11789" width="14.28515625" style="6" customWidth="1"/>
    <col min="11790" max="11790" width="19" style="6" customWidth="1"/>
    <col min="11791" max="11791" width="11.140625" style="6" customWidth="1"/>
    <col min="11792" max="12032" width="9.140625" style="6"/>
    <col min="12033" max="12033" width="14" style="6" customWidth="1"/>
    <col min="12034" max="12034" width="23.140625" style="6" customWidth="1"/>
    <col min="12035" max="12035" width="19.5703125" style="6" customWidth="1"/>
    <col min="12036" max="12036" width="10.5703125" style="6" customWidth="1"/>
    <col min="12037" max="12037" width="14.42578125" style="6" customWidth="1"/>
    <col min="12038" max="12038" width="15.42578125" style="6" customWidth="1"/>
    <col min="12039" max="12039" width="15.28515625" style="6" customWidth="1"/>
    <col min="12040" max="12040" width="20" style="6" customWidth="1"/>
    <col min="12041" max="12041" width="14.42578125" style="6" customWidth="1"/>
    <col min="12042" max="12042" width="16" style="6" customWidth="1"/>
    <col min="12043" max="12043" width="15.28515625" style="6" customWidth="1"/>
    <col min="12044" max="12044" width="9.140625" style="6"/>
    <col min="12045" max="12045" width="14.28515625" style="6" customWidth="1"/>
    <col min="12046" max="12046" width="19" style="6" customWidth="1"/>
    <col min="12047" max="12047" width="11.140625" style="6" customWidth="1"/>
    <col min="12048" max="12288" width="9.140625" style="6"/>
    <col min="12289" max="12289" width="14" style="6" customWidth="1"/>
    <col min="12290" max="12290" width="23.140625" style="6" customWidth="1"/>
    <col min="12291" max="12291" width="19.5703125" style="6" customWidth="1"/>
    <col min="12292" max="12292" width="10.5703125" style="6" customWidth="1"/>
    <col min="12293" max="12293" width="14.42578125" style="6" customWidth="1"/>
    <col min="12294" max="12294" width="15.42578125" style="6" customWidth="1"/>
    <col min="12295" max="12295" width="15.28515625" style="6" customWidth="1"/>
    <col min="12296" max="12296" width="20" style="6" customWidth="1"/>
    <col min="12297" max="12297" width="14.42578125" style="6" customWidth="1"/>
    <col min="12298" max="12298" width="16" style="6" customWidth="1"/>
    <col min="12299" max="12299" width="15.28515625" style="6" customWidth="1"/>
    <col min="12300" max="12300" width="9.140625" style="6"/>
    <col min="12301" max="12301" width="14.28515625" style="6" customWidth="1"/>
    <col min="12302" max="12302" width="19" style="6" customWidth="1"/>
    <col min="12303" max="12303" width="11.140625" style="6" customWidth="1"/>
    <col min="12304" max="12544" width="9.140625" style="6"/>
    <col min="12545" max="12545" width="14" style="6" customWidth="1"/>
    <col min="12546" max="12546" width="23.140625" style="6" customWidth="1"/>
    <col min="12547" max="12547" width="19.5703125" style="6" customWidth="1"/>
    <col min="12548" max="12548" width="10.5703125" style="6" customWidth="1"/>
    <col min="12549" max="12549" width="14.42578125" style="6" customWidth="1"/>
    <col min="12550" max="12550" width="15.42578125" style="6" customWidth="1"/>
    <col min="12551" max="12551" width="15.28515625" style="6" customWidth="1"/>
    <col min="12552" max="12552" width="20" style="6" customWidth="1"/>
    <col min="12553" max="12553" width="14.42578125" style="6" customWidth="1"/>
    <col min="12554" max="12554" width="16" style="6" customWidth="1"/>
    <col min="12555" max="12555" width="15.28515625" style="6" customWidth="1"/>
    <col min="12556" max="12556" width="9.140625" style="6"/>
    <col min="12557" max="12557" width="14.28515625" style="6" customWidth="1"/>
    <col min="12558" max="12558" width="19" style="6" customWidth="1"/>
    <col min="12559" max="12559" width="11.140625" style="6" customWidth="1"/>
    <col min="12560" max="12800" width="9.140625" style="6"/>
    <col min="12801" max="12801" width="14" style="6" customWidth="1"/>
    <col min="12802" max="12802" width="23.140625" style="6" customWidth="1"/>
    <col min="12803" max="12803" width="19.5703125" style="6" customWidth="1"/>
    <col min="12804" max="12804" width="10.5703125" style="6" customWidth="1"/>
    <col min="12805" max="12805" width="14.42578125" style="6" customWidth="1"/>
    <col min="12806" max="12806" width="15.42578125" style="6" customWidth="1"/>
    <col min="12807" max="12807" width="15.28515625" style="6" customWidth="1"/>
    <col min="12808" max="12808" width="20" style="6" customWidth="1"/>
    <col min="12809" max="12809" width="14.42578125" style="6" customWidth="1"/>
    <col min="12810" max="12810" width="16" style="6" customWidth="1"/>
    <col min="12811" max="12811" width="15.28515625" style="6" customWidth="1"/>
    <col min="12812" max="12812" width="9.140625" style="6"/>
    <col min="12813" max="12813" width="14.28515625" style="6" customWidth="1"/>
    <col min="12814" max="12814" width="19" style="6" customWidth="1"/>
    <col min="12815" max="12815" width="11.140625" style="6" customWidth="1"/>
    <col min="12816" max="13056" width="9.140625" style="6"/>
    <col min="13057" max="13057" width="14" style="6" customWidth="1"/>
    <col min="13058" max="13058" width="23.140625" style="6" customWidth="1"/>
    <col min="13059" max="13059" width="19.5703125" style="6" customWidth="1"/>
    <col min="13060" max="13060" width="10.5703125" style="6" customWidth="1"/>
    <col min="13061" max="13061" width="14.42578125" style="6" customWidth="1"/>
    <col min="13062" max="13062" width="15.42578125" style="6" customWidth="1"/>
    <col min="13063" max="13063" width="15.28515625" style="6" customWidth="1"/>
    <col min="13064" max="13064" width="20" style="6" customWidth="1"/>
    <col min="13065" max="13065" width="14.42578125" style="6" customWidth="1"/>
    <col min="13066" max="13066" width="16" style="6" customWidth="1"/>
    <col min="13067" max="13067" width="15.28515625" style="6" customWidth="1"/>
    <col min="13068" max="13068" width="9.140625" style="6"/>
    <col min="13069" max="13069" width="14.28515625" style="6" customWidth="1"/>
    <col min="13070" max="13070" width="19" style="6" customWidth="1"/>
    <col min="13071" max="13071" width="11.140625" style="6" customWidth="1"/>
    <col min="13072" max="13312" width="9.140625" style="6"/>
    <col min="13313" max="13313" width="14" style="6" customWidth="1"/>
    <col min="13314" max="13314" width="23.140625" style="6" customWidth="1"/>
    <col min="13315" max="13315" width="19.5703125" style="6" customWidth="1"/>
    <col min="13316" max="13316" width="10.5703125" style="6" customWidth="1"/>
    <col min="13317" max="13317" width="14.42578125" style="6" customWidth="1"/>
    <col min="13318" max="13318" width="15.42578125" style="6" customWidth="1"/>
    <col min="13319" max="13319" width="15.28515625" style="6" customWidth="1"/>
    <col min="13320" max="13320" width="20" style="6" customWidth="1"/>
    <col min="13321" max="13321" width="14.42578125" style="6" customWidth="1"/>
    <col min="13322" max="13322" width="16" style="6" customWidth="1"/>
    <col min="13323" max="13323" width="15.28515625" style="6" customWidth="1"/>
    <col min="13324" max="13324" width="9.140625" style="6"/>
    <col min="13325" max="13325" width="14.28515625" style="6" customWidth="1"/>
    <col min="13326" max="13326" width="19" style="6" customWidth="1"/>
    <col min="13327" max="13327" width="11.140625" style="6" customWidth="1"/>
    <col min="13328" max="13568" width="9.140625" style="6"/>
    <col min="13569" max="13569" width="14" style="6" customWidth="1"/>
    <col min="13570" max="13570" width="23.140625" style="6" customWidth="1"/>
    <col min="13571" max="13571" width="19.5703125" style="6" customWidth="1"/>
    <col min="13572" max="13572" width="10.5703125" style="6" customWidth="1"/>
    <col min="13573" max="13573" width="14.42578125" style="6" customWidth="1"/>
    <col min="13574" max="13574" width="15.42578125" style="6" customWidth="1"/>
    <col min="13575" max="13575" width="15.28515625" style="6" customWidth="1"/>
    <col min="13576" max="13576" width="20" style="6" customWidth="1"/>
    <col min="13577" max="13577" width="14.42578125" style="6" customWidth="1"/>
    <col min="13578" max="13578" width="16" style="6" customWidth="1"/>
    <col min="13579" max="13579" width="15.28515625" style="6" customWidth="1"/>
    <col min="13580" max="13580" width="9.140625" style="6"/>
    <col min="13581" max="13581" width="14.28515625" style="6" customWidth="1"/>
    <col min="13582" max="13582" width="19" style="6" customWidth="1"/>
    <col min="13583" max="13583" width="11.140625" style="6" customWidth="1"/>
    <col min="13584" max="13824" width="9.140625" style="6"/>
    <col min="13825" max="13825" width="14" style="6" customWidth="1"/>
    <col min="13826" max="13826" width="23.140625" style="6" customWidth="1"/>
    <col min="13827" max="13827" width="19.5703125" style="6" customWidth="1"/>
    <col min="13828" max="13828" width="10.5703125" style="6" customWidth="1"/>
    <col min="13829" max="13829" width="14.42578125" style="6" customWidth="1"/>
    <col min="13830" max="13830" width="15.42578125" style="6" customWidth="1"/>
    <col min="13831" max="13831" width="15.28515625" style="6" customWidth="1"/>
    <col min="13832" max="13832" width="20" style="6" customWidth="1"/>
    <col min="13833" max="13833" width="14.42578125" style="6" customWidth="1"/>
    <col min="13834" max="13834" width="16" style="6" customWidth="1"/>
    <col min="13835" max="13835" width="15.28515625" style="6" customWidth="1"/>
    <col min="13836" max="13836" width="9.140625" style="6"/>
    <col min="13837" max="13837" width="14.28515625" style="6" customWidth="1"/>
    <col min="13838" max="13838" width="19" style="6" customWidth="1"/>
    <col min="13839" max="13839" width="11.140625" style="6" customWidth="1"/>
    <col min="13840" max="14080" width="9.140625" style="6"/>
    <col min="14081" max="14081" width="14" style="6" customWidth="1"/>
    <col min="14082" max="14082" width="23.140625" style="6" customWidth="1"/>
    <col min="14083" max="14083" width="19.5703125" style="6" customWidth="1"/>
    <col min="14084" max="14084" width="10.5703125" style="6" customWidth="1"/>
    <col min="14085" max="14085" width="14.42578125" style="6" customWidth="1"/>
    <col min="14086" max="14086" width="15.42578125" style="6" customWidth="1"/>
    <col min="14087" max="14087" width="15.28515625" style="6" customWidth="1"/>
    <col min="14088" max="14088" width="20" style="6" customWidth="1"/>
    <col min="14089" max="14089" width="14.42578125" style="6" customWidth="1"/>
    <col min="14090" max="14090" width="16" style="6" customWidth="1"/>
    <col min="14091" max="14091" width="15.28515625" style="6" customWidth="1"/>
    <col min="14092" max="14092" width="9.140625" style="6"/>
    <col min="14093" max="14093" width="14.28515625" style="6" customWidth="1"/>
    <col min="14094" max="14094" width="19" style="6" customWidth="1"/>
    <col min="14095" max="14095" width="11.140625" style="6" customWidth="1"/>
    <col min="14096" max="14336" width="9.140625" style="6"/>
    <col min="14337" max="14337" width="14" style="6" customWidth="1"/>
    <col min="14338" max="14338" width="23.140625" style="6" customWidth="1"/>
    <col min="14339" max="14339" width="19.5703125" style="6" customWidth="1"/>
    <col min="14340" max="14340" width="10.5703125" style="6" customWidth="1"/>
    <col min="14341" max="14341" width="14.42578125" style="6" customWidth="1"/>
    <col min="14342" max="14342" width="15.42578125" style="6" customWidth="1"/>
    <col min="14343" max="14343" width="15.28515625" style="6" customWidth="1"/>
    <col min="14344" max="14344" width="20" style="6" customWidth="1"/>
    <col min="14345" max="14345" width="14.42578125" style="6" customWidth="1"/>
    <col min="14346" max="14346" width="16" style="6" customWidth="1"/>
    <col min="14347" max="14347" width="15.28515625" style="6" customWidth="1"/>
    <col min="14348" max="14348" width="9.140625" style="6"/>
    <col min="14349" max="14349" width="14.28515625" style="6" customWidth="1"/>
    <col min="14350" max="14350" width="19" style="6" customWidth="1"/>
    <col min="14351" max="14351" width="11.140625" style="6" customWidth="1"/>
    <col min="14352" max="14592" width="9.140625" style="6"/>
    <col min="14593" max="14593" width="14" style="6" customWidth="1"/>
    <col min="14594" max="14594" width="23.140625" style="6" customWidth="1"/>
    <col min="14595" max="14595" width="19.5703125" style="6" customWidth="1"/>
    <col min="14596" max="14596" width="10.5703125" style="6" customWidth="1"/>
    <col min="14597" max="14597" width="14.42578125" style="6" customWidth="1"/>
    <col min="14598" max="14598" width="15.42578125" style="6" customWidth="1"/>
    <col min="14599" max="14599" width="15.28515625" style="6" customWidth="1"/>
    <col min="14600" max="14600" width="20" style="6" customWidth="1"/>
    <col min="14601" max="14601" width="14.42578125" style="6" customWidth="1"/>
    <col min="14602" max="14602" width="16" style="6" customWidth="1"/>
    <col min="14603" max="14603" width="15.28515625" style="6" customWidth="1"/>
    <col min="14604" max="14604" width="9.140625" style="6"/>
    <col min="14605" max="14605" width="14.28515625" style="6" customWidth="1"/>
    <col min="14606" max="14606" width="19" style="6" customWidth="1"/>
    <col min="14607" max="14607" width="11.140625" style="6" customWidth="1"/>
    <col min="14608" max="14848" width="9.140625" style="6"/>
    <col min="14849" max="14849" width="14" style="6" customWidth="1"/>
    <col min="14850" max="14850" width="23.140625" style="6" customWidth="1"/>
    <col min="14851" max="14851" width="19.5703125" style="6" customWidth="1"/>
    <col min="14852" max="14852" width="10.5703125" style="6" customWidth="1"/>
    <col min="14853" max="14853" width="14.42578125" style="6" customWidth="1"/>
    <col min="14854" max="14854" width="15.42578125" style="6" customWidth="1"/>
    <col min="14855" max="14855" width="15.28515625" style="6" customWidth="1"/>
    <col min="14856" max="14856" width="20" style="6" customWidth="1"/>
    <col min="14857" max="14857" width="14.42578125" style="6" customWidth="1"/>
    <col min="14858" max="14858" width="16" style="6" customWidth="1"/>
    <col min="14859" max="14859" width="15.28515625" style="6" customWidth="1"/>
    <col min="14860" max="14860" width="9.140625" style="6"/>
    <col min="14861" max="14861" width="14.28515625" style="6" customWidth="1"/>
    <col min="14862" max="14862" width="19" style="6" customWidth="1"/>
    <col min="14863" max="14863" width="11.140625" style="6" customWidth="1"/>
    <col min="14864" max="15104" width="9.140625" style="6"/>
    <col min="15105" max="15105" width="14" style="6" customWidth="1"/>
    <col min="15106" max="15106" width="23.140625" style="6" customWidth="1"/>
    <col min="15107" max="15107" width="19.5703125" style="6" customWidth="1"/>
    <col min="15108" max="15108" width="10.5703125" style="6" customWidth="1"/>
    <col min="15109" max="15109" width="14.42578125" style="6" customWidth="1"/>
    <col min="15110" max="15110" width="15.42578125" style="6" customWidth="1"/>
    <col min="15111" max="15111" width="15.28515625" style="6" customWidth="1"/>
    <col min="15112" max="15112" width="20" style="6" customWidth="1"/>
    <col min="15113" max="15113" width="14.42578125" style="6" customWidth="1"/>
    <col min="15114" max="15114" width="16" style="6" customWidth="1"/>
    <col min="15115" max="15115" width="15.28515625" style="6" customWidth="1"/>
    <col min="15116" max="15116" width="9.140625" style="6"/>
    <col min="15117" max="15117" width="14.28515625" style="6" customWidth="1"/>
    <col min="15118" max="15118" width="19" style="6" customWidth="1"/>
    <col min="15119" max="15119" width="11.140625" style="6" customWidth="1"/>
    <col min="15120" max="15360" width="9.140625" style="6"/>
    <col min="15361" max="15361" width="14" style="6" customWidth="1"/>
    <col min="15362" max="15362" width="23.140625" style="6" customWidth="1"/>
    <col min="15363" max="15363" width="19.5703125" style="6" customWidth="1"/>
    <col min="15364" max="15364" width="10.5703125" style="6" customWidth="1"/>
    <col min="15365" max="15365" width="14.42578125" style="6" customWidth="1"/>
    <col min="15366" max="15366" width="15.42578125" style="6" customWidth="1"/>
    <col min="15367" max="15367" width="15.28515625" style="6" customWidth="1"/>
    <col min="15368" max="15368" width="20" style="6" customWidth="1"/>
    <col min="15369" max="15369" width="14.42578125" style="6" customWidth="1"/>
    <col min="15370" max="15370" width="16" style="6" customWidth="1"/>
    <col min="15371" max="15371" width="15.28515625" style="6" customWidth="1"/>
    <col min="15372" max="15372" width="9.140625" style="6"/>
    <col min="15373" max="15373" width="14.28515625" style="6" customWidth="1"/>
    <col min="15374" max="15374" width="19" style="6" customWidth="1"/>
    <col min="15375" max="15375" width="11.140625" style="6" customWidth="1"/>
    <col min="15376" max="15616" width="9.140625" style="6"/>
    <col min="15617" max="15617" width="14" style="6" customWidth="1"/>
    <col min="15618" max="15618" width="23.140625" style="6" customWidth="1"/>
    <col min="15619" max="15619" width="19.5703125" style="6" customWidth="1"/>
    <col min="15620" max="15620" width="10.5703125" style="6" customWidth="1"/>
    <col min="15621" max="15621" width="14.42578125" style="6" customWidth="1"/>
    <col min="15622" max="15622" width="15.42578125" style="6" customWidth="1"/>
    <col min="15623" max="15623" width="15.28515625" style="6" customWidth="1"/>
    <col min="15624" max="15624" width="20" style="6" customWidth="1"/>
    <col min="15625" max="15625" width="14.42578125" style="6" customWidth="1"/>
    <col min="15626" max="15626" width="16" style="6" customWidth="1"/>
    <col min="15627" max="15627" width="15.28515625" style="6" customWidth="1"/>
    <col min="15628" max="15628" width="9.140625" style="6"/>
    <col min="15629" max="15629" width="14.28515625" style="6" customWidth="1"/>
    <col min="15630" max="15630" width="19" style="6" customWidth="1"/>
    <col min="15631" max="15631" width="11.140625" style="6" customWidth="1"/>
    <col min="15632" max="15872" width="9.140625" style="6"/>
    <col min="15873" max="15873" width="14" style="6" customWidth="1"/>
    <col min="15874" max="15874" width="23.140625" style="6" customWidth="1"/>
    <col min="15875" max="15875" width="19.5703125" style="6" customWidth="1"/>
    <col min="15876" max="15876" width="10.5703125" style="6" customWidth="1"/>
    <col min="15877" max="15877" width="14.42578125" style="6" customWidth="1"/>
    <col min="15878" max="15878" width="15.42578125" style="6" customWidth="1"/>
    <col min="15879" max="15879" width="15.28515625" style="6" customWidth="1"/>
    <col min="15880" max="15880" width="20" style="6" customWidth="1"/>
    <col min="15881" max="15881" width="14.42578125" style="6" customWidth="1"/>
    <col min="15882" max="15882" width="16" style="6" customWidth="1"/>
    <col min="15883" max="15883" width="15.28515625" style="6" customWidth="1"/>
    <col min="15884" max="15884" width="9.140625" style="6"/>
    <col min="15885" max="15885" width="14.28515625" style="6" customWidth="1"/>
    <col min="15886" max="15886" width="19" style="6" customWidth="1"/>
    <col min="15887" max="15887" width="11.140625" style="6" customWidth="1"/>
    <col min="15888" max="16128" width="9.140625" style="6"/>
    <col min="16129" max="16129" width="14" style="6" customWidth="1"/>
    <col min="16130" max="16130" width="23.140625" style="6" customWidth="1"/>
    <col min="16131" max="16131" width="19.5703125" style="6" customWidth="1"/>
    <col min="16132" max="16132" width="10.5703125" style="6" customWidth="1"/>
    <col min="16133" max="16133" width="14.42578125" style="6" customWidth="1"/>
    <col min="16134" max="16134" width="15.42578125" style="6" customWidth="1"/>
    <col min="16135" max="16135" width="15.28515625" style="6" customWidth="1"/>
    <col min="16136" max="16136" width="20" style="6" customWidth="1"/>
    <col min="16137" max="16137" width="14.42578125" style="6" customWidth="1"/>
    <col min="16138" max="16138" width="16" style="6" customWidth="1"/>
    <col min="16139" max="16139" width="15.28515625" style="6" customWidth="1"/>
    <col min="16140" max="16140" width="9.140625" style="6"/>
    <col min="16141" max="16141" width="14.28515625" style="6" customWidth="1"/>
    <col min="16142" max="16142" width="19" style="6" customWidth="1"/>
    <col min="16143" max="16143" width="11.140625" style="6" customWidth="1"/>
    <col min="16144" max="16384" width="9.140625" style="6"/>
  </cols>
  <sheetData>
    <row r="1" spans="1:15" ht="7.5" customHeight="1">
      <c r="A1" s="5"/>
    </row>
    <row r="2" spans="1:15" ht="30" customHeight="1">
      <c r="A2" s="5"/>
      <c r="D2" s="7"/>
      <c r="E2" s="8"/>
      <c r="F2" s="8"/>
    </row>
    <row r="3" spans="1:15" ht="7.5" customHeight="1"/>
    <row r="5" spans="1:15">
      <c r="A5" s="9" t="s">
        <v>0</v>
      </c>
      <c r="B5" s="6" t="s">
        <v>63</v>
      </c>
      <c r="H5" s="10" t="s">
        <v>2</v>
      </c>
      <c r="I5" s="10" t="s">
        <v>60</v>
      </c>
    </row>
    <row r="6" spans="1:15">
      <c r="A6" s="9" t="s">
        <v>4</v>
      </c>
      <c r="B6" s="11">
        <v>44500</v>
      </c>
      <c r="E6" s="12"/>
      <c r="F6" s="12"/>
      <c r="H6" s="10" t="s">
        <v>5</v>
      </c>
      <c r="I6" s="13">
        <v>44530</v>
      </c>
    </row>
    <row r="7" spans="1:15">
      <c r="A7" s="14" t="s">
        <v>6</v>
      </c>
      <c r="B7" s="6" t="s">
        <v>7</v>
      </c>
      <c r="H7" s="15"/>
      <c r="O7" s="16"/>
    </row>
    <row r="8" spans="1:15" ht="13.5" thickBot="1">
      <c r="A8" s="17"/>
      <c r="O8" s="16"/>
    </row>
    <row r="9" spans="1:15" s="50" customFormat="1" ht="13.5" customHeight="1" thickBot="1">
      <c r="A9" s="49"/>
      <c r="B9" s="218"/>
      <c r="C9" s="215" t="s">
        <v>8</v>
      </c>
      <c r="D9" s="216"/>
      <c r="E9" s="215" t="s">
        <v>9</v>
      </c>
      <c r="F9" s="221"/>
      <c r="G9" s="215" t="s">
        <v>10</v>
      </c>
      <c r="H9" s="216"/>
      <c r="O9" s="51"/>
    </row>
    <row r="10" spans="1:15" s="50" customFormat="1" ht="26.25" thickBot="1">
      <c r="A10" s="49"/>
      <c r="B10" s="219"/>
      <c r="C10" s="52" t="s">
        <v>11</v>
      </c>
      <c r="D10" s="52" t="s">
        <v>12</v>
      </c>
      <c r="E10" s="52" t="s">
        <v>11</v>
      </c>
      <c r="F10" s="52" t="s">
        <v>12</v>
      </c>
      <c r="G10" s="52" t="s">
        <v>11</v>
      </c>
      <c r="H10" s="52" t="s">
        <v>12</v>
      </c>
      <c r="O10" s="51"/>
    </row>
    <row r="11" spans="1:15" s="50" customFormat="1" ht="13.5" thickBot="1">
      <c r="A11" s="49"/>
      <c r="B11" s="53" t="s">
        <v>13</v>
      </c>
      <c r="C11" s="52" t="s">
        <v>14</v>
      </c>
      <c r="D11" s="52">
        <v>2</v>
      </c>
      <c r="E11" s="52" t="s">
        <v>15</v>
      </c>
      <c r="F11" s="52">
        <v>5</v>
      </c>
      <c r="G11" s="52">
        <v>5</v>
      </c>
      <c r="H11" s="52">
        <v>10</v>
      </c>
      <c r="O11" s="51"/>
    </row>
    <row r="12" spans="1:15" s="50" customFormat="1" ht="13.5" thickBot="1">
      <c r="A12" s="49"/>
      <c r="B12" s="53" t="s">
        <v>16</v>
      </c>
      <c r="C12" s="52" t="s">
        <v>17</v>
      </c>
      <c r="D12" s="52">
        <v>1.5</v>
      </c>
      <c r="E12" s="52" t="s">
        <v>18</v>
      </c>
      <c r="F12" s="52">
        <v>4</v>
      </c>
      <c r="G12" s="52">
        <v>10</v>
      </c>
      <c r="H12" s="52">
        <v>7.5</v>
      </c>
      <c r="O12" s="51"/>
    </row>
    <row r="13" spans="1:15" s="50" customFormat="1" ht="13.5" thickBot="1">
      <c r="A13" s="49"/>
      <c r="B13" s="53" t="s">
        <v>19</v>
      </c>
      <c r="C13" s="52" t="s">
        <v>20</v>
      </c>
      <c r="D13" s="52">
        <v>1</v>
      </c>
      <c r="E13" s="52" t="s">
        <v>21</v>
      </c>
      <c r="F13" s="52">
        <v>3.5</v>
      </c>
      <c r="G13" s="52">
        <v>15</v>
      </c>
      <c r="H13" s="52">
        <v>6</v>
      </c>
      <c r="O13" s="51"/>
    </row>
    <row r="14" spans="1:15" s="50" customFormat="1" ht="13.5" thickBot="1">
      <c r="A14" s="49"/>
      <c r="B14" s="53" t="s">
        <v>22</v>
      </c>
      <c r="C14" s="52" t="s">
        <v>23</v>
      </c>
      <c r="D14" s="52">
        <v>0.75</v>
      </c>
      <c r="E14" s="52" t="s">
        <v>24</v>
      </c>
      <c r="F14" s="52">
        <v>3.25</v>
      </c>
      <c r="G14" s="52">
        <v>20</v>
      </c>
      <c r="H14" s="52">
        <v>5.5</v>
      </c>
      <c r="O14" s="51"/>
    </row>
    <row r="15" spans="1:15" s="50" customFormat="1" ht="13.5" thickBot="1">
      <c r="A15" s="49"/>
      <c r="B15" s="53" t="s">
        <v>25</v>
      </c>
      <c r="C15" s="52"/>
      <c r="D15" s="52">
        <v>0.5</v>
      </c>
      <c r="E15" s="52"/>
      <c r="F15" s="52">
        <v>3</v>
      </c>
      <c r="G15" s="52"/>
      <c r="H15" s="52">
        <v>5</v>
      </c>
      <c r="O15" s="51"/>
    </row>
    <row r="16" spans="1:15">
      <c r="A16" s="17"/>
      <c r="O16" s="16"/>
    </row>
    <row r="17" spans="1:10">
      <c r="A17" s="6" t="s">
        <v>26</v>
      </c>
    </row>
    <row r="18" spans="1:10" hidden="1">
      <c r="A18" s="18" t="s">
        <v>27</v>
      </c>
      <c r="B18" s="19" t="s">
        <v>28</v>
      </c>
      <c r="C18" s="20">
        <v>1364583703678</v>
      </c>
      <c r="D18" s="21"/>
      <c r="E18" s="21"/>
      <c r="F18" s="21"/>
      <c r="G18" s="22"/>
    </row>
    <row r="19" spans="1:10" hidden="1">
      <c r="A19" s="23"/>
      <c r="B19" s="6" t="s">
        <v>29</v>
      </c>
      <c r="C19" s="4">
        <v>9929</v>
      </c>
      <c r="G19" s="24"/>
    </row>
    <row r="20" spans="1:10" hidden="1">
      <c r="A20" s="23"/>
      <c r="B20" s="6" t="s">
        <v>30</v>
      </c>
      <c r="C20" s="25">
        <f>C18/C19</f>
        <v>137434152.8530567</v>
      </c>
      <c r="G20" s="24"/>
    </row>
    <row r="21" spans="1:10" hidden="1">
      <c r="A21" s="23"/>
      <c r="G21" s="24"/>
      <c r="H21" s="26">
        <f>C20-C22</f>
        <v>0</v>
      </c>
    </row>
    <row r="22" spans="1:10" hidden="1">
      <c r="A22" s="23"/>
      <c r="C22" s="26">
        <f>SUM(C25:C29)</f>
        <v>137434152.8530567</v>
      </c>
      <c r="D22" s="26">
        <f>C22-C20</f>
        <v>0</v>
      </c>
      <c r="G22" s="24"/>
    </row>
    <row r="23" spans="1:10" hidden="1">
      <c r="A23" s="23"/>
      <c r="C23" s="217" t="s">
        <v>31</v>
      </c>
      <c r="D23" s="217"/>
      <c r="E23" s="217"/>
      <c r="F23" s="27"/>
      <c r="G23" s="28"/>
    </row>
    <row r="24" spans="1:10" hidden="1">
      <c r="A24" s="23"/>
      <c r="C24" s="6" t="s">
        <v>32</v>
      </c>
      <c r="D24" s="6" t="s">
        <v>33</v>
      </c>
      <c r="E24" s="6" t="s">
        <v>34</v>
      </c>
      <c r="G24" s="24"/>
    </row>
    <row r="25" spans="1:10" hidden="1">
      <c r="A25" s="23"/>
      <c r="B25" s="29" t="s">
        <v>35</v>
      </c>
      <c r="C25" s="26">
        <v>25000000</v>
      </c>
      <c r="D25" s="2">
        <f>D11/100</f>
        <v>0.02</v>
      </c>
      <c r="E25" s="26">
        <f>C25*D25</f>
        <v>500000</v>
      </c>
      <c r="F25" s="26"/>
      <c r="G25" s="24"/>
      <c r="H25" s="26"/>
      <c r="J25" s="30"/>
    </row>
    <row r="26" spans="1:10" hidden="1">
      <c r="A26" s="23"/>
      <c r="B26" s="29" t="s">
        <v>36</v>
      </c>
      <c r="C26" s="26">
        <v>50000000</v>
      </c>
      <c r="D26" s="2">
        <f>D12/100</f>
        <v>1.4999999999999999E-2</v>
      </c>
      <c r="E26" s="26">
        <f>C26*D26</f>
        <v>750000</v>
      </c>
      <c r="F26" s="26"/>
      <c r="G26" s="24"/>
      <c r="H26" s="26"/>
      <c r="J26" s="30"/>
    </row>
    <row r="27" spans="1:10" hidden="1">
      <c r="A27" s="23"/>
      <c r="B27" s="29" t="s">
        <v>36</v>
      </c>
      <c r="C27" s="26">
        <v>75000000</v>
      </c>
      <c r="D27" s="2">
        <f>D13/100</f>
        <v>0.01</v>
      </c>
      <c r="E27" s="4">
        <f>C27*D27</f>
        <v>750000</v>
      </c>
      <c r="F27" s="4"/>
      <c r="G27" s="24"/>
      <c r="J27" s="30"/>
    </row>
    <row r="28" spans="1:10" hidden="1">
      <c r="A28" s="23"/>
      <c r="B28" s="29" t="s">
        <v>36</v>
      </c>
      <c r="C28" s="26">
        <v>100000000</v>
      </c>
      <c r="D28" s="2">
        <f>D14/100</f>
        <v>7.4999999999999997E-3</v>
      </c>
      <c r="E28" s="30">
        <f>C28*D28</f>
        <v>750000</v>
      </c>
      <c r="F28" s="30"/>
      <c r="G28" s="24"/>
      <c r="H28" s="30"/>
    </row>
    <row r="29" spans="1:10" hidden="1">
      <c r="A29" s="23"/>
      <c r="B29" s="29" t="s">
        <v>37</v>
      </c>
      <c r="C29" s="3">
        <f>C20-SUM(C25:C28)</f>
        <v>-112565847.1469433</v>
      </c>
      <c r="D29" s="2">
        <f>D15/100</f>
        <v>5.0000000000000001E-3</v>
      </c>
      <c r="E29" s="30">
        <f>C29*D29</f>
        <v>-562829.23573471652</v>
      </c>
      <c r="F29" s="30"/>
      <c r="G29" s="24"/>
      <c r="H29" s="26"/>
    </row>
    <row r="30" spans="1:10" hidden="1">
      <c r="A30" s="23"/>
      <c r="C30" s="6" t="s">
        <v>38</v>
      </c>
      <c r="E30" s="25">
        <f>SUM(E25:E29)</f>
        <v>2187170.7642652835</v>
      </c>
      <c r="F30" s="25"/>
      <c r="G30" s="31">
        <f>E30*C19</f>
        <v>21716418518.389999</v>
      </c>
    </row>
    <row r="31" spans="1:10" hidden="1">
      <c r="A31" s="23"/>
      <c r="B31" s="32">
        <v>0.7</v>
      </c>
      <c r="C31" s="6" t="s">
        <v>39</v>
      </c>
      <c r="E31" s="25">
        <f>E30*B31</f>
        <v>1531019.5349856983</v>
      </c>
      <c r="F31" s="25"/>
      <c r="G31" s="31">
        <f>E31*C19</f>
        <v>15201492962.872999</v>
      </c>
    </row>
    <row r="32" spans="1:10" hidden="1">
      <c r="A32" s="23"/>
      <c r="C32" s="6" t="s">
        <v>40</v>
      </c>
      <c r="E32" s="33"/>
      <c r="F32" s="33"/>
      <c r="G32" s="31"/>
    </row>
    <row r="33" spans="1:12" hidden="1">
      <c r="A33" s="23"/>
      <c r="B33" s="32">
        <v>0.03</v>
      </c>
      <c r="C33" s="33" t="s">
        <v>41</v>
      </c>
      <c r="E33" s="25">
        <f>E30*B33</f>
        <v>65615.122927958495</v>
      </c>
      <c r="F33" s="25"/>
      <c r="G33" s="31">
        <f>E33*C19</f>
        <v>651492555.55169988</v>
      </c>
    </row>
    <row r="34" spans="1:12" ht="13.5" hidden="1" thickBot="1">
      <c r="A34" s="34"/>
      <c r="B34" s="35"/>
      <c r="C34" s="35" t="s">
        <v>42</v>
      </c>
      <c r="D34" s="35"/>
      <c r="E34" s="35"/>
      <c r="F34" s="35"/>
      <c r="G34" s="36"/>
    </row>
    <row r="35" spans="1:12" hidden="1"/>
    <row r="36" spans="1:12" ht="13.5" thickBot="1"/>
    <row r="37" spans="1:12">
      <c r="A37" s="37">
        <v>44498</v>
      </c>
      <c r="B37" s="102" t="s">
        <v>44</v>
      </c>
      <c r="C37" s="103">
        <v>288391162953</v>
      </c>
      <c r="D37" s="21"/>
      <c r="E37" s="21"/>
      <c r="F37" s="21"/>
      <c r="G37" s="22"/>
      <c r="H37" s="224" t="s">
        <v>64</v>
      </c>
      <c r="I37" s="225"/>
      <c r="J37" s="225"/>
      <c r="K37" s="225"/>
      <c r="L37" s="225"/>
    </row>
    <row r="38" spans="1:12">
      <c r="A38" s="23"/>
      <c r="B38" s="6" t="s">
        <v>29</v>
      </c>
      <c r="C38" s="4">
        <v>14199.01</v>
      </c>
      <c r="D38" s="15" t="s">
        <v>65</v>
      </c>
      <c r="G38" s="24"/>
      <c r="I38" s="38"/>
      <c r="J38" s="1"/>
      <c r="K38" s="1"/>
    </row>
    <row r="39" spans="1:12" ht="54" customHeight="1">
      <c r="A39" s="23"/>
      <c r="B39" s="6" t="s">
        <v>31</v>
      </c>
      <c r="C39" s="25">
        <f>C37/C38</f>
        <v>20310652.852065038</v>
      </c>
      <c r="G39" s="24"/>
      <c r="H39" s="222" t="s">
        <v>66</v>
      </c>
      <c r="I39" s="223"/>
      <c r="J39" s="223"/>
      <c r="K39" s="223"/>
      <c r="L39" s="223"/>
    </row>
    <row r="40" spans="1:12" ht="15">
      <c r="A40" s="23"/>
      <c r="B40" s="15" t="s">
        <v>46</v>
      </c>
      <c r="C40" s="39">
        <f>ROUND(C39,0)</f>
        <v>20310653</v>
      </c>
      <c r="D40" s="26"/>
      <c r="E40" s="48"/>
      <c r="G40" s="24"/>
    </row>
    <row r="41" spans="1:12">
      <c r="A41" s="23"/>
      <c r="C41" s="26"/>
      <c r="D41" s="26"/>
      <c r="G41" s="24"/>
    </row>
    <row r="42" spans="1:12">
      <c r="A42" s="23"/>
      <c r="C42" s="220" t="s">
        <v>47</v>
      </c>
      <c r="D42" s="220"/>
      <c r="E42" s="220"/>
      <c r="F42" s="40"/>
      <c r="G42" s="28"/>
    </row>
    <row r="43" spans="1:12">
      <c r="A43" s="23"/>
      <c r="C43" s="6" t="s">
        <v>32</v>
      </c>
      <c r="D43" s="6" t="s">
        <v>33</v>
      </c>
      <c r="E43" s="6" t="s">
        <v>34</v>
      </c>
      <c r="G43" s="24"/>
    </row>
    <row r="44" spans="1:12">
      <c r="A44" s="23"/>
      <c r="B44" s="29" t="s">
        <v>35</v>
      </c>
      <c r="C44" s="26">
        <f>C40</f>
        <v>20310653</v>
      </c>
      <c r="D44" s="2">
        <v>0.02</v>
      </c>
      <c r="E44" s="26">
        <f>C44*D44</f>
        <v>406213.06</v>
      </c>
      <c r="F44" s="26"/>
      <c r="G44" s="24"/>
    </row>
    <row r="45" spans="1:12">
      <c r="A45" s="23"/>
      <c r="B45" s="29" t="s">
        <v>36</v>
      </c>
      <c r="C45" s="26"/>
      <c r="D45" s="2">
        <v>1.4999999999999999E-2</v>
      </c>
      <c r="E45" s="26">
        <f>C45*D45</f>
        <v>0</v>
      </c>
      <c r="F45" s="26"/>
      <c r="G45" s="24"/>
    </row>
    <row r="46" spans="1:12">
      <c r="A46" s="23"/>
      <c r="B46" s="29" t="s">
        <v>36</v>
      </c>
      <c r="C46" s="26"/>
      <c r="D46" s="2">
        <v>0.01</v>
      </c>
      <c r="E46" s="26">
        <f>C46*D46</f>
        <v>0</v>
      </c>
      <c r="F46" s="26"/>
      <c r="G46" s="24"/>
    </row>
    <row r="47" spans="1:12">
      <c r="A47" s="23"/>
      <c r="B47" s="29" t="s">
        <v>36</v>
      </c>
      <c r="C47" s="26"/>
      <c r="D47" s="2">
        <v>7.4999999999999997E-3</v>
      </c>
      <c r="E47" s="30">
        <f>C47*D47</f>
        <v>0</v>
      </c>
      <c r="F47" s="30"/>
      <c r="G47" s="24"/>
    </row>
    <row r="48" spans="1:12">
      <c r="A48" s="23"/>
      <c r="B48" s="29" t="s">
        <v>37</v>
      </c>
      <c r="C48" s="3"/>
      <c r="D48" s="2">
        <v>5.0000000000000001E-3</v>
      </c>
      <c r="E48" s="30">
        <f>C48*D48</f>
        <v>0</v>
      </c>
      <c r="F48" s="41"/>
      <c r="G48" s="42"/>
    </row>
    <row r="49" spans="1:11">
      <c r="A49" s="23"/>
      <c r="B49" s="29"/>
      <c r="C49" s="3"/>
      <c r="D49" s="2"/>
      <c r="E49" s="43" t="s">
        <v>48</v>
      </c>
      <c r="F49" s="43" t="s">
        <v>49</v>
      </c>
      <c r="G49" s="44" t="s">
        <v>50</v>
      </c>
    </row>
    <row r="50" spans="1:11">
      <c r="A50" s="23"/>
      <c r="C50" s="6" t="s">
        <v>38</v>
      </c>
      <c r="E50" s="25">
        <f>SUM(E44:E48)</f>
        <v>406213.06</v>
      </c>
      <c r="F50" s="26">
        <f>E50*C38</f>
        <v>5767823301.0706005</v>
      </c>
      <c r="G50" s="45">
        <f>F50</f>
        <v>5767823301.0706005</v>
      </c>
      <c r="I50" s="1"/>
      <c r="J50" s="1"/>
      <c r="K50" s="1"/>
    </row>
    <row r="51" spans="1:11">
      <c r="A51" s="23"/>
      <c r="B51" s="32">
        <v>0.8</v>
      </c>
      <c r="C51" s="6" t="s">
        <v>39</v>
      </c>
      <c r="E51" s="25">
        <f>E50*B51</f>
        <v>324970.44800000003</v>
      </c>
      <c r="F51" s="26">
        <f>E51*C38</f>
        <v>4614258640.8564806</v>
      </c>
      <c r="G51" s="45">
        <f>F51</f>
        <v>4614258640.8564806</v>
      </c>
      <c r="H51" s="46"/>
      <c r="I51" s="1"/>
      <c r="J51" s="1"/>
      <c r="K51" s="1"/>
    </row>
    <row r="52" spans="1:11">
      <c r="A52" s="23"/>
      <c r="C52" s="6" t="s">
        <v>67</v>
      </c>
      <c r="E52" s="33"/>
      <c r="F52" s="26"/>
      <c r="G52" s="45"/>
      <c r="K52" s="1"/>
    </row>
    <row r="53" spans="1:11">
      <c r="A53" s="23"/>
      <c r="E53" s="33"/>
      <c r="F53" s="26"/>
      <c r="G53" s="45"/>
      <c r="K53" s="1"/>
    </row>
    <row r="54" spans="1:11">
      <c r="A54" s="23"/>
      <c r="E54" s="33"/>
      <c r="F54" s="26"/>
      <c r="G54" s="45"/>
      <c r="K54" s="1"/>
    </row>
    <row r="55" spans="1:11">
      <c r="A55" s="23"/>
      <c r="C55" s="6" t="s">
        <v>52</v>
      </c>
      <c r="E55" s="33"/>
      <c r="F55" s="26"/>
      <c r="G55" s="45">
        <f>G50-G51</f>
        <v>1153564660.2141199</v>
      </c>
      <c r="H55" s="6" t="s">
        <v>53</v>
      </c>
      <c r="K55" s="1"/>
    </row>
    <row r="56" spans="1:11">
      <c r="A56" s="23"/>
      <c r="B56" s="32">
        <v>0.05</v>
      </c>
      <c r="C56" s="33" t="s">
        <v>54</v>
      </c>
      <c r="E56" s="25">
        <f>E50*B56</f>
        <v>20310.653000000002</v>
      </c>
      <c r="F56" s="26">
        <f>E56*C38</f>
        <v>288391165.05353004</v>
      </c>
      <c r="G56" s="45">
        <f>F56</f>
        <v>288391165.05353004</v>
      </c>
      <c r="H56" s="6" t="s">
        <v>55</v>
      </c>
      <c r="K56" s="1"/>
    </row>
    <row r="57" spans="1:11" ht="13.5" thickBot="1">
      <c r="A57" s="34"/>
      <c r="B57" s="35"/>
      <c r="C57" s="35" t="s">
        <v>56</v>
      </c>
      <c r="D57" s="35"/>
      <c r="E57" s="35"/>
      <c r="F57" s="35"/>
      <c r="G57" s="47"/>
      <c r="K57" s="1"/>
    </row>
    <row r="58" spans="1:11">
      <c r="K58" s="1"/>
    </row>
    <row r="59" spans="1:11" hidden="1">
      <c r="K59" s="1"/>
    </row>
    <row r="60" spans="1:11" hidden="1">
      <c r="A60" s="18" t="s">
        <v>57</v>
      </c>
      <c r="B60" s="19" t="s">
        <v>58</v>
      </c>
      <c r="C60" s="20">
        <v>383962142123</v>
      </c>
      <c r="D60" s="21"/>
      <c r="E60" s="21"/>
      <c r="F60" s="21"/>
      <c r="G60" s="22"/>
      <c r="K60" s="1"/>
    </row>
    <row r="61" spans="1:11" hidden="1">
      <c r="A61" s="23"/>
      <c r="B61" s="6" t="s">
        <v>29</v>
      </c>
      <c r="C61" s="4">
        <f>C38</f>
        <v>14199.01</v>
      </c>
      <c r="G61" s="24"/>
      <c r="K61" s="1"/>
    </row>
    <row r="62" spans="1:11" hidden="1">
      <c r="A62" s="23"/>
      <c r="B62" s="6" t="s">
        <v>30</v>
      </c>
      <c r="C62" s="25">
        <f>C60/C61</f>
        <v>27041472.759227581</v>
      </c>
      <c r="G62" s="24"/>
      <c r="K62" s="1"/>
    </row>
    <row r="63" spans="1:11" hidden="1">
      <c r="A63" s="23"/>
      <c r="G63" s="24"/>
      <c r="K63" s="1"/>
    </row>
    <row r="64" spans="1:11" hidden="1">
      <c r="A64" s="23"/>
      <c r="C64" s="26">
        <f>SUM(C67:C71)</f>
        <v>27041472.759227581</v>
      </c>
      <c r="D64" s="26">
        <f>C64-C62</f>
        <v>0</v>
      </c>
      <c r="G64" s="24"/>
      <c r="K64" s="1"/>
    </row>
    <row r="65" spans="1:11" hidden="1">
      <c r="A65" s="23"/>
      <c r="C65" s="217" t="s">
        <v>31</v>
      </c>
      <c r="D65" s="217"/>
      <c r="E65" s="217"/>
      <c r="F65" s="27"/>
      <c r="G65" s="28"/>
      <c r="K65" s="1"/>
    </row>
    <row r="66" spans="1:11" hidden="1">
      <c r="A66" s="23"/>
      <c r="C66" s="6" t="s">
        <v>32</v>
      </c>
      <c r="D66" s="6" t="s">
        <v>33</v>
      </c>
      <c r="E66" s="6" t="s">
        <v>34</v>
      </c>
      <c r="G66" s="24"/>
      <c r="K66" s="1"/>
    </row>
    <row r="67" spans="1:11" hidden="1">
      <c r="A67" s="23"/>
      <c r="B67" s="29" t="s">
        <v>35</v>
      </c>
      <c r="C67" s="26">
        <v>5000000</v>
      </c>
      <c r="D67" s="2">
        <v>0.1</v>
      </c>
      <c r="E67" s="26">
        <f>C67*D67</f>
        <v>500000</v>
      </c>
      <c r="F67" s="26"/>
      <c r="G67" s="24"/>
      <c r="I67" s="16"/>
      <c r="K67" s="1"/>
    </row>
    <row r="68" spans="1:11" hidden="1">
      <c r="A68" s="23"/>
      <c r="B68" s="29" t="s">
        <v>36</v>
      </c>
      <c r="C68" s="26">
        <v>10000000</v>
      </c>
      <c r="D68" s="2">
        <v>7.4999999999999997E-2</v>
      </c>
      <c r="E68" s="26">
        <f>C68*D68</f>
        <v>750000</v>
      </c>
      <c r="F68" s="26"/>
      <c r="G68" s="24"/>
      <c r="I68" s="16"/>
      <c r="K68" s="1"/>
    </row>
    <row r="69" spans="1:11" hidden="1">
      <c r="A69" s="23"/>
      <c r="B69" s="29" t="s">
        <v>36</v>
      </c>
      <c r="C69" s="26">
        <f>C62-SUM(C67:C68)</f>
        <v>12041472.759227581</v>
      </c>
      <c r="D69" s="2">
        <v>0.06</v>
      </c>
      <c r="E69" s="4">
        <f>C69*D69</f>
        <v>722488.36555365485</v>
      </c>
      <c r="F69" s="4"/>
      <c r="G69" s="24"/>
      <c r="I69" s="16"/>
      <c r="K69" s="1"/>
    </row>
    <row r="70" spans="1:11" hidden="1">
      <c r="A70" s="23"/>
      <c r="B70" s="29" t="s">
        <v>36</v>
      </c>
      <c r="C70" s="26"/>
      <c r="D70" s="2">
        <v>5.5E-2</v>
      </c>
      <c r="E70" s="30">
        <f>C70*D70</f>
        <v>0</v>
      </c>
      <c r="F70" s="30"/>
      <c r="G70" s="24"/>
      <c r="I70" s="16"/>
      <c r="K70" s="1"/>
    </row>
    <row r="71" spans="1:11" hidden="1">
      <c r="A71" s="23"/>
      <c r="B71" s="29" t="s">
        <v>37</v>
      </c>
      <c r="C71" s="3"/>
      <c r="D71" s="2">
        <v>0.05</v>
      </c>
      <c r="E71" s="30">
        <f>C71*D71</f>
        <v>0</v>
      </c>
      <c r="F71" s="30"/>
      <c r="G71" s="24"/>
      <c r="I71" s="16"/>
      <c r="K71" s="1"/>
    </row>
    <row r="72" spans="1:11" hidden="1">
      <c r="A72" s="23"/>
      <c r="C72" s="6" t="s">
        <v>38</v>
      </c>
      <c r="E72" s="25">
        <f>SUM(E67:E71)</f>
        <v>1972488.3655536547</v>
      </c>
      <c r="F72" s="25"/>
      <c r="G72" s="31">
        <f>E72*C61</f>
        <v>28007382027.380001</v>
      </c>
      <c r="K72" s="1"/>
    </row>
    <row r="73" spans="1:11" hidden="1">
      <c r="A73" s="23"/>
      <c r="B73" s="32">
        <v>0.7</v>
      </c>
      <c r="C73" s="6" t="s">
        <v>39</v>
      </c>
      <c r="E73" s="25">
        <f>E72*B73</f>
        <v>1380741.8558875583</v>
      </c>
      <c r="F73" s="25"/>
      <c r="G73" s="31">
        <f>E73*C61</f>
        <v>19605167419.166</v>
      </c>
      <c r="K73" s="1"/>
    </row>
    <row r="74" spans="1:11" hidden="1">
      <c r="A74" s="23"/>
      <c r="C74" s="6" t="s">
        <v>40</v>
      </c>
      <c r="E74" s="33"/>
      <c r="F74" s="33"/>
      <c r="G74" s="31"/>
      <c r="K74" s="1"/>
    </row>
    <row r="75" spans="1:11" hidden="1">
      <c r="A75" s="23"/>
      <c r="B75" s="32">
        <v>0.03</v>
      </c>
      <c r="C75" s="33" t="s">
        <v>41</v>
      </c>
      <c r="E75" s="25">
        <f>E72*B75</f>
        <v>59174.650966609639</v>
      </c>
      <c r="F75" s="25"/>
      <c r="G75" s="31">
        <f>E75*C61</f>
        <v>840221460.82139993</v>
      </c>
      <c r="K75" s="1"/>
    </row>
    <row r="76" spans="1:11" ht="13.5" hidden="1" thickBot="1">
      <c r="A76" s="34"/>
      <c r="B76" s="35"/>
      <c r="C76" s="35" t="s">
        <v>42</v>
      </c>
      <c r="D76" s="35"/>
      <c r="E76" s="35"/>
      <c r="F76" s="35"/>
      <c r="G76" s="36"/>
      <c r="K76" s="1"/>
    </row>
    <row r="77" spans="1:11" hidden="1">
      <c r="K77" s="1"/>
    </row>
    <row r="78" spans="1:11">
      <c r="K78" s="1"/>
    </row>
    <row r="79" spans="1:11">
      <c r="K79" s="1"/>
    </row>
    <row r="80" spans="1:11">
      <c r="K80" s="1"/>
    </row>
    <row r="81" spans="11:11">
      <c r="K81" s="1"/>
    </row>
    <row r="82" spans="11:11">
      <c r="K82" s="1"/>
    </row>
    <row r="83" spans="11:11">
      <c r="K83" s="1"/>
    </row>
    <row r="84" spans="11:11">
      <c r="K84" s="1"/>
    </row>
    <row r="85" spans="11:11">
      <c r="K85" s="1"/>
    </row>
    <row r="86" spans="11:11">
      <c r="K86" s="1"/>
    </row>
    <row r="87" spans="11:11">
      <c r="K87" s="1"/>
    </row>
    <row r="88" spans="11:11">
      <c r="K88" s="1"/>
    </row>
    <row r="89" spans="11:11">
      <c r="K89" s="1"/>
    </row>
    <row r="90" spans="11:11">
      <c r="K90" s="1"/>
    </row>
    <row r="91" spans="11:11">
      <c r="K91" s="1"/>
    </row>
    <row r="92" spans="11:11">
      <c r="K92" s="1"/>
    </row>
    <row r="93" spans="11:11">
      <c r="K93" s="1"/>
    </row>
  </sheetData>
  <mergeCells count="9">
    <mergeCell ref="C65:E65"/>
    <mergeCell ref="B9:B10"/>
    <mergeCell ref="C9:D9"/>
    <mergeCell ref="E9:F9"/>
    <mergeCell ref="G9:H9"/>
    <mergeCell ref="C23:E23"/>
    <mergeCell ref="C42:E42"/>
    <mergeCell ref="H39:L39"/>
    <mergeCell ref="H37:L37"/>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E836C-F41A-4658-BACD-A300A5C58B7D}">
  <dimension ref="A1:O93"/>
  <sheetViews>
    <sheetView showGridLines="0" zoomScaleNormal="100" workbookViewId="0">
      <selection activeCell="B6" sqref="B6"/>
    </sheetView>
  </sheetViews>
  <sheetFormatPr defaultRowHeight="12.75"/>
  <cols>
    <col min="1" max="1" width="14" style="6" customWidth="1"/>
    <col min="2" max="2" width="23.140625" style="6" customWidth="1"/>
    <col min="3" max="3" width="44" style="6" bestFit="1" customWidth="1"/>
    <col min="4" max="4" width="10.5703125" style="6" customWidth="1"/>
    <col min="5" max="5" width="14.42578125" style="6" customWidth="1"/>
    <col min="6" max="6" width="15.42578125" style="6" customWidth="1"/>
    <col min="7" max="7" width="15.28515625" style="6" customWidth="1"/>
    <col min="8" max="8" width="20" style="6" customWidth="1"/>
    <col min="9" max="9" width="14.42578125" style="6" customWidth="1"/>
    <col min="10" max="10" width="16" style="6" customWidth="1"/>
    <col min="11" max="11" width="15.28515625" style="6" customWidth="1"/>
    <col min="12" max="12" width="9.140625" style="6"/>
    <col min="13" max="13" width="14.28515625" style="6" customWidth="1"/>
    <col min="14" max="14" width="19" style="6" customWidth="1"/>
    <col min="15" max="15" width="11.140625" style="6" customWidth="1"/>
    <col min="16" max="256" width="9.140625" style="6"/>
    <col min="257" max="257" width="14" style="6" customWidth="1"/>
    <col min="258" max="258" width="23.140625" style="6" customWidth="1"/>
    <col min="259" max="259" width="19.5703125" style="6" customWidth="1"/>
    <col min="260" max="260" width="10.5703125" style="6" customWidth="1"/>
    <col min="261" max="261" width="14.42578125" style="6" customWidth="1"/>
    <col min="262" max="262" width="15.42578125" style="6" customWidth="1"/>
    <col min="263" max="263" width="15.28515625" style="6" customWidth="1"/>
    <col min="264" max="264" width="20" style="6" customWidth="1"/>
    <col min="265" max="265" width="14.42578125" style="6" customWidth="1"/>
    <col min="266" max="266" width="16" style="6" customWidth="1"/>
    <col min="267" max="267" width="15.28515625" style="6" customWidth="1"/>
    <col min="268" max="268" width="9.140625" style="6"/>
    <col min="269" max="269" width="14.28515625" style="6" customWidth="1"/>
    <col min="270" max="270" width="19" style="6" customWidth="1"/>
    <col min="271" max="271" width="11.140625" style="6" customWidth="1"/>
    <col min="272" max="512" width="9.140625" style="6"/>
    <col min="513" max="513" width="14" style="6" customWidth="1"/>
    <col min="514" max="514" width="23.140625" style="6" customWidth="1"/>
    <col min="515" max="515" width="19.5703125" style="6" customWidth="1"/>
    <col min="516" max="516" width="10.5703125" style="6" customWidth="1"/>
    <col min="517" max="517" width="14.42578125" style="6" customWidth="1"/>
    <col min="518" max="518" width="15.42578125" style="6" customWidth="1"/>
    <col min="519" max="519" width="15.28515625" style="6" customWidth="1"/>
    <col min="520" max="520" width="20" style="6" customWidth="1"/>
    <col min="521" max="521" width="14.42578125" style="6" customWidth="1"/>
    <col min="522" max="522" width="16" style="6" customWidth="1"/>
    <col min="523" max="523" width="15.28515625" style="6" customWidth="1"/>
    <col min="524" max="524" width="9.140625" style="6"/>
    <col min="525" max="525" width="14.28515625" style="6" customWidth="1"/>
    <col min="526" max="526" width="19" style="6" customWidth="1"/>
    <col min="527" max="527" width="11.140625" style="6" customWidth="1"/>
    <col min="528" max="768" width="9.140625" style="6"/>
    <col min="769" max="769" width="14" style="6" customWidth="1"/>
    <col min="770" max="770" width="23.140625" style="6" customWidth="1"/>
    <col min="771" max="771" width="19.5703125" style="6" customWidth="1"/>
    <col min="772" max="772" width="10.5703125" style="6" customWidth="1"/>
    <col min="773" max="773" width="14.42578125" style="6" customWidth="1"/>
    <col min="774" max="774" width="15.42578125" style="6" customWidth="1"/>
    <col min="775" max="775" width="15.28515625" style="6" customWidth="1"/>
    <col min="776" max="776" width="20" style="6" customWidth="1"/>
    <col min="777" max="777" width="14.42578125" style="6" customWidth="1"/>
    <col min="778" max="778" width="16" style="6" customWidth="1"/>
    <col min="779" max="779" width="15.28515625" style="6" customWidth="1"/>
    <col min="780" max="780" width="9.140625" style="6"/>
    <col min="781" max="781" width="14.28515625" style="6" customWidth="1"/>
    <col min="782" max="782" width="19" style="6" customWidth="1"/>
    <col min="783" max="783" width="11.140625" style="6" customWidth="1"/>
    <col min="784" max="1024" width="9.140625" style="6"/>
    <col min="1025" max="1025" width="14" style="6" customWidth="1"/>
    <col min="1026" max="1026" width="23.140625" style="6" customWidth="1"/>
    <col min="1027" max="1027" width="19.5703125" style="6" customWidth="1"/>
    <col min="1028" max="1028" width="10.5703125" style="6" customWidth="1"/>
    <col min="1029" max="1029" width="14.42578125" style="6" customWidth="1"/>
    <col min="1030" max="1030" width="15.42578125" style="6" customWidth="1"/>
    <col min="1031" max="1031" width="15.28515625" style="6" customWidth="1"/>
    <col min="1032" max="1032" width="20" style="6" customWidth="1"/>
    <col min="1033" max="1033" width="14.42578125" style="6" customWidth="1"/>
    <col min="1034" max="1034" width="16" style="6" customWidth="1"/>
    <col min="1035" max="1035" width="15.28515625" style="6" customWidth="1"/>
    <col min="1036" max="1036" width="9.140625" style="6"/>
    <col min="1037" max="1037" width="14.28515625" style="6" customWidth="1"/>
    <col min="1038" max="1038" width="19" style="6" customWidth="1"/>
    <col min="1039" max="1039" width="11.140625" style="6" customWidth="1"/>
    <col min="1040" max="1280" width="9.140625" style="6"/>
    <col min="1281" max="1281" width="14" style="6" customWidth="1"/>
    <col min="1282" max="1282" width="23.140625" style="6" customWidth="1"/>
    <col min="1283" max="1283" width="19.5703125" style="6" customWidth="1"/>
    <col min="1284" max="1284" width="10.5703125" style="6" customWidth="1"/>
    <col min="1285" max="1285" width="14.42578125" style="6" customWidth="1"/>
    <col min="1286" max="1286" width="15.42578125" style="6" customWidth="1"/>
    <col min="1287" max="1287" width="15.28515625" style="6" customWidth="1"/>
    <col min="1288" max="1288" width="20" style="6" customWidth="1"/>
    <col min="1289" max="1289" width="14.42578125" style="6" customWidth="1"/>
    <col min="1290" max="1290" width="16" style="6" customWidth="1"/>
    <col min="1291" max="1291" width="15.28515625" style="6" customWidth="1"/>
    <col min="1292" max="1292" width="9.140625" style="6"/>
    <col min="1293" max="1293" width="14.28515625" style="6" customWidth="1"/>
    <col min="1294" max="1294" width="19" style="6" customWidth="1"/>
    <col min="1295" max="1295" width="11.140625" style="6" customWidth="1"/>
    <col min="1296" max="1536" width="9.140625" style="6"/>
    <col min="1537" max="1537" width="14" style="6" customWidth="1"/>
    <col min="1538" max="1538" width="23.140625" style="6" customWidth="1"/>
    <col min="1539" max="1539" width="19.5703125" style="6" customWidth="1"/>
    <col min="1540" max="1540" width="10.5703125" style="6" customWidth="1"/>
    <col min="1541" max="1541" width="14.42578125" style="6" customWidth="1"/>
    <col min="1542" max="1542" width="15.42578125" style="6" customWidth="1"/>
    <col min="1543" max="1543" width="15.28515625" style="6" customWidth="1"/>
    <col min="1544" max="1544" width="20" style="6" customWidth="1"/>
    <col min="1545" max="1545" width="14.42578125" style="6" customWidth="1"/>
    <col min="1546" max="1546" width="16" style="6" customWidth="1"/>
    <col min="1547" max="1547" width="15.28515625" style="6" customWidth="1"/>
    <col min="1548" max="1548" width="9.140625" style="6"/>
    <col min="1549" max="1549" width="14.28515625" style="6" customWidth="1"/>
    <col min="1550" max="1550" width="19" style="6" customWidth="1"/>
    <col min="1551" max="1551" width="11.140625" style="6" customWidth="1"/>
    <col min="1552" max="1792" width="9.140625" style="6"/>
    <col min="1793" max="1793" width="14" style="6" customWidth="1"/>
    <col min="1794" max="1794" width="23.140625" style="6" customWidth="1"/>
    <col min="1795" max="1795" width="19.5703125" style="6" customWidth="1"/>
    <col min="1796" max="1796" width="10.5703125" style="6" customWidth="1"/>
    <col min="1797" max="1797" width="14.42578125" style="6" customWidth="1"/>
    <col min="1798" max="1798" width="15.42578125" style="6" customWidth="1"/>
    <col min="1799" max="1799" width="15.28515625" style="6" customWidth="1"/>
    <col min="1800" max="1800" width="20" style="6" customWidth="1"/>
    <col min="1801" max="1801" width="14.42578125" style="6" customWidth="1"/>
    <col min="1802" max="1802" width="16" style="6" customWidth="1"/>
    <col min="1803" max="1803" width="15.28515625" style="6" customWidth="1"/>
    <col min="1804" max="1804" width="9.140625" style="6"/>
    <col min="1805" max="1805" width="14.28515625" style="6" customWidth="1"/>
    <col min="1806" max="1806" width="19" style="6" customWidth="1"/>
    <col min="1807" max="1807" width="11.140625" style="6" customWidth="1"/>
    <col min="1808" max="2048" width="9.140625" style="6"/>
    <col min="2049" max="2049" width="14" style="6" customWidth="1"/>
    <col min="2050" max="2050" width="23.140625" style="6" customWidth="1"/>
    <col min="2051" max="2051" width="19.5703125" style="6" customWidth="1"/>
    <col min="2052" max="2052" width="10.5703125" style="6" customWidth="1"/>
    <col min="2053" max="2053" width="14.42578125" style="6" customWidth="1"/>
    <col min="2054" max="2054" width="15.42578125" style="6" customWidth="1"/>
    <col min="2055" max="2055" width="15.28515625" style="6" customWidth="1"/>
    <col min="2056" max="2056" width="20" style="6" customWidth="1"/>
    <col min="2057" max="2057" width="14.42578125" style="6" customWidth="1"/>
    <col min="2058" max="2058" width="16" style="6" customWidth="1"/>
    <col min="2059" max="2059" width="15.28515625" style="6" customWidth="1"/>
    <col min="2060" max="2060" width="9.140625" style="6"/>
    <col min="2061" max="2061" width="14.28515625" style="6" customWidth="1"/>
    <col min="2062" max="2062" width="19" style="6" customWidth="1"/>
    <col min="2063" max="2063" width="11.140625" style="6" customWidth="1"/>
    <col min="2064" max="2304" width="9.140625" style="6"/>
    <col min="2305" max="2305" width="14" style="6" customWidth="1"/>
    <col min="2306" max="2306" width="23.140625" style="6" customWidth="1"/>
    <col min="2307" max="2307" width="19.5703125" style="6" customWidth="1"/>
    <col min="2308" max="2308" width="10.5703125" style="6" customWidth="1"/>
    <col min="2309" max="2309" width="14.42578125" style="6" customWidth="1"/>
    <col min="2310" max="2310" width="15.42578125" style="6" customWidth="1"/>
    <col min="2311" max="2311" width="15.28515625" style="6" customWidth="1"/>
    <col min="2312" max="2312" width="20" style="6" customWidth="1"/>
    <col min="2313" max="2313" width="14.42578125" style="6" customWidth="1"/>
    <col min="2314" max="2314" width="16" style="6" customWidth="1"/>
    <col min="2315" max="2315" width="15.28515625" style="6" customWidth="1"/>
    <col min="2316" max="2316" width="9.140625" style="6"/>
    <col min="2317" max="2317" width="14.28515625" style="6" customWidth="1"/>
    <col min="2318" max="2318" width="19" style="6" customWidth="1"/>
    <col min="2319" max="2319" width="11.140625" style="6" customWidth="1"/>
    <col min="2320" max="2560" width="9.140625" style="6"/>
    <col min="2561" max="2561" width="14" style="6" customWidth="1"/>
    <col min="2562" max="2562" width="23.140625" style="6" customWidth="1"/>
    <col min="2563" max="2563" width="19.5703125" style="6" customWidth="1"/>
    <col min="2564" max="2564" width="10.5703125" style="6" customWidth="1"/>
    <col min="2565" max="2565" width="14.42578125" style="6" customWidth="1"/>
    <col min="2566" max="2566" width="15.42578125" style="6" customWidth="1"/>
    <col min="2567" max="2567" width="15.28515625" style="6" customWidth="1"/>
    <col min="2568" max="2568" width="20" style="6" customWidth="1"/>
    <col min="2569" max="2569" width="14.42578125" style="6" customWidth="1"/>
    <col min="2570" max="2570" width="16" style="6" customWidth="1"/>
    <col min="2571" max="2571" width="15.28515625" style="6" customWidth="1"/>
    <col min="2572" max="2572" width="9.140625" style="6"/>
    <col min="2573" max="2573" width="14.28515625" style="6" customWidth="1"/>
    <col min="2574" max="2574" width="19" style="6" customWidth="1"/>
    <col min="2575" max="2575" width="11.140625" style="6" customWidth="1"/>
    <col min="2576" max="2816" width="9.140625" style="6"/>
    <col min="2817" max="2817" width="14" style="6" customWidth="1"/>
    <col min="2818" max="2818" width="23.140625" style="6" customWidth="1"/>
    <col min="2819" max="2819" width="19.5703125" style="6" customWidth="1"/>
    <col min="2820" max="2820" width="10.5703125" style="6" customWidth="1"/>
    <col min="2821" max="2821" width="14.42578125" style="6" customWidth="1"/>
    <col min="2822" max="2822" width="15.42578125" style="6" customWidth="1"/>
    <col min="2823" max="2823" width="15.28515625" style="6" customWidth="1"/>
    <col min="2824" max="2824" width="20" style="6" customWidth="1"/>
    <col min="2825" max="2825" width="14.42578125" style="6" customWidth="1"/>
    <col min="2826" max="2826" width="16" style="6" customWidth="1"/>
    <col min="2827" max="2827" width="15.28515625" style="6" customWidth="1"/>
    <col min="2828" max="2828" width="9.140625" style="6"/>
    <col min="2829" max="2829" width="14.28515625" style="6" customWidth="1"/>
    <col min="2830" max="2830" width="19" style="6" customWidth="1"/>
    <col min="2831" max="2831" width="11.140625" style="6" customWidth="1"/>
    <col min="2832" max="3072" width="9.140625" style="6"/>
    <col min="3073" max="3073" width="14" style="6" customWidth="1"/>
    <col min="3074" max="3074" width="23.140625" style="6" customWidth="1"/>
    <col min="3075" max="3075" width="19.5703125" style="6" customWidth="1"/>
    <col min="3076" max="3076" width="10.5703125" style="6" customWidth="1"/>
    <col min="3077" max="3077" width="14.42578125" style="6" customWidth="1"/>
    <col min="3078" max="3078" width="15.42578125" style="6" customWidth="1"/>
    <col min="3079" max="3079" width="15.28515625" style="6" customWidth="1"/>
    <col min="3080" max="3080" width="20" style="6" customWidth="1"/>
    <col min="3081" max="3081" width="14.42578125" style="6" customWidth="1"/>
    <col min="3082" max="3082" width="16" style="6" customWidth="1"/>
    <col min="3083" max="3083" width="15.28515625" style="6" customWidth="1"/>
    <col min="3084" max="3084" width="9.140625" style="6"/>
    <col min="3085" max="3085" width="14.28515625" style="6" customWidth="1"/>
    <col min="3086" max="3086" width="19" style="6" customWidth="1"/>
    <col min="3087" max="3087" width="11.140625" style="6" customWidth="1"/>
    <col min="3088" max="3328" width="9.140625" style="6"/>
    <col min="3329" max="3329" width="14" style="6" customWidth="1"/>
    <col min="3330" max="3330" width="23.140625" style="6" customWidth="1"/>
    <col min="3331" max="3331" width="19.5703125" style="6" customWidth="1"/>
    <col min="3332" max="3332" width="10.5703125" style="6" customWidth="1"/>
    <col min="3333" max="3333" width="14.42578125" style="6" customWidth="1"/>
    <col min="3334" max="3334" width="15.42578125" style="6" customWidth="1"/>
    <col min="3335" max="3335" width="15.28515625" style="6" customWidth="1"/>
    <col min="3336" max="3336" width="20" style="6" customWidth="1"/>
    <col min="3337" max="3337" width="14.42578125" style="6" customWidth="1"/>
    <col min="3338" max="3338" width="16" style="6" customWidth="1"/>
    <col min="3339" max="3339" width="15.28515625" style="6" customWidth="1"/>
    <col min="3340" max="3340" width="9.140625" style="6"/>
    <col min="3341" max="3341" width="14.28515625" style="6" customWidth="1"/>
    <col min="3342" max="3342" width="19" style="6" customWidth="1"/>
    <col min="3343" max="3343" width="11.140625" style="6" customWidth="1"/>
    <col min="3344" max="3584" width="9.140625" style="6"/>
    <col min="3585" max="3585" width="14" style="6" customWidth="1"/>
    <col min="3586" max="3586" width="23.140625" style="6" customWidth="1"/>
    <col min="3587" max="3587" width="19.5703125" style="6" customWidth="1"/>
    <col min="3588" max="3588" width="10.5703125" style="6" customWidth="1"/>
    <col min="3589" max="3589" width="14.42578125" style="6" customWidth="1"/>
    <col min="3590" max="3590" width="15.42578125" style="6" customWidth="1"/>
    <col min="3591" max="3591" width="15.28515625" style="6" customWidth="1"/>
    <col min="3592" max="3592" width="20" style="6" customWidth="1"/>
    <col min="3593" max="3593" width="14.42578125" style="6" customWidth="1"/>
    <col min="3594" max="3594" width="16" style="6" customWidth="1"/>
    <col min="3595" max="3595" width="15.28515625" style="6" customWidth="1"/>
    <col min="3596" max="3596" width="9.140625" style="6"/>
    <col min="3597" max="3597" width="14.28515625" style="6" customWidth="1"/>
    <col min="3598" max="3598" width="19" style="6" customWidth="1"/>
    <col min="3599" max="3599" width="11.140625" style="6" customWidth="1"/>
    <col min="3600" max="3840" width="9.140625" style="6"/>
    <col min="3841" max="3841" width="14" style="6" customWidth="1"/>
    <col min="3842" max="3842" width="23.140625" style="6" customWidth="1"/>
    <col min="3843" max="3843" width="19.5703125" style="6" customWidth="1"/>
    <col min="3844" max="3844" width="10.5703125" style="6" customWidth="1"/>
    <col min="3845" max="3845" width="14.42578125" style="6" customWidth="1"/>
    <col min="3846" max="3846" width="15.42578125" style="6" customWidth="1"/>
    <col min="3847" max="3847" width="15.28515625" style="6" customWidth="1"/>
    <col min="3848" max="3848" width="20" style="6" customWidth="1"/>
    <col min="3849" max="3849" width="14.42578125" style="6" customWidth="1"/>
    <col min="3850" max="3850" width="16" style="6" customWidth="1"/>
    <col min="3851" max="3851" width="15.28515625" style="6" customWidth="1"/>
    <col min="3852" max="3852" width="9.140625" style="6"/>
    <col min="3853" max="3853" width="14.28515625" style="6" customWidth="1"/>
    <col min="3854" max="3854" width="19" style="6" customWidth="1"/>
    <col min="3855" max="3855" width="11.140625" style="6" customWidth="1"/>
    <col min="3856" max="4096" width="9.140625" style="6"/>
    <col min="4097" max="4097" width="14" style="6" customWidth="1"/>
    <col min="4098" max="4098" width="23.140625" style="6" customWidth="1"/>
    <col min="4099" max="4099" width="19.5703125" style="6" customWidth="1"/>
    <col min="4100" max="4100" width="10.5703125" style="6" customWidth="1"/>
    <col min="4101" max="4101" width="14.42578125" style="6" customWidth="1"/>
    <col min="4102" max="4102" width="15.42578125" style="6" customWidth="1"/>
    <col min="4103" max="4103" width="15.28515625" style="6" customWidth="1"/>
    <col min="4104" max="4104" width="20" style="6" customWidth="1"/>
    <col min="4105" max="4105" width="14.42578125" style="6" customWidth="1"/>
    <col min="4106" max="4106" width="16" style="6" customWidth="1"/>
    <col min="4107" max="4107" width="15.28515625" style="6" customWidth="1"/>
    <col min="4108" max="4108" width="9.140625" style="6"/>
    <col min="4109" max="4109" width="14.28515625" style="6" customWidth="1"/>
    <col min="4110" max="4110" width="19" style="6" customWidth="1"/>
    <col min="4111" max="4111" width="11.140625" style="6" customWidth="1"/>
    <col min="4112" max="4352" width="9.140625" style="6"/>
    <col min="4353" max="4353" width="14" style="6" customWidth="1"/>
    <col min="4354" max="4354" width="23.140625" style="6" customWidth="1"/>
    <col min="4355" max="4355" width="19.5703125" style="6" customWidth="1"/>
    <col min="4356" max="4356" width="10.5703125" style="6" customWidth="1"/>
    <col min="4357" max="4357" width="14.42578125" style="6" customWidth="1"/>
    <col min="4358" max="4358" width="15.42578125" style="6" customWidth="1"/>
    <col min="4359" max="4359" width="15.28515625" style="6" customWidth="1"/>
    <col min="4360" max="4360" width="20" style="6" customWidth="1"/>
    <col min="4361" max="4361" width="14.42578125" style="6" customWidth="1"/>
    <col min="4362" max="4362" width="16" style="6" customWidth="1"/>
    <col min="4363" max="4363" width="15.28515625" style="6" customWidth="1"/>
    <col min="4364" max="4364" width="9.140625" style="6"/>
    <col min="4365" max="4365" width="14.28515625" style="6" customWidth="1"/>
    <col min="4366" max="4366" width="19" style="6" customWidth="1"/>
    <col min="4367" max="4367" width="11.140625" style="6" customWidth="1"/>
    <col min="4368" max="4608" width="9.140625" style="6"/>
    <col min="4609" max="4609" width="14" style="6" customWidth="1"/>
    <col min="4610" max="4610" width="23.140625" style="6" customWidth="1"/>
    <col min="4611" max="4611" width="19.5703125" style="6" customWidth="1"/>
    <col min="4612" max="4612" width="10.5703125" style="6" customWidth="1"/>
    <col min="4613" max="4613" width="14.42578125" style="6" customWidth="1"/>
    <col min="4614" max="4614" width="15.42578125" style="6" customWidth="1"/>
    <col min="4615" max="4615" width="15.28515625" style="6" customWidth="1"/>
    <col min="4616" max="4616" width="20" style="6" customWidth="1"/>
    <col min="4617" max="4617" width="14.42578125" style="6" customWidth="1"/>
    <col min="4618" max="4618" width="16" style="6" customWidth="1"/>
    <col min="4619" max="4619" width="15.28515625" style="6" customWidth="1"/>
    <col min="4620" max="4620" width="9.140625" style="6"/>
    <col min="4621" max="4621" width="14.28515625" style="6" customWidth="1"/>
    <col min="4622" max="4622" width="19" style="6" customWidth="1"/>
    <col min="4623" max="4623" width="11.140625" style="6" customWidth="1"/>
    <col min="4624" max="4864" width="9.140625" style="6"/>
    <col min="4865" max="4865" width="14" style="6" customWidth="1"/>
    <col min="4866" max="4866" width="23.140625" style="6" customWidth="1"/>
    <col min="4867" max="4867" width="19.5703125" style="6" customWidth="1"/>
    <col min="4868" max="4868" width="10.5703125" style="6" customWidth="1"/>
    <col min="4869" max="4869" width="14.42578125" style="6" customWidth="1"/>
    <col min="4870" max="4870" width="15.42578125" style="6" customWidth="1"/>
    <col min="4871" max="4871" width="15.28515625" style="6" customWidth="1"/>
    <col min="4872" max="4872" width="20" style="6" customWidth="1"/>
    <col min="4873" max="4873" width="14.42578125" style="6" customWidth="1"/>
    <col min="4874" max="4874" width="16" style="6" customWidth="1"/>
    <col min="4875" max="4875" width="15.28515625" style="6" customWidth="1"/>
    <col min="4876" max="4876" width="9.140625" style="6"/>
    <col min="4877" max="4877" width="14.28515625" style="6" customWidth="1"/>
    <col min="4878" max="4878" width="19" style="6" customWidth="1"/>
    <col min="4879" max="4879" width="11.140625" style="6" customWidth="1"/>
    <col min="4880" max="5120" width="9.140625" style="6"/>
    <col min="5121" max="5121" width="14" style="6" customWidth="1"/>
    <col min="5122" max="5122" width="23.140625" style="6" customWidth="1"/>
    <col min="5123" max="5123" width="19.5703125" style="6" customWidth="1"/>
    <col min="5124" max="5124" width="10.5703125" style="6" customWidth="1"/>
    <col min="5125" max="5125" width="14.42578125" style="6" customWidth="1"/>
    <col min="5126" max="5126" width="15.42578125" style="6" customWidth="1"/>
    <col min="5127" max="5127" width="15.28515625" style="6" customWidth="1"/>
    <col min="5128" max="5128" width="20" style="6" customWidth="1"/>
    <col min="5129" max="5129" width="14.42578125" style="6" customWidth="1"/>
    <col min="5130" max="5130" width="16" style="6" customWidth="1"/>
    <col min="5131" max="5131" width="15.28515625" style="6" customWidth="1"/>
    <col min="5132" max="5132" width="9.140625" style="6"/>
    <col min="5133" max="5133" width="14.28515625" style="6" customWidth="1"/>
    <col min="5134" max="5134" width="19" style="6" customWidth="1"/>
    <col min="5135" max="5135" width="11.140625" style="6" customWidth="1"/>
    <col min="5136" max="5376" width="9.140625" style="6"/>
    <col min="5377" max="5377" width="14" style="6" customWidth="1"/>
    <col min="5378" max="5378" width="23.140625" style="6" customWidth="1"/>
    <col min="5379" max="5379" width="19.5703125" style="6" customWidth="1"/>
    <col min="5380" max="5380" width="10.5703125" style="6" customWidth="1"/>
    <col min="5381" max="5381" width="14.42578125" style="6" customWidth="1"/>
    <col min="5382" max="5382" width="15.42578125" style="6" customWidth="1"/>
    <col min="5383" max="5383" width="15.28515625" style="6" customWidth="1"/>
    <col min="5384" max="5384" width="20" style="6" customWidth="1"/>
    <col min="5385" max="5385" width="14.42578125" style="6" customWidth="1"/>
    <col min="5386" max="5386" width="16" style="6" customWidth="1"/>
    <col min="5387" max="5387" width="15.28515625" style="6" customWidth="1"/>
    <col min="5388" max="5388" width="9.140625" style="6"/>
    <col min="5389" max="5389" width="14.28515625" style="6" customWidth="1"/>
    <col min="5390" max="5390" width="19" style="6" customWidth="1"/>
    <col min="5391" max="5391" width="11.140625" style="6" customWidth="1"/>
    <col min="5392" max="5632" width="9.140625" style="6"/>
    <col min="5633" max="5633" width="14" style="6" customWidth="1"/>
    <col min="5634" max="5634" width="23.140625" style="6" customWidth="1"/>
    <col min="5635" max="5635" width="19.5703125" style="6" customWidth="1"/>
    <col min="5636" max="5636" width="10.5703125" style="6" customWidth="1"/>
    <col min="5637" max="5637" width="14.42578125" style="6" customWidth="1"/>
    <col min="5638" max="5638" width="15.42578125" style="6" customWidth="1"/>
    <col min="5639" max="5639" width="15.28515625" style="6" customWidth="1"/>
    <col min="5640" max="5640" width="20" style="6" customWidth="1"/>
    <col min="5641" max="5641" width="14.42578125" style="6" customWidth="1"/>
    <col min="5642" max="5642" width="16" style="6" customWidth="1"/>
    <col min="5643" max="5643" width="15.28515625" style="6" customWidth="1"/>
    <col min="5644" max="5644" width="9.140625" style="6"/>
    <col min="5645" max="5645" width="14.28515625" style="6" customWidth="1"/>
    <col min="5646" max="5646" width="19" style="6" customWidth="1"/>
    <col min="5647" max="5647" width="11.140625" style="6" customWidth="1"/>
    <col min="5648" max="5888" width="9.140625" style="6"/>
    <col min="5889" max="5889" width="14" style="6" customWidth="1"/>
    <col min="5890" max="5890" width="23.140625" style="6" customWidth="1"/>
    <col min="5891" max="5891" width="19.5703125" style="6" customWidth="1"/>
    <col min="5892" max="5892" width="10.5703125" style="6" customWidth="1"/>
    <col min="5893" max="5893" width="14.42578125" style="6" customWidth="1"/>
    <col min="5894" max="5894" width="15.42578125" style="6" customWidth="1"/>
    <col min="5895" max="5895" width="15.28515625" style="6" customWidth="1"/>
    <col min="5896" max="5896" width="20" style="6" customWidth="1"/>
    <col min="5897" max="5897" width="14.42578125" style="6" customWidth="1"/>
    <col min="5898" max="5898" width="16" style="6" customWidth="1"/>
    <col min="5899" max="5899" width="15.28515625" style="6" customWidth="1"/>
    <col min="5900" max="5900" width="9.140625" style="6"/>
    <col min="5901" max="5901" width="14.28515625" style="6" customWidth="1"/>
    <col min="5902" max="5902" width="19" style="6" customWidth="1"/>
    <col min="5903" max="5903" width="11.140625" style="6" customWidth="1"/>
    <col min="5904" max="6144" width="9.140625" style="6"/>
    <col min="6145" max="6145" width="14" style="6" customWidth="1"/>
    <col min="6146" max="6146" width="23.140625" style="6" customWidth="1"/>
    <col min="6147" max="6147" width="19.5703125" style="6" customWidth="1"/>
    <col min="6148" max="6148" width="10.5703125" style="6" customWidth="1"/>
    <col min="6149" max="6149" width="14.42578125" style="6" customWidth="1"/>
    <col min="6150" max="6150" width="15.42578125" style="6" customWidth="1"/>
    <col min="6151" max="6151" width="15.28515625" style="6" customWidth="1"/>
    <col min="6152" max="6152" width="20" style="6" customWidth="1"/>
    <col min="6153" max="6153" width="14.42578125" style="6" customWidth="1"/>
    <col min="6154" max="6154" width="16" style="6" customWidth="1"/>
    <col min="6155" max="6155" width="15.28515625" style="6" customWidth="1"/>
    <col min="6156" max="6156" width="9.140625" style="6"/>
    <col min="6157" max="6157" width="14.28515625" style="6" customWidth="1"/>
    <col min="6158" max="6158" width="19" style="6" customWidth="1"/>
    <col min="6159" max="6159" width="11.140625" style="6" customWidth="1"/>
    <col min="6160" max="6400" width="9.140625" style="6"/>
    <col min="6401" max="6401" width="14" style="6" customWidth="1"/>
    <col min="6402" max="6402" width="23.140625" style="6" customWidth="1"/>
    <col min="6403" max="6403" width="19.5703125" style="6" customWidth="1"/>
    <col min="6404" max="6404" width="10.5703125" style="6" customWidth="1"/>
    <col min="6405" max="6405" width="14.42578125" style="6" customWidth="1"/>
    <col min="6406" max="6406" width="15.42578125" style="6" customWidth="1"/>
    <col min="6407" max="6407" width="15.28515625" style="6" customWidth="1"/>
    <col min="6408" max="6408" width="20" style="6" customWidth="1"/>
    <col min="6409" max="6409" width="14.42578125" style="6" customWidth="1"/>
    <col min="6410" max="6410" width="16" style="6" customWidth="1"/>
    <col min="6411" max="6411" width="15.28515625" style="6" customWidth="1"/>
    <col min="6412" max="6412" width="9.140625" style="6"/>
    <col min="6413" max="6413" width="14.28515625" style="6" customWidth="1"/>
    <col min="6414" max="6414" width="19" style="6" customWidth="1"/>
    <col min="6415" max="6415" width="11.140625" style="6" customWidth="1"/>
    <col min="6416" max="6656" width="9.140625" style="6"/>
    <col min="6657" max="6657" width="14" style="6" customWidth="1"/>
    <col min="6658" max="6658" width="23.140625" style="6" customWidth="1"/>
    <col min="6659" max="6659" width="19.5703125" style="6" customWidth="1"/>
    <col min="6660" max="6660" width="10.5703125" style="6" customWidth="1"/>
    <col min="6661" max="6661" width="14.42578125" style="6" customWidth="1"/>
    <col min="6662" max="6662" width="15.42578125" style="6" customWidth="1"/>
    <col min="6663" max="6663" width="15.28515625" style="6" customWidth="1"/>
    <col min="6664" max="6664" width="20" style="6" customWidth="1"/>
    <col min="6665" max="6665" width="14.42578125" style="6" customWidth="1"/>
    <col min="6666" max="6666" width="16" style="6" customWidth="1"/>
    <col min="6667" max="6667" width="15.28515625" style="6" customWidth="1"/>
    <col min="6668" max="6668" width="9.140625" style="6"/>
    <col min="6669" max="6669" width="14.28515625" style="6" customWidth="1"/>
    <col min="6670" max="6670" width="19" style="6" customWidth="1"/>
    <col min="6671" max="6671" width="11.140625" style="6" customWidth="1"/>
    <col min="6672" max="6912" width="9.140625" style="6"/>
    <col min="6913" max="6913" width="14" style="6" customWidth="1"/>
    <col min="6914" max="6914" width="23.140625" style="6" customWidth="1"/>
    <col min="6915" max="6915" width="19.5703125" style="6" customWidth="1"/>
    <col min="6916" max="6916" width="10.5703125" style="6" customWidth="1"/>
    <col min="6917" max="6917" width="14.42578125" style="6" customWidth="1"/>
    <col min="6918" max="6918" width="15.42578125" style="6" customWidth="1"/>
    <col min="6919" max="6919" width="15.28515625" style="6" customWidth="1"/>
    <col min="6920" max="6920" width="20" style="6" customWidth="1"/>
    <col min="6921" max="6921" width="14.42578125" style="6" customWidth="1"/>
    <col min="6922" max="6922" width="16" style="6" customWidth="1"/>
    <col min="6923" max="6923" width="15.28515625" style="6" customWidth="1"/>
    <col min="6924" max="6924" width="9.140625" style="6"/>
    <col min="6925" max="6925" width="14.28515625" style="6" customWidth="1"/>
    <col min="6926" max="6926" width="19" style="6" customWidth="1"/>
    <col min="6927" max="6927" width="11.140625" style="6" customWidth="1"/>
    <col min="6928" max="7168" width="9.140625" style="6"/>
    <col min="7169" max="7169" width="14" style="6" customWidth="1"/>
    <col min="7170" max="7170" width="23.140625" style="6" customWidth="1"/>
    <col min="7171" max="7171" width="19.5703125" style="6" customWidth="1"/>
    <col min="7172" max="7172" width="10.5703125" style="6" customWidth="1"/>
    <col min="7173" max="7173" width="14.42578125" style="6" customWidth="1"/>
    <col min="7174" max="7174" width="15.42578125" style="6" customWidth="1"/>
    <col min="7175" max="7175" width="15.28515625" style="6" customWidth="1"/>
    <col min="7176" max="7176" width="20" style="6" customWidth="1"/>
    <col min="7177" max="7177" width="14.42578125" style="6" customWidth="1"/>
    <col min="7178" max="7178" width="16" style="6" customWidth="1"/>
    <col min="7179" max="7179" width="15.28515625" style="6" customWidth="1"/>
    <col min="7180" max="7180" width="9.140625" style="6"/>
    <col min="7181" max="7181" width="14.28515625" style="6" customWidth="1"/>
    <col min="7182" max="7182" width="19" style="6" customWidth="1"/>
    <col min="7183" max="7183" width="11.140625" style="6" customWidth="1"/>
    <col min="7184" max="7424" width="9.140625" style="6"/>
    <col min="7425" max="7425" width="14" style="6" customWidth="1"/>
    <col min="7426" max="7426" width="23.140625" style="6" customWidth="1"/>
    <col min="7427" max="7427" width="19.5703125" style="6" customWidth="1"/>
    <col min="7428" max="7428" width="10.5703125" style="6" customWidth="1"/>
    <col min="7429" max="7429" width="14.42578125" style="6" customWidth="1"/>
    <col min="7430" max="7430" width="15.42578125" style="6" customWidth="1"/>
    <col min="7431" max="7431" width="15.28515625" style="6" customWidth="1"/>
    <col min="7432" max="7432" width="20" style="6" customWidth="1"/>
    <col min="7433" max="7433" width="14.42578125" style="6" customWidth="1"/>
    <col min="7434" max="7434" width="16" style="6" customWidth="1"/>
    <col min="7435" max="7435" width="15.28515625" style="6" customWidth="1"/>
    <col min="7436" max="7436" width="9.140625" style="6"/>
    <col min="7437" max="7437" width="14.28515625" style="6" customWidth="1"/>
    <col min="7438" max="7438" width="19" style="6" customWidth="1"/>
    <col min="7439" max="7439" width="11.140625" style="6" customWidth="1"/>
    <col min="7440" max="7680" width="9.140625" style="6"/>
    <col min="7681" max="7681" width="14" style="6" customWidth="1"/>
    <col min="7682" max="7682" width="23.140625" style="6" customWidth="1"/>
    <col min="7683" max="7683" width="19.5703125" style="6" customWidth="1"/>
    <col min="7684" max="7684" width="10.5703125" style="6" customWidth="1"/>
    <col min="7685" max="7685" width="14.42578125" style="6" customWidth="1"/>
    <col min="7686" max="7686" width="15.42578125" style="6" customWidth="1"/>
    <col min="7687" max="7687" width="15.28515625" style="6" customWidth="1"/>
    <col min="7688" max="7688" width="20" style="6" customWidth="1"/>
    <col min="7689" max="7689" width="14.42578125" style="6" customWidth="1"/>
    <col min="7690" max="7690" width="16" style="6" customWidth="1"/>
    <col min="7691" max="7691" width="15.28515625" style="6" customWidth="1"/>
    <col min="7692" max="7692" width="9.140625" style="6"/>
    <col min="7693" max="7693" width="14.28515625" style="6" customWidth="1"/>
    <col min="7694" max="7694" width="19" style="6" customWidth="1"/>
    <col min="7695" max="7695" width="11.140625" style="6" customWidth="1"/>
    <col min="7696" max="7936" width="9.140625" style="6"/>
    <col min="7937" max="7937" width="14" style="6" customWidth="1"/>
    <col min="7938" max="7938" width="23.140625" style="6" customWidth="1"/>
    <col min="7939" max="7939" width="19.5703125" style="6" customWidth="1"/>
    <col min="7940" max="7940" width="10.5703125" style="6" customWidth="1"/>
    <col min="7941" max="7941" width="14.42578125" style="6" customWidth="1"/>
    <col min="7942" max="7942" width="15.42578125" style="6" customWidth="1"/>
    <col min="7943" max="7943" width="15.28515625" style="6" customWidth="1"/>
    <col min="7944" max="7944" width="20" style="6" customWidth="1"/>
    <col min="7945" max="7945" width="14.42578125" style="6" customWidth="1"/>
    <col min="7946" max="7946" width="16" style="6" customWidth="1"/>
    <col min="7947" max="7947" width="15.28515625" style="6" customWidth="1"/>
    <col min="7948" max="7948" width="9.140625" style="6"/>
    <col min="7949" max="7949" width="14.28515625" style="6" customWidth="1"/>
    <col min="7950" max="7950" width="19" style="6" customWidth="1"/>
    <col min="7951" max="7951" width="11.140625" style="6" customWidth="1"/>
    <col min="7952" max="8192" width="9.140625" style="6"/>
    <col min="8193" max="8193" width="14" style="6" customWidth="1"/>
    <col min="8194" max="8194" width="23.140625" style="6" customWidth="1"/>
    <col min="8195" max="8195" width="19.5703125" style="6" customWidth="1"/>
    <col min="8196" max="8196" width="10.5703125" style="6" customWidth="1"/>
    <col min="8197" max="8197" width="14.42578125" style="6" customWidth="1"/>
    <col min="8198" max="8198" width="15.42578125" style="6" customWidth="1"/>
    <col min="8199" max="8199" width="15.28515625" style="6" customWidth="1"/>
    <col min="8200" max="8200" width="20" style="6" customWidth="1"/>
    <col min="8201" max="8201" width="14.42578125" style="6" customWidth="1"/>
    <col min="8202" max="8202" width="16" style="6" customWidth="1"/>
    <col min="8203" max="8203" width="15.28515625" style="6" customWidth="1"/>
    <col min="8204" max="8204" width="9.140625" style="6"/>
    <col min="8205" max="8205" width="14.28515625" style="6" customWidth="1"/>
    <col min="8206" max="8206" width="19" style="6" customWidth="1"/>
    <col min="8207" max="8207" width="11.140625" style="6" customWidth="1"/>
    <col min="8208" max="8448" width="9.140625" style="6"/>
    <col min="8449" max="8449" width="14" style="6" customWidth="1"/>
    <col min="8450" max="8450" width="23.140625" style="6" customWidth="1"/>
    <col min="8451" max="8451" width="19.5703125" style="6" customWidth="1"/>
    <col min="8452" max="8452" width="10.5703125" style="6" customWidth="1"/>
    <col min="8453" max="8453" width="14.42578125" style="6" customWidth="1"/>
    <col min="8454" max="8454" width="15.42578125" style="6" customWidth="1"/>
    <col min="8455" max="8455" width="15.28515625" style="6" customWidth="1"/>
    <col min="8456" max="8456" width="20" style="6" customWidth="1"/>
    <col min="8457" max="8457" width="14.42578125" style="6" customWidth="1"/>
    <col min="8458" max="8458" width="16" style="6" customWidth="1"/>
    <col min="8459" max="8459" width="15.28515625" style="6" customWidth="1"/>
    <col min="8460" max="8460" width="9.140625" style="6"/>
    <col min="8461" max="8461" width="14.28515625" style="6" customWidth="1"/>
    <col min="8462" max="8462" width="19" style="6" customWidth="1"/>
    <col min="8463" max="8463" width="11.140625" style="6" customWidth="1"/>
    <col min="8464" max="8704" width="9.140625" style="6"/>
    <col min="8705" max="8705" width="14" style="6" customWidth="1"/>
    <col min="8706" max="8706" width="23.140625" style="6" customWidth="1"/>
    <col min="8707" max="8707" width="19.5703125" style="6" customWidth="1"/>
    <col min="8708" max="8708" width="10.5703125" style="6" customWidth="1"/>
    <col min="8709" max="8709" width="14.42578125" style="6" customWidth="1"/>
    <col min="8710" max="8710" width="15.42578125" style="6" customWidth="1"/>
    <col min="8711" max="8711" width="15.28515625" style="6" customWidth="1"/>
    <col min="8712" max="8712" width="20" style="6" customWidth="1"/>
    <col min="8713" max="8713" width="14.42578125" style="6" customWidth="1"/>
    <col min="8714" max="8714" width="16" style="6" customWidth="1"/>
    <col min="8715" max="8715" width="15.28515625" style="6" customWidth="1"/>
    <col min="8716" max="8716" width="9.140625" style="6"/>
    <col min="8717" max="8717" width="14.28515625" style="6" customWidth="1"/>
    <col min="8718" max="8718" width="19" style="6" customWidth="1"/>
    <col min="8719" max="8719" width="11.140625" style="6" customWidth="1"/>
    <col min="8720" max="8960" width="9.140625" style="6"/>
    <col min="8961" max="8961" width="14" style="6" customWidth="1"/>
    <col min="8962" max="8962" width="23.140625" style="6" customWidth="1"/>
    <col min="8963" max="8963" width="19.5703125" style="6" customWidth="1"/>
    <col min="8964" max="8964" width="10.5703125" style="6" customWidth="1"/>
    <col min="8965" max="8965" width="14.42578125" style="6" customWidth="1"/>
    <col min="8966" max="8966" width="15.42578125" style="6" customWidth="1"/>
    <col min="8967" max="8967" width="15.28515625" style="6" customWidth="1"/>
    <col min="8968" max="8968" width="20" style="6" customWidth="1"/>
    <col min="8969" max="8969" width="14.42578125" style="6" customWidth="1"/>
    <col min="8970" max="8970" width="16" style="6" customWidth="1"/>
    <col min="8971" max="8971" width="15.28515625" style="6" customWidth="1"/>
    <col min="8972" max="8972" width="9.140625" style="6"/>
    <col min="8973" max="8973" width="14.28515625" style="6" customWidth="1"/>
    <col min="8974" max="8974" width="19" style="6" customWidth="1"/>
    <col min="8975" max="8975" width="11.140625" style="6" customWidth="1"/>
    <col min="8976" max="9216" width="9.140625" style="6"/>
    <col min="9217" max="9217" width="14" style="6" customWidth="1"/>
    <col min="9218" max="9218" width="23.140625" style="6" customWidth="1"/>
    <col min="9219" max="9219" width="19.5703125" style="6" customWidth="1"/>
    <col min="9220" max="9220" width="10.5703125" style="6" customWidth="1"/>
    <col min="9221" max="9221" width="14.42578125" style="6" customWidth="1"/>
    <col min="9222" max="9222" width="15.42578125" style="6" customWidth="1"/>
    <col min="9223" max="9223" width="15.28515625" style="6" customWidth="1"/>
    <col min="9224" max="9224" width="20" style="6" customWidth="1"/>
    <col min="9225" max="9225" width="14.42578125" style="6" customWidth="1"/>
    <col min="9226" max="9226" width="16" style="6" customWidth="1"/>
    <col min="9227" max="9227" width="15.28515625" style="6" customWidth="1"/>
    <col min="9228" max="9228" width="9.140625" style="6"/>
    <col min="9229" max="9229" width="14.28515625" style="6" customWidth="1"/>
    <col min="9230" max="9230" width="19" style="6" customWidth="1"/>
    <col min="9231" max="9231" width="11.140625" style="6" customWidth="1"/>
    <col min="9232" max="9472" width="9.140625" style="6"/>
    <col min="9473" max="9473" width="14" style="6" customWidth="1"/>
    <col min="9474" max="9474" width="23.140625" style="6" customWidth="1"/>
    <col min="9475" max="9475" width="19.5703125" style="6" customWidth="1"/>
    <col min="9476" max="9476" width="10.5703125" style="6" customWidth="1"/>
    <col min="9477" max="9477" width="14.42578125" style="6" customWidth="1"/>
    <col min="9478" max="9478" width="15.42578125" style="6" customWidth="1"/>
    <col min="9479" max="9479" width="15.28515625" style="6" customWidth="1"/>
    <col min="9480" max="9480" width="20" style="6" customWidth="1"/>
    <col min="9481" max="9481" width="14.42578125" style="6" customWidth="1"/>
    <col min="9482" max="9482" width="16" style="6" customWidth="1"/>
    <col min="9483" max="9483" width="15.28515625" style="6" customWidth="1"/>
    <col min="9484" max="9484" width="9.140625" style="6"/>
    <col min="9485" max="9485" width="14.28515625" style="6" customWidth="1"/>
    <col min="9486" max="9486" width="19" style="6" customWidth="1"/>
    <col min="9487" max="9487" width="11.140625" style="6" customWidth="1"/>
    <col min="9488" max="9728" width="9.140625" style="6"/>
    <col min="9729" max="9729" width="14" style="6" customWidth="1"/>
    <col min="9730" max="9730" width="23.140625" style="6" customWidth="1"/>
    <col min="9731" max="9731" width="19.5703125" style="6" customWidth="1"/>
    <col min="9732" max="9732" width="10.5703125" style="6" customWidth="1"/>
    <col min="9733" max="9733" width="14.42578125" style="6" customWidth="1"/>
    <col min="9734" max="9734" width="15.42578125" style="6" customWidth="1"/>
    <col min="9735" max="9735" width="15.28515625" style="6" customWidth="1"/>
    <col min="9736" max="9736" width="20" style="6" customWidth="1"/>
    <col min="9737" max="9737" width="14.42578125" style="6" customWidth="1"/>
    <col min="9738" max="9738" width="16" style="6" customWidth="1"/>
    <col min="9739" max="9739" width="15.28515625" style="6" customWidth="1"/>
    <col min="9740" max="9740" width="9.140625" style="6"/>
    <col min="9741" max="9741" width="14.28515625" style="6" customWidth="1"/>
    <col min="9742" max="9742" width="19" style="6" customWidth="1"/>
    <col min="9743" max="9743" width="11.140625" style="6" customWidth="1"/>
    <col min="9744" max="9984" width="9.140625" style="6"/>
    <col min="9985" max="9985" width="14" style="6" customWidth="1"/>
    <col min="9986" max="9986" width="23.140625" style="6" customWidth="1"/>
    <col min="9987" max="9987" width="19.5703125" style="6" customWidth="1"/>
    <col min="9988" max="9988" width="10.5703125" style="6" customWidth="1"/>
    <col min="9989" max="9989" width="14.42578125" style="6" customWidth="1"/>
    <col min="9990" max="9990" width="15.42578125" style="6" customWidth="1"/>
    <col min="9991" max="9991" width="15.28515625" style="6" customWidth="1"/>
    <col min="9992" max="9992" width="20" style="6" customWidth="1"/>
    <col min="9993" max="9993" width="14.42578125" style="6" customWidth="1"/>
    <col min="9994" max="9994" width="16" style="6" customWidth="1"/>
    <col min="9995" max="9995" width="15.28515625" style="6" customWidth="1"/>
    <col min="9996" max="9996" width="9.140625" style="6"/>
    <col min="9997" max="9997" width="14.28515625" style="6" customWidth="1"/>
    <col min="9998" max="9998" width="19" style="6" customWidth="1"/>
    <col min="9999" max="9999" width="11.140625" style="6" customWidth="1"/>
    <col min="10000" max="10240" width="9.140625" style="6"/>
    <col min="10241" max="10241" width="14" style="6" customWidth="1"/>
    <col min="10242" max="10242" width="23.140625" style="6" customWidth="1"/>
    <col min="10243" max="10243" width="19.5703125" style="6" customWidth="1"/>
    <col min="10244" max="10244" width="10.5703125" style="6" customWidth="1"/>
    <col min="10245" max="10245" width="14.42578125" style="6" customWidth="1"/>
    <col min="10246" max="10246" width="15.42578125" style="6" customWidth="1"/>
    <col min="10247" max="10247" width="15.28515625" style="6" customWidth="1"/>
    <col min="10248" max="10248" width="20" style="6" customWidth="1"/>
    <col min="10249" max="10249" width="14.42578125" style="6" customWidth="1"/>
    <col min="10250" max="10250" width="16" style="6" customWidth="1"/>
    <col min="10251" max="10251" width="15.28515625" style="6" customWidth="1"/>
    <col min="10252" max="10252" width="9.140625" style="6"/>
    <col min="10253" max="10253" width="14.28515625" style="6" customWidth="1"/>
    <col min="10254" max="10254" width="19" style="6" customWidth="1"/>
    <col min="10255" max="10255" width="11.140625" style="6" customWidth="1"/>
    <col min="10256" max="10496" width="9.140625" style="6"/>
    <col min="10497" max="10497" width="14" style="6" customWidth="1"/>
    <col min="10498" max="10498" width="23.140625" style="6" customWidth="1"/>
    <col min="10499" max="10499" width="19.5703125" style="6" customWidth="1"/>
    <col min="10500" max="10500" width="10.5703125" style="6" customWidth="1"/>
    <col min="10501" max="10501" width="14.42578125" style="6" customWidth="1"/>
    <col min="10502" max="10502" width="15.42578125" style="6" customWidth="1"/>
    <col min="10503" max="10503" width="15.28515625" style="6" customWidth="1"/>
    <col min="10504" max="10504" width="20" style="6" customWidth="1"/>
    <col min="10505" max="10505" width="14.42578125" style="6" customWidth="1"/>
    <col min="10506" max="10506" width="16" style="6" customWidth="1"/>
    <col min="10507" max="10507" width="15.28515625" style="6" customWidth="1"/>
    <col min="10508" max="10508" width="9.140625" style="6"/>
    <col min="10509" max="10509" width="14.28515625" style="6" customWidth="1"/>
    <col min="10510" max="10510" width="19" style="6" customWidth="1"/>
    <col min="10511" max="10511" width="11.140625" style="6" customWidth="1"/>
    <col min="10512" max="10752" width="9.140625" style="6"/>
    <col min="10753" max="10753" width="14" style="6" customWidth="1"/>
    <col min="10754" max="10754" width="23.140625" style="6" customWidth="1"/>
    <col min="10755" max="10755" width="19.5703125" style="6" customWidth="1"/>
    <col min="10756" max="10756" width="10.5703125" style="6" customWidth="1"/>
    <col min="10757" max="10757" width="14.42578125" style="6" customWidth="1"/>
    <col min="10758" max="10758" width="15.42578125" style="6" customWidth="1"/>
    <col min="10759" max="10759" width="15.28515625" style="6" customWidth="1"/>
    <col min="10760" max="10760" width="20" style="6" customWidth="1"/>
    <col min="10761" max="10761" width="14.42578125" style="6" customWidth="1"/>
    <col min="10762" max="10762" width="16" style="6" customWidth="1"/>
    <col min="10763" max="10763" width="15.28515625" style="6" customWidth="1"/>
    <col min="10764" max="10764" width="9.140625" style="6"/>
    <col min="10765" max="10765" width="14.28515625" style="6" customWidth="1"/>
    <col min="10766" max="10766" width="19" style="6" customWidth="1"/>
    <col min="10767" max="10767" width="11.140625" style="6" customWidth="1"/>
    <col min="10768" max="11008" width="9.140625" style="6"/>
    <col min="11009" max="11009" width="14" style="6" customWidth="1"/>
    <col min="11010" max="11010" width="23.140625" style="6" customWidth="1"/>
    <col min="11011" max="11011" width="19.5703125" style="6" customWidth="1"/>
    <col min="11012" max="11012" width="10.5703125" style="6" customWidth="1"/>
    <col min="11013" max="11013" width="14.42578125" style="6" customWidth="1"/>
    <col min="11014" max="11014" width="15.42578125" style="6" customWidth="1"/>
    <col min="11015" max="11015" width="15.28515625" style="6" customWidth="1"/>
    <col min="11016" max="11016" width="20" style="6" customWidth="1"/>
    <col min="11017" max="11017" width="14.42578125" style="6" customWidth="1"/>
    <col min="11018" max="11018" width="16" style="6" customWidth="1"/>
    <col min="11019" max="11019" width="15.28515625" style="6" customWidth="1"/>
    <col min="11020" max="11020" width="9.140625" style="6"/>
    <col min="11021" max="11021" width="14.28515625" style="6" customWidth="1"/>
    <col min="11022" max="11022" width="19" style="6" customWidth="1"/>
    <col min="11023" max="11023" width="11.140625" style="6" customWidth="1"/>
    <col min="11024" max="11264" width="9.140625" style="6"/>
    <col min="11265" max="11265" width="14" style="6" customWidth="1"/>
    <col min="11266" max="11266" width="23.140625" style="6" customWidth="1"/>
    <col min="11267" max="11267" width="19.5703125" style="6" customWidth="1"/>
    <col min="11268" max="11268" width="10.5703125" style="6" customWidth="1"/>
    <col min="11269" max="11269" width="14.42578125" style="6" customWidth="1"/>
    <col min="11270" max="11270" width="15.42578125" style="6" customWidth="1"/>
    <col min="11271" max="11271" width="15.28515625" style="6" customWidth="1"/>
    <col min="11272" max="11272" width="20" style="6" customWidth="1"/>
    <col min="11273" max="11273" width="14.42578125" style="6" customWidth="1"/>
    <col min="11274" max="11274" width="16" style="6" customWidth="1"/>
    <col min="11275" max="11275" width="15.28515625" style="6" customWidth="1"/>
    <col min="11276" max="11276" width="9.140625" style="6"/>
    <col min="11277" max="11277" width="14.28515625" style="6" customWidth="1"/>
    <col min="11278" max="11278" width="19" style="6" customWidth="1"/>
    <col min="11279" max="11279" width="11.140625" style="6" customWidth="1"/>
    <col min="11280" max="11520" width="9.140625" style="6"/>
    <col min="11521" max="11521" width="14" style="6" customWidth="1"/>
    <col min="11522" max="11522" width="23.140625" style="6" customWidth="1"/>
    <col min="11523" max="11523" width="19.5703125" style="6" customWidth="1"/>
    <col min="11524" max="11524" width="10.5703125" style="6" customWidth="1"/>
    <col min="11525" max="11525" width="14.42578125" style="6" customWidth="1"/>
    <col min="11526" max="11526" width="15.42578125" style="6" customWidth="1"/>
    <col min="11527" max="11527" width="15.28515625" style="6" customWidth="1"/>
    <col min="11528" max="11528" width="20" style="6" customWidth="1"/>
    <col min="11529" max="11529" width="14.42578125" style="6" customWidth="1"/>
    <col min="11530" max="11530" width="16" style="6" customWidth="1"/>
    <col min="11531" max="11531" width="15.28515625" style="6" customWidth="1"/>
    <col min="11532" max="11532" width="9.140625" style="6"/>
    <col min="11533" max="11533" width="14.28515625" style="6" customWidth="1"/>
    <col min="11534" max="11534" width="19" style="6" customWidth="1"/>
    <col min="11535" max="11535" width="11.140625" style="6" customWidth="1"/>
    <col min="11536" max="11776" width="9.140625" style="6"/>
    <col min="11777" max="11777" width="14" style="6" customWidth="1"/>
    <col min="11778" max="11778" width="23.140625" style="6" customWidth="1"/>
    <col min="11779" max="11779" width="19.5703125" style="6" customWidth="1"/>
    <col min="11780" max="11780" width="10.5703125" style="6" customWidth="1"/>
    <col min="11781" max="11781" width="14.42578125" style="6" customWidth="1"/>
    <col min="11782" max="11782" width="15.42578125" style="6" customWidth="1"/>
    <col min="11783" max="11783" width="15.28515625" style="6" customWidth="1"/>
    <col min="11784" max="11784" width="20" style="6" customWidth="1"/>
    <col min="11785" max="11785" width="14.42578125" style="6" customWidth="1"/>
    <col min="11786" max="11786" width="16" style="6" customWidth="1"/>
    <col min="11787" max="11787" width="15.28515625" style="6" customWidth="1"/>
    <col min="11788" max="11788" width="9.140625" style="6"/>
    <col min="11789" max="11789" width="14.28515625" style="6" customWidth="1"/>
    <col min="11790" max="11790" width="19" style="6" customWidth="1"/>
    <col min="11791" max="11791" width="11.140625" style="6" customWidth="1"/>
    <col min="11792" max="12032" width="9.140625" style="6"/>
    <col min="12033" max="12033" width="14" style="6" customWidth="1"/>
    <col min="12034" max="12034" width="23.140625" style="6" customWidth="1"/>
    <col min="12035" max="12035" width="19.5703125" style="6" customWidth="1"/>
    <col min="12036" max="12036" width="10.5703125" style="6" customWidth="1"/>
    <col min="12037" max="12037" width="14.42578125" style="6" customWidth="1"/>
    <col min="12038" max="12038" width="15.42578125" style="6" customWidth="1"/>
    <col min="12039" max="12039" width="15.28515625" style="6" customWidth="1"/>
    <col min="12040" max="12040" width="20" style="6" customWidth="1"/>
    <col min="12041" max="12041" width="14.42578125" style="6" customWidth="1"/>
    <col min="12042" max="12042" width="16" style="6" customWidth="1"/>
    <col min="12043" max="12043" width="15.28515625" style="6" customWidth="1"/>
    <col min="12044" max="12044" width="9.140625" style="6"/>
    <col min="12045" max="12045" width="14.28515625" style="6" customWidth="1"/>
    <col min="12046" max="12046" width="19" style="6" customWidth="1"/>
    <col min="12047" max="12047" width="11.140625" style="6" customWidth="1"/>
    <col min="12048" max="12288" width="9.140625" style="6"/>
    <col min="12289" max="12289" width="14" style="6" customWidth="1"/>
    <col min="12290" max="12290" width="23.140625" style="6" customWidth="1"/>
    <col min="12291" max="12291" width="19.5703125" style="6" customWidth="1"/>
    <col min="12292" max="12292" width="10.5703125" style="6" customWidth="1"/>
    <col min="12293" max="12293" width="14.42578125" style="6" customWidth="1"/>
    <col min="12294" max="12294" width="15.42578125" style="6" customWidth="1"/>
    <col min="12295" max="12295" width="15.28515625" style="6" customWidth="1"/>
    <col min="12296" max="12296" width="20" style="6" customWidth="1"/>
    <col min="12297" max="12297" width="14.42578125" style="6" customWidth="1"/>
    <col min="12298" max="12298" width="16" style="6" customWidth="1"/>
    <col min="12299" max="12299" width="15.28515625" style="6" customWidth="1"/>
    <col min="12300" max="12300" width="9.140625" style="6"/>
    <col min="12301" max="12301" width="14.28515625" style="6" customWidth="1"/>
    <col min="12302" max="12302" width="19" style="6" customWidth="1"/>
    <col min="12303" max="12303" width="11.140625" style="6" customWidth="1"/>
    <col min="12304" max="12544" width="9.140625" style="6"/>
    <col min="12545" max="12545" width="14" style="6" customWidth="1"/>
    <col min="12546" max="12546" width="23.140625" style="6" customWidth="1"/>
    <col min="12547" max="12547" width="19.5703125" style="6" customWidth="1"/>
    <col min="12548" max="12548" width="10.5703125" style="6" customWidth="1"/>
    <col min="12549" max="12549" width="14.42578125" style="6" customWidth="1"/>
    <col min="12550" max="12550" width="15.42578125" style="6" customWidth="1"/>
    <col min="12551" max="12551" width="15.28515625" style="6" customWidth="1"/>
    <col min="12552" max="12552" width="20" style="6" customWidth="1"/>
    <col min="12553" max="12553" width="14.42578125" style="6" customWidth="1"/>
    <col min="12554" max="12554" width="16" style="6" customWidth="1"/>
    <col min="12555" max="12555" width="15.28515625" style="6" customWidth="1"/>
    <col min="12556" max="12556" width="9.140625" style="6"/>
    <col min="12557" max="12557" width="14.28515625" style="6" customWidth="1"/>
    <col min="12558" max="12558" width="19" style="6" customWidth="1"/>
    <col min="12559" max="12559" width="11.140625" style="6" customWidth="1"/>
    <col min="12560" max="12800" width="9.140625" style="6"/>
    <col min="12801" max="12801" width="14" style="6" customWidth="1"/>
    <col min="12802" max="12802" width="23.140625" style="6" customWidth="1"/>
    <col min="12803" max="12803" width="19.5703125" style="6" customWidth="1"/>
    <col min="12804" max="12804" width="10.5703125" style="6" customWidth="1"/>
    <col min="12805" max="12805" width="14.42578125" style="6" customWidth="1"/>
    <col min="12806" max="12806" width="15.42578125" style="6" customWidth="1"/>
    <col min="12807" max="12807" width="15.28515625" style="6" customWidth="1"/>
    <col min="12808" max="12808" width="20" style="6" customWidth="1"/>
    <col min="12809" max="12809" width="14.42578125" style="6" customWidth="1"/>
    <col min="12810" max="12810" width="16" style="6" customWidth="1"/>
    <col min="12811" max="12811" width="15.28515625" style="6" customWidth="1"/>
    <col min="12812" max="12812" width="9.140625" style="6"/>
    <col min="12813" max="12813" width="14.28515625" style="6" customWidth="1"/>
    <col min="12814" max="12814" width="19" style="6" customWidth="1"/>
    <col min="12815" max="12815" width="11.140625" style="6" customWidth="1"/>
    <col min="12816" max="13056" width="9.140625" style="6"/>
    <col min="13057" max="13057" width="14" style="6" customWidth="1"/>
    <col min="13058" max="13058" width="23.140625" style="6" customWidth="1"/>
    <col min="13059" max="13059" width="19.5703125" style="6" customWidth="1"/>
    <col min="13060" max="13060" width="10.5703125" style="6" customWidth="1"/>
    <col min="13061" max="13061" width="14.42578125" style="6" customWidth="1"/>
    <col min="13062" max="13062" width="15.42578125" style="6" customWidth="1"/>
    <col min="13063" max="13063" width="15.28515625" style="6" customWidth="1"/>
    <col min="13064" max="13064" width="20" style="6" customWidth="1"/>
    <col min="13065" max="13065" width="14.42578125" style="6" customWidth="1"/>
    <col min="13066" max="13066" width="16" style="6" customWidth="1"/>
    <col min="13067" max="13067" width="15.28515625" style="6" customWidth="1"/>
    <col min="13068" max="13068" width="9.140625" style="6"/>
    <col min="13069" max="13069" width="14.28515625" style="6" customWidth="1"/>
    <col min="13070" max="13070" width="19" style="6" customWidth="1"/>
    <col min="13071" max="13071" width="11.140625" style="6" customWidth="1"/>
    <col min="13072" max="13312" width="9.140625" style="6"/>
    <col min="13313" max="13313" width="14" style="6" customWidth="1"/>
    <col min="13314" max="13314" width="23.140625" style="6" customWidth="1"/>
    <col min="13315" max="13315" width="19.5703125" style="6" customWidth="1"/>
    <col min="13316" max="13316" width="10.5703125" style="6" customWidth="1"/>
    <col min="13317" max="13317" width="14.42578125" style="6" customWidth="1"/>
    <col min="13318" max="13318" width="15.42578125" style="6" customWidth="1"/>
    <col min="13319" max="13319" width="15.28515625" style="6" customWidth="1"/>
    <col min="13320" max="13320" width="20" style="6" customWidth="1"/>
    <col min="13321" max="13321" width="14.42578125" style="6" customWidth="1"/>
    <col min="13322" max="13322" width="16" style="6" customWidth="1"/>
    <col min="13323" max="13323" width="15.28515625" style="6" customWidth="1"/>
    <col min="13324" max="13324" width="9.140625" style="6"/>
    <col min="13325" max="13325" width="14.28515625" style="6" customWidth="1"/>
    <col min="13326" max="13326" width="19" style="6" customWidth="1"/>
    <col min="13327" max="13327" width="11.140625" style="6" customWidth="1"/>
    <col min="13328" max="13568" width="9.140625" style="6"/>
    <col min="13569" max="13569" width="14" style="6" customWidth="1"/>
    <col min="13570" max="13570" width="23.140625" style="6" customWidth="1"/>
    <col min="13571" max="13571" width="19.5703125" style="6" customWidth="1"/>
    <col min="13572" max="13572" width="10.5703125" style="6" customWidth="1"/>
    <col min="13573" max="13573" width="14.42578125" style="6" customWidth="1"/>
    <col min="13574" max="13574" width="15.42578125" style="6" customWidth="1"/>
    <col min="13575" max="13575" width="15.28515625" style="6" customWidth="1"/>
    <col min="13576" max="13576" width="20" style="6" customWidth="1"/>
    <col min="13577" max="13577" width="14.42578125" style="6" customWidth="1"/>
    <col min="13578" max="13578" width="16" style="6" customWidth="1"/>
    <col min="13579" max="13579" width="15.28515625" style="6" customWidth="1"/>
    <col min="13580" max="13580" width="9.140625" style="6"/>
    <col min="13581" max="13581" width="14.28515625" style="6" customWidth="1"/>
    <col min="13582" max="13582" width="19" style="6" customWidth="1"/>
    <col min="13583" max="13583" width="11.140625" style="6" customWidth="1"/>
    <col min="13584" max="13824" width="9.140625" style="6"/>
    <col min="13825" max="13825" width="14" style="6" customWidth="1"/>
    <col min="13826" max="13826" width="23.140625" style="6" customWidth="1"/>
    <col min="13827" max="13827" width="19.5703125" style="6" customWidth="1"/>
    <col min="13828" max="13828" width="10.5703125" style="6" customWidth="1"/>
    <col min="13829" max="13829" width="14.42578125" style="6" customWidth="1"/>
    <col min="13830" max="13830" width="15.42578125" style="6" customWidth="1"/>
    <col min="13831" max="13831" width="15.28515625" style="6" customWidth="1"/>
    <col min="13832" max="13832" width="20" style="6" customWidth="1"/>
    <col min="13833" max="13833" width="14.42578125" style="6" customWidth="1"/>
    <col min="13834" max="13834" width="16" style="6" customWidth="1"/>
    <col min="13835" max="13835" width="15.28515625" style="6" customWidth="1"/>
    <col min="13836" max="13836" width="9.140625" style="6"/>
    <col min="13837" max="13837" width="14.28515625" style="6" customWidth="1"/>
    <col min="13838" max="13838" width="19" style="6" customWidth="1"/>
    <col min="13839" max="13839" width="11.140625" style="6" customWidth="1"/>
    <col min="13840" max="14080" width="9.140625" style="6"/>
    <col min="14081" max="14081" width="14" style="6" customWidth="1"/>
    <col min="14082" max="14082" width="23.140625" style="6" customWidth="1"/>
    <col min="14083" max="14083" width="19.5703125" style="6" customWidth="1"/>
    <col min="14084" max="14084" width="10.5703125" style="6" customWidth="1"/>
    <col min="14085" max="14085" width="14.42578125" style="6" customWidth="1"/>
    <col min="14086" max="14086" width="15.42578125" style="6" customWidth="1"/>
    <col min="14087" max="14087" width="15.28515625" style="6" customWidth="1"/>
    <col min="14088" max="14088" width="20" style="6" customWidth="1"/>
    <col min="14089" max="14089" width="14.42578125" style="6" customWidth="1"/>
    <col min="14090" max="14090" width="16" style="6" customWidth="1"/>
    <col min="14091" max="14091" width="15.28515625" style="6" customWidth="1"/>
    <col min="14092" max="14092" width="9.140625" style="6"/>
    <col min="14093" max="14093" width="14.28515625" style="6" customWidth="1"/>
    <col min="14094" max="14094" width="19" style="6" customWidth="1"/>
    <col min="14095" max="14095" width="11.140625" style="6" customWidth="1"/>
    <col min="14096" max="14336" width="9.140625" style="6"/>
    <col min="14337" max="14337" width="14" style="6" customWidth="1"/>
    <col min="14338" max="14338" width="23.140625" style="6" customWidth="1"/>
    <col min="14339" max="14339" width="19.5703125" style="6" customWidth="1"/>
    <col min="14340" max="14340" width="10.5703125" style="6" customWidth="1"/>
    <col min="14341" max="14341" width="14.42578125" style="6" customWidth="1"/>
    <col min="14342" max="14342" width="15.42578125" style="6" customWidth="1"/>
    <col min="14343" max="14343" width="15.28515625" style="6" customWidth="1"/>
    <col min="14344" max="14344" width="20" style="6" customWidth="1"/>
    <col min="14345" max="14345" width="14.42578125" style="6" customWidth="1"/>
    <col min="14346" max="14346" width="16" style="6" customWidth="1"/>
    <col min="14347" max="14347" width="15.28515625" style="6" customWidth="1"/>
    <col min="14348" max="14348" width="9.140625" style="6"/>
    <col min="14349" max="14349" width="14.28515625" style="6" customWidth="1"/>
    <col min="14350" max="14350" width="19" style="6" customWidth="1"/>
    <col min="14351" max="14351" width="11.140625" style="6" customWidth="1"/>
    <col min="14352" max="14592" width="9.140625" style="6"/>
    <col min="14593" max="14593" width="14" style="6" customWidth="1"/>
    <col min="14594" max="14594" width="23.140625" style="6" customWidth="1"/>
    <col min="14595" max="14595" width="19.5703125" style="6" customWidth="1"/>
    <col min="14596" max="14596" width="10.5703125" style="6" customWidth="1"/>
    <col min="14597" max="14597" width="14.42578125" style="6" customWidth="1"/>
    <col min="14598" max="14598" width="15.42578125" style="6" customWidth="1"/>
    <col min="14599" max="14599" width="15.28515625" style="6" customWidth="1"/>
    <col min="14600" max="14600" width="20" style="6" customWidth="1"/>
    <col min="14601" max="14601" width="14.42578125" style="6" customWidth="1"/>
    <col min="14602" max="14602" width="16" style="6" customWidth="1"/>
    <col min="14603" max="14603" width="15.28515625" style="6" customWidth="1"/>
    <col min="14604" max="14604" width="9.140625" style="6"/>
    <col min="14605" max="14605" width="14.28515625" style="6" customWidth="1"/>
    <col min="14606" max="14606" width="19" style="6" customWidth="1"/>
    <col min="14607" max="14607" width="11.140625" style="6" customWidth="1"/>
    <col min="14608" max="14848" width="9.140625" style="6"/>
    <col min="14849" max="14849" width="14" style="6" customWidth="1"/>
    <col min="14850" max="14850" width="23.140625" style="6" customWidth="1"/>
    <col min="14851" max="14851" width="19.5703125" style="6" customWidth="1"/>
    <col min="14852" max="14852" width="10.5703125" style="6" customWidth="1"/>
    <col min="14853" max="14853" width="14.42578125" style="6" customWidth="1"/>
    <col min="14854" max="14854" width="15.42578125" style="6" customWidth="1"/>
    <col min="14855" max="14855" width="15.28515625" style="6" customWidth="1"/>
    <col min="14856" max="14856" width="20" style="6" customWidth="1"/>
    <col min="14857" max="14857" width="14.42578125" style="6" customWidth="1"/>
    <col min="14858" max="14858" width="16" style="6" customWidth="1"/>
    <col min="14859" max="14859" width="15.28515625" style="6" customWidth="1"/>
    <col min="14860" max="14860" width="9.140625" style="6"/>
    <col min="14861" max="14861" width="14.28515625" style="6" customWidth="1"/>
    <col min="14862" max="14862" width="19" style="6" customWidth="1"/>
    <col min="14863" max="14863" width="11.140625" style="6" customWidth="1"/>
    <col min="14864" max="15104" width="9.140625" style="6"/>
    <col min="15105" max="15105" width="14" style="6" customWidth="1"/>
    <col min="15106" max="15106" width="23.140625" style="6" customWidth="1"/>
    <col min="15107" max="15107" width="19.5703125" style="6" customWidth="1"/>
    <col min="15108" max="15108" width="10.5703125" style="6" customWidth="1"/>
    <col min="15109" max="15109" width="14.42578125" style="6" customWidth="1"/>
    <col min="15110" max="15110" width="15.42578125" style="6" customWidth="1"/>
    <col min="15111" max="15111" width="15.28515625" style="6" customWidth="1"/>
    <col min="15112" max="15112" width="20" style="6" customWidth="1"/>
    <col min="15113" max="15113" width="14.42578125" style="6" customWidth="1"/>
    <col min="15114" max="15114" width="16" style="6" customWidth="1"/>
    <col min="15115" max="15115" width="15.28515625" style="6" customWidth="1"/>
    <col min="15116" max="15116" width="9.140625" style="6"/>
    <col min="15117" max="15117" width="14.28515625" style="6" customWidth="1"/>
    <col min="15118" max="15118" width="19" style="6" customWidth="1"/>
    <col min="15119" max="15119" width="11.140625" style="6" customWidth="1"/>
    <col min="15120" max="15360" width="9.140625" style="6"/>
    <col min="15361" max="15361" width="14" style="6" customWidth="1"/>
    <col min="15362" max="15362" width="23.140625" style="6" customWidth="1"/>
    <col min="15363" max="15363" width="19.5703125" style="6" customWidth="1"/>
    <col min="15364" max="15364" width="10.5703125" style="6" customWidth="1"/>
    <col min="15365" max="15365" width="14.42578125" style="6" customWidth="1"/>
    <col min="15366" max="15366" width="15.42578125" style="6" customWidth="1"/>
    <col min="15367" max="15367" width="15.28515625" style="6" customWidth="1"/>
    <col min="15368" max="15368" width="20" style="6" customWidth="1"/>
    <col min="15369" max="15369" width="14.42578125" style="6" customWidth="1"/>
    <col min="15370" max="15370" width="16" style="6" customWidth="1"/>
    <col min="15371" max="15371" width="15.28515625" style="6" customWidth="1"/>
    <col min="15372" max="15372" width="9.140625" style="6"/>
    <col min="15373" max="15373" width="14.28515625" style="6" customWidth="1"/>
    <col min="15374" max="15374" width="19" style="6" customWidth="1"/>
    <col min="15375" max="15375" width="11.140625" style="6" customWidth="1"/>
    <col min="15376" max="15616" width="9.140625" style="6"/>
    <col min="15617" max="15617" width="14" style="6" customWidth="1"/>
    <col min="15618" max="15618" width="23.140625" style="6" customWidth="1"/>
    <col min="15619" max="15619" width="19.5703125" style="6" customWidth="1"/>
    <col min="15620" max="15620" width="10.5703125" style="6" customWidth="1"/>
    <col min="15621" max="15621" width="14.42578125" style="6" customWidth="1"/>
    <col min="15622" max="15622" width="15.42578125" style="6" customWidth="1"/>
    <col min="15623" max="15623" width="15.28515625" style="6" customWidth="1"/>
    <col min="15624" max="15624" width="20" style="6" customWidth="1"/>
    <col min="15625" max="15625" width="14.42578125" style="6" customWidth="1"/>
    <col min="15626" max="15626" width="16" style="6" customWidth="1"/>
    <col min="15627" max="15627" width="15.28515625" style="6" customWidth="1"/>
    <col min="15628" max="15628" width="9.140625" style="6"/>
    <col min="15629" max="15629" width="14.28515625" style="6" customWidth="1"/>
    <col min="15630" max="15630" width="19" style="6" customWidth="1"/>
    <col min="15631" max="15631" width="11.140625" style="6" customWidth="1"/>
    <col min="15632" max="15872" width="9.140625" style="6"/>
    <col min="15873" max="15873" width="14" style="6" customWidth="1"/>
    <col min="15874" max="15874" width="23.140625" style="6" customWidth="1"/>
    <col min="15875" max="15875" width="19.5703125" style="6" customWidth="1"/>
    <col min="15876" max="15876" width="10.5703125" style="6" customWidth="1"/>
    <col min="15877" max="15877" width="14.42578125" style="6" customWidth="1"/>
    <col min="15878" max="15878" width="15.42578125" style="6" customWidth="1"/>
    <col min="15879" max="15879" width="15.28515625" style="6" customWidth="1"/>
    <col min="15880" max="15880" width="20" style="6" customWidth="1"/>
    <col min="15881" max="15881" width="14.42578125" style="6" customWidth="1"/>
    <col min="15882" max="15882" width="16" style="6" customWidth="1"/>
    <col min="15883" max="15883" width="15.28515625" style="6" customWidth="1"/>
    <col min="15884" max="15884" width="9.140625" style="6"/>
    <col min="15885" max="15885" width="14.28515625" style="6" customWidth="1"/>
    <col min="15886" max="15886" width="19" style="6" customWidth="1"/>
    <col min="15887" max="15887" width="11.140625" style="6" customWidth="1"/>
    <col min="15888" max="16128" width="9.140625" style="6"/>
    <col min="16129" max="16129" width="14" style="6" customWidth="1"/>
    <col min="16130" max="16130" width="23.140625" style="6" customWidth="1"/>
    <col min="16131" max="16131" width="19.5703125" style="6" customWidth="1"/>
    <col min="16132" max="16132" width="10.5703125" style="6" customWidth="1"/>
    <col min="16133" max="16133" width="14.42578125" style="6" customWidth="1"/>
    <col min="16134" max="16134" width="15.42578125" style="6" customWidth="1"/>
    <col min="16135" max="16135" width="15.28515625" style="6" customWidth="1"/>
    <col min="16136" max="16136" width="20" style="6" customWidth="1"/>
    <col min="16137" max="16137" width="14.42578125" style="6" customWidth="1"/>
    <col min="16138" max="16138" width="16" style="6" customWidth="1"/>
    <col min="16139" max="16139" width="15.28515625" style="6" customWidth="1"/>
    <col min="16140" max="16140" width="9.140625" style="6"/>
    <col min="16141" max="16141" width="14.28515625" style="6" customWidth="1"/>
    <col min="16142" max="16142" width="19" style="6" customWidth="1"/>
    <col min="16143" max="16143" width="11.140625" style="6" customWidth="1"/>
    <col min="16144" max="16384" width="9.140625" style="6"/>
  </cols>
  <sheetData>
    <row r="1" spans="1:15" ht="7.5" customHeight="1">
      <c r="A1" s="5"/>
    </row>
    <row r="2" spans="1:15" ht="30" customHeight="1">
      <c r="A2" s="5"/>
      <c r="D2" s="7"/>
      <c r="E2" s="8"/>
      <c r="F2" s="8"/>
    </row>
    <row r="3" spans="1:15" ht="7.5" customHeight="1"/>
    <row r="5" spans="1:15">
      <c r="A5" s="9" t="s">
        <v>0</v>
      </c>
      <c r="B5" s="105" t="s">
        <v>68</v>
      </c>
      <c r="H5" s="10" t="s">
        <v>2</v>
      </c>
      <c r="I5" s="106" t="s">
        <v>60</v>
      </c>
    </row>
    <row r="6" spans="1:15">
      <c r="A6" s="9" t="s">
        <v>4</v>
      </c>
      <c r="B6" s="107">
        <v>44561</v>
      </c>
      <c r="E6" s="12"/>
      <c r="F6" s="12"/>
      <c r="H6" s="10" t="s">
        <v>5</v>
      </c>
      <c r="I6" s="108">
        <v>44613</v>
      </c>
    </row>
    <row r="7" spans="1:15">
      <c r="A7" s="14" t="s">
        <v>6</v>
      </c>
      <c r="B7" s="6" t="s">
        <v>7</v>
      </c>
      <c r="H7" s="15"/>
      <c r="O7" s="16"/>
    </row>
    <row r="8" spans="1:15" ht="13.5" thickBot="1">
      <c r="A8" s="17"/>
      <c r="O8" s="16"/>
    </row>
    <row r="9" spans="1:15" s="110" customFormat="1" ht="13.5" customHeight="1" thickBot="1">
      <c r="A9" s="109"/>
      <c r="B9" s="228"/>
      <c r="C9" s="230" t="s">
        <v>8</v>
      </c>
      <c r="D9" s="231"/>
      <c r="E9" s="230" t="s">
        <v>9</v>
      </c>
      <c r="F9" s="232"/>
      <c r="G9" s="230" t="s">
        <v>10</v>
      </c>
      <c r="H9" s="231"/>
      <c r="O9" s="111"/>
    </row>
    <row r="10" spans="1:15" s="110" customFormat="1" ht="26.25" thickBot="1">
      <c r="A10" s="109"/>
      <c r="B10" s="229"/>
      <c r="C10" s="112" t="s">
        <v>11</v>
      </c>
      <c r="D10" s="112" t="s">
        <v>12</v>
      </c>
      <c r="E10" s="112" t="s">
        <v>11</v>
      </c>
      <c r="F10" s="112" t="s">
        <v>12</v>
      </c>
      <c r="G10" s="112" t="s">
        <v>11</v>
      </c>
      <c r="H10" s="112" t="s">
        <v>12</v>
      </c>
      <c r="O10" s="111"/>
    </row>
    <row r="11" spans="1:15" s="110" customFormat="1" ht="13.5" thickBot="1">
      <c r="A11" s="109"/>
      <c r="B11" s="113" t="s">
        <v>13</v>
      </c>
      <c r="C11" s="112" t="s">
        <v>14</v>
      </c>
      <c r="D11" s="112">
        <v>2</v>
      </c>
      <c r="E11" s="112" t="s">
        <v>15</v>
      </c>
      <c r="F11" s="112">
        <v>5</v>
      </c>
      <c r="G11" s="112">
        <v>5</v>
      </c>
      <c r="H11" s="112">
        <v>10</v>
      </c>
      <c r="O11" s="111"/>
    </row>
    <row r="12" spans="1:15" s="110" customFormat="1" ht="13.5" thickBot="1">
      <c r="A12" s="109"/>
      <c r="B12" s="113" t="s">
        <v>16</v>
      </c>
      <c r="C12" s="112" t="s">
        <v>17</v>
      </c>
      <c r="D12" s="112">
        <v>1.5</v>
      </c>
      <c r="E12" s="112" t="s">
        <v>18</v>
      </c>
      <c r="F12" s="112">
        <v>4</v>
      </c>
      <c r="G12" s="112">
        <v>10</v>
      </c>
      <c r="H12" s="112">
        <v>7.5</v>
      </c>
      <c r="O12" s="111"/>
    </row>
    <row r="13" spans="1:15" s="110" customFormat="1" ht="13.5" thickBot="1">
      <c r="A13" s="109"/>
      <c r="B13" s="113" t="s">
        <v>19</v>
      </c>
      <c r="C13" s="112" t="s">
        <v>20</v>
      </c>
      <c r="D13" s="112">
        <v>1</v>
      </c>
      <c r="E13" s="112" t="s">
        <v>21</v>
      </c>
      <c r="F13" s="112">
        <v>3.5</v>
      </c>
      <c r="G13" s="112">
        <v>15</v>
      </c>
      <c r="H13" s="112">
        <v>6</v>
      </c>
      <c r="O13" s="111"/>
    </row>
    <row r="14" spans="1:15" s="110" customFormat="1" ht="13.5" thickBot="1">
      <c r="A14" s="109"/>
      <c r="B14" s="113" t="s">
        <v>22</v>
      </c>
      <c r="C14" s="112" t="s">
        <v>23</v>
      </c>
      <c r="D14" s="112">
        <v>0.75</v>
      </c>
      <c r="E14" s="112" t="s">
        <v>24</v>
      </c>
      <c r="F14" s="112">
        <v>3.25</v>
      </c>
      <c r="G14" s="112">
        <v>20</v>
      </c>
      <c r="H14" s="112">
        <v>5.5</v>
      </c>
      <c r="O14" s="111"/>
    </row>
    <row r="15" spans="1:15" s="110" customFormat="1" ht="13.5" thickBot="1">
      <c r="A15" s="109"/>
      <c r="B15" s="113" t="s">
        <v>25</v>
      </c>
      <c r="C15" s="112"/>
      <c r="D15" s="112">
        <v>0.5</v>
      </c>
      <c r="E15" s="112"/>
      <c r="F15" s="112">
        <v>3</v>
      </c>
      <c r="G15" s="112"/>
      <c r="H15" s="112">
        <v>5</v>
      </c>
      <c r="O15" s="111"/>
    </row>
    <row r="16" spans="1:15">
      <c r="A16" s="17"/>
      <c r="O16" s="16"/>
    </row>
    <row r="17" spans="1:10">
      <c r="A17" s="6" t="s">
        <v>26</v>
      </c>
    </row>
    <row r="18" spans="1:10" hidden="1">
      <c r="A18" s="18" t="s">
        <v>27</v>
      </c>
      <c r="B18" s="19" t="s">
        <v>28</v>
      </c>
      <c r="C18" s="20">
        <v>1364583703678</v>
      </c>
      <c r="D18" s="21"/>
      <c r="E18" s="21"/>
      <c r="F18" s="21"/>
      <c r="G18" s="22"/>
    </row>
    <row r="19" spans="1:10" hidden="1">
      <c r="A19" s="23"/>
      <c r="B19" s="6" t="s">
        <v>29</v>
      </c>
      <c r="C19" s="114">
        <v>9929</v>
      </c>
      <c r="G19" s="24"/>
    </row>
    <row r="20" spans="1:10" hidden="1">
      <c r="A20" s="23"/>
      <c r="B20" s="6" t="s">
        <v>30</v>
      </c>
      <c r="C20" s="25">
        <f>C18/C19</f>
        <v>137434152.8530567</v>
      </c>
      <c r="G20" s="24"/>
    </row>
    <row r="21" spans="1:10" hidden="1">
      <c r="A21" s="23"/>
      <c r="G21" s="24"/>
      <c r="H21" s="26">
        <f>C20-C22</f>
        <v>0</v>
      </c>
    </row>
    <row r="22" spans="1:10" hidden="1">
      <c r="A22" s="23"/>
      <c r="C22" s="26">
        <f>SUM(C25:C29)</f>
        <v>137434152.8530567</v>
      </c>
      <c r="D22" s="26">
        <f>C22-C20</f>
        <v>0</v>
      </c>
      <c r="G22" s="24"/>
    </row>
    <row r="23" spans="1:10" hidden="1">
      <c r="A23" s="23"/>
      <c r="C23" s="217" t="s">
        <v>31</v>
      </c>
      <c r="D23" s="217"/>
      <c r="E23" s="217"/>
      <c r="F23" s="27"/>
      <c r="G23" s="28"/>
    </row>
    <row r="24" spans="1:10" hidden="1">
      <c r="A24" s="23"/>
      <c r="C24" s="6" t="s">
        <v>32</v>
      </c>
      <c r="D24" s="6" t="s">
        <v>33</v>
      </c>
      <c r="E24" s="6" t="s">
        <v>34</v>
      </c>
      <c r="G24" s="24"/>
    </row>
    <row r="25" spans="1:10" hidden="1">
      <c r="A25" s="23"/>
      <c r="B25" s="29" t="s">
        <v>35</v>
      </c>
      <c r="C25" s="26">
        <v>25000000</v>
      </c>
      <c r="D25" s="115">
        <f>D11/100</f>
        <v>0.02</v>
      </c>
      <c r="E25" s="26">
        <f>C25*D25</f>
        <v>500000</v>
      </c>
      <c r="F25" s="26"/>
      <c r="G25" s="24"/>
      <c r="H25" s="26"/>
      <c r="J25" s="30"/>
    </row>
    <row r="26" spans="1:10" hidden="1">
      <c r="A26" s="23"/>
      <c r="B26" s="29" t="s">
        <v>36</v>
      </c>
      <c r="C26" s="26">
        <v>50000000</v>
      </c>
      <c r="D26" s="115">
        <f>D12/100</f>
        <v>1.4999999999999999E-2</v>
      </c>
      <c r="E26" s="26">
        <f>C26*D26</f>
        <v>750000</v>
      </c>
      <c r="F26" s="26"/>
      <c r="G26" s="24"/>
      <c r="H26" s="26"/>
      <c r="J26" s="30"/>
    </row>
    <row r="27" spans="1:10" hidden="1">
      <c r="A27" s="23"/>
      <c r="B27" s="29" t="s">
        <v>36</v>
      </c>
      <c r="C27" s="26">
        <v>75000000</v>
      </c>
      <c r="D27" s="115">
        <f>D13/100</f>
        <v>0.01</v>
      </c>
      <c r="E27" s="114">
        <f>C27*D27</f>
        <v>750000</v>
      </c>
      <c r="F27" s="114"/>
      <c r="G27" s="24"/>
      <c r="J27" s="30"/>
    </row>
    <row r="28" spans="1:10" hidden="1">
      <c r="A28" s="23"/>
      <c r="B28" s="29" t="s">
        <v>36</v>
      </c>
      <c r="C28" s="26">
        <v>100000000</v>
      </c>
      <c r="D28" s="115">
        <f>D14/100</f>
        <v>7.4999999999999997E-3</v>
      </c>
      <c r="E28" s="30">
        <f>C28*D28</f>
        <v>750000</v>
      </c>
      <c r="F28" s="30"/>
      <c r="G28" s="24"/>
      <c r="H28" s="30"/>
    </row>
    <row r="29" spans="1:10" hidden="1">
      <c r="A29" s="23"/>
      <c r="B29" s="29" t="s">
        <v>37</v>
      </c>
      <c r="C29" s="3">
        <f>C20-SUM(C25:C28)</f>
        <v>-112565847.1469433</v>
      </c>
      <c r="D29" s="115">
        <f>D15/100</f>
        <v>5.0000000000000001E-3</v>
      </c>
      <c r="E29" s="30">
        <f>C29*D29</f>
        <v>-562829.23573471652</v>
      </c>
      <c r="F29" s="30"/>
      <c r="G29" s="24"/>
      <c r="H29" s="26"/>
    </row>
    <row r="30" spans="1:10" hidden="1">
      <c r="A30" s="23"/>
      <c r="C30" s="6" t="s">
        <v>38</v>
      </c>
      <c r="E30" s="25">
        <f>SUM(E25:E29)</f>
        <v>2187170.7642652835</v>
      </c>
      <c r="F30" s="25"/>
      <c r="G30" s="31">
        <f>E30*C19</f>
        <v>21716418518.389999</v>
      </c>
    </row>
    <row r="31" spans="1:10" hidden="1">
      <c r="A31" s="23"/>
      <c r="B31" s="32">
        <v>0.7</v>
      </c>
      <c r="C31" s="6" t="s">
        <v>39</v>
      </c>
      <c r="E31" s="25">
        <f>E30*B31</f>
        <v>1531019.5349856983</v>
      </c>
      <c r="F31" s="25"/>
      <c r="G31" s="31">
        <f>E31*C19</f>
        <v>15201492962.872999</v>
      </c>
    </row>
    <row r="32" spans="1:10" hidden="1">
      <c r="A32" s="23"/>
      <c r="C32" s="6" t="s">
        <v>40</v>
      </c>
      <c r="E32" s="33"/>
      <c r="F32" s="33"/>
      <c r="G32" s="31"/>
    </row>
    <row r="33" spans="1:12" hidden="1">
      <c r="A33" s="23"/>
      <c r="B33" s="32">
        <v>0.03</v>
      </c>
      <c r="C33" s="33" t="s">
        <v>41</v>
      </c>
      <c r="E33" s="25">
        <f>E30*B33</f>
        <v>65615.122927958495</v>
      </c>
      <c r="F33" s="25"/>
      <c r="G33" s="31">
        <f>E33*C19</f>
        <v>651492555.55169988</v>
      </c>
    </row>
    <row r="34" spans="1:12" ht="13.5" hidden="1" thickBot="1">
      <c r="A34" s="34"/>
      <c r="B34" s="35"/>
      <c r="C34" s="35" t="s">
        <v>42</v>
      </c>
      <c r="D34" s="35"/>
      <c r="E34" s="35"/>
      <c r="F34" s="35"/>
      <c r="G34" s="36"/>
    </row>
    <row r="35" spans="1:12" hidden="1"/>
    <row r="36" spans="1:12" ht="13.5" thickBot="1"/>
    <row r="37" spans="1:12">
      <c r="A37" s="116">
        <v>44561</v>
      </c>
      <c r="B37" s="19" t="s">
        <v>69</v>
      </c>
      <c r="C37" s="117">
        <v>375300332846</v>
      </c>
      <c r="D37" s="21"/>
      <c r="E37" s="21"/>
      <c r="F37" s="21"/>
      <c r="G37" s="22"/>
      <c r="H37" s="233"/>
      <c r="I37" s="234"/>
      <c r="J37" s="234"/>
      <c r="K37" s="234"/>
      <c r="L37" s="234"/>
    </row>
    <row r="38" spans="1:12">
      <c r="A38" s="23"/>
      <c r="B38" s="6" t="s">
        <v>29</v>
      </c>
      <c r="C38" s="118">
        <v>14269.01</v>
      </c>
      <c r="D38" s="15" t="s">
        <v>70</v>
      </c>
      <c r="G38" s="24"/>
      <c r="I38" s="38"/>
      <c r="J38" s="119"/>
      <c r="K38" s="119"/>
    </row>
    <row r="39" spans="1:12" ht="12.75" customHeight="1">
      <c r="A39" s="23"/>
      <c r="B39" s="6" t="s">
        <v>31</v>
      </c>
      <c r="C39" s="25">
        <f>C37/C38</f>
        <v>26301777.968198214</v>
      </c>
      <c r="G39" s="24"/>
      <c r="H39" s="226" t="s">
        <v>66</v>
      </c>
      <c r="I39" s="227"/>
      <c r="J39" s="227"/>
      <c r="K39" s="227"/>
      <c r="L39" s="227"/>
    </row>
    <row r="40" spans="1:12" ht="15" customHeight="1">
      <c r="A40" s="23"/>
      <c r="B40" s="15" t="s">
        <v>46</v>
      </c>
      <c r="C40" s="39">
        <f>ROUND(C39,0)</f>
        <v>26301778</v>
      </c>
      <c r="D40" s="26"/>
      <c r="E40" s="120"/>
      <c r="G40" s="24"/>
      <c r="H40" s="226"/>
      <c r="I40" s="227"/>
      <c r="J40" s="227"/>
      <c r="K40" s="227"/>
      <c r="L40" s="227"/>
    </row>
    <row r="41" spans="1:12" ht="12.75" customHeight="1">
      <c r="A41" s="23"/>
      <c r="C41" s="26"/>
      <c r="D41" s="26"/>
      <c r="G41" s="24"/>
      <c r="H41" s="226"/>
      <c r="I41" s="227"/>
      <c r="J41" s="227"/>
      <c r="K41" s="227"/>
      <c r="L41" s="227"/>
    </row>
    <row r="42" spans="1:12" ht="12.75" customHeight="1">
      <c r="A42" s="23"/>
      <c r="C42" s="220" t="s">
        <v>47</v>
      </c>
      <c r="D42" s="220"/>
      <c r="E42" s="220"/>
      <c r="F42" s="40"/>
      <c r="G42" s="28"/>
      <c r="H42" s="226"/>
      <c r="I42" s="227"/>
      <c r="J42" s="227"/>
      <c r="K42" s="227"/>
      <c r="L42" s="227"/>
    </row>
    <row r="43" spans="1:12" ht="12.75" customHeight="1">
      <c r="A43" s="23"/>
      <c r="C43" s="6" t="s">
        <v>32</v>
      </c>
      <c r="D43" s="6" t="s">
        <v>33</v>
      </c>
      <c r="E43" s="6" t="s">
        <v>34</v>
      </c>
      <c r="G43" s="24"/>
      <c r="H43" s="226"/>
      <c r="I43" s="227"/>
      <c r="J43" s="227"/>
      <c r="K43" s="227"/>
      <c r="L43" s="227"/>
    </row>
    <row r="44" spans="1:12" ht="12.75" customHeight="1">
      <c r="A44" s="23"/>
      <c r="B44" s="29" t="s">
        <v>35</v>
      </c>
      <c r="C44" s="26">
        <f>C40</f>
        <v>26301778</v>
      </c>
      <c r="D44" s="115">
        <v>0.02</v>
      </c>
      <c r="E44" s="26">
        <f>C44*D44</f>
        <v>526035.56000000006</v>
      </c>
      <c r="F44" s="26"/>
      <c r="G44" s="24"/>
      <c r="H44" s="226"/>
      <c r="I44" s="227"/>
      <c r="J44" s="227"/>
      <c r="K44" s="227"/>
      <c r="L44" s="227"/>
    </row>
    <row r="45" spans="1:12">
      <c r="A45" s="23"/>
      <c r="B45" s="29" t="s">
        <v>36</v>
      </c>
      <c r="C45" s="26"/>
      <c r="D45" s="115">
        <v>1.4999999999999999E-2</v>
      </c>
      <c r="E45" s="26">
        <f>C45*D45</f>
        <v>0</v>
      </c>
      <c r="F45" s="26"/>
      <c r="G45" s="24"/>
    </row>
    <row r="46" spans="1:12">
      <c r="A46" s="23"/>
      <c r="B46" s="29" t="s">
        <v>36</v>
      </c>
      <c r="C46" s="26"/>
      <c r="D46" s="115">
        <v>0.01</v>
      </c>
      <c r="E46" s="26">
        <f>C46*D46</f>
        <v>0</v>
      </c>
      <c r="F46" s="26"/>
      <c r="G46" s="24"/>
    </row>
    <row r="47" spans="1:12">
      <c r="A47" s="23"/>
      <c r="B47" s="29" t="s">
        <v>36</v>
      </c>
      <c r="C47" s="26"/>
      <c r="D47" s="115">
        <v>7.4999999999999997E-3</v>
      </c>
      <c r="E47" s="30">
        <f>C47*D47</f>
        <v>0</v>
      </c>
      <c r="F47" s="30"/>
      <c r="G47" s="24"/>
    </row>
    <row r="48" spans="1:12">
      <c r="A48" s="23"/>
      <c r="B48" s="29" t="s">
        <v>37</v>
      </c>
      <c r="C48" s="3"/>
      <c r="D48" s="115">
        <v>5.0000000000000001E-3</v>
      </c>
      <c r="E48" s="30">
        <f>C48*D48</f>
        <v>0</v>
      </c>
      <c r="F48" s="41"/>
      <c r="G48" s="42"/>
    </row>
    <row r="49" spans="1:11">
      <c r="A49" s="23"/>
      <c r="B49" s="29"/>
      <c r="C49" s="3"/>
      <c r="D49" s="115"/>
      <c r="E49" s="43" t="s">
        <v>48</v>
      </c>
      <c r="F49" s="43" t="s">
        <v>49</v>
      </c>
      <c r="G49" s="44" t="s">
        <v>50</v>
      </c>
    </row>
    <row r="50" spans="1:11">
      <c r="A50" s="23"/>
      <c r="C50" s="6" t="s">
        <v>38</v>
      </c>
      <c r="E50" s="25">
        <f>SUM(E44:E48)</f>
        <v>526035.56000000006</v>
      </c>
      <c r="F50" s="26">
        <f>E50*C38</f>
        <v>7506006665.9956007</v>
      </c>
      <c r="G50" s="121">
        <f>F50</f>
        <v>7506006665.9956007</v>
      </c>
      <c r="I50" s="119"/>
      <c r="J50" s="119"/>
      <c r="K50" s="119"/>
    </row>
    <row r="51" spans="1:11">
      <c r="A51" s="23"/>
      <c r="B51" s="32">
        <v>0.8</v>
      </c>
      <c r="C51" s="6" t="s">
        <v>39</v>
      </c>
      <c r="E51" s="25">
        <f>E50*B51</f>
        <v>420828.44800000009</v>
      </c>
      <c r="F51" s="26">
        <f>E51*C38</f>
        <v>6004805332.7964811</v>
      </c>
      <c r="G51" s="121">
        <f>F51</f>
        <v>6004805332.7964811</v>
      </c>
      <c r="H51" s="46"/>
      <c r="I51" s="119"/>
      <c r="J51" s="119"/>
      <c r="K51" s="119"/>
    </row>
    <row r="52" spans="1:11">
      <c r="A52" s="23"/>
      <c r="C52" s="6" t="s">
        <v>51</v>
      </c>
      <c r="E52" s="33"/>
      <c r="F52" s="26"/>
      <c r="G52" s="121"/>
      <c r="K52" s="119"/>
    </row>
    <row r="53" spans="1:11">
      <c r="A53" s="23"/>
      <c r="E53" s="33"/>
      <c r="F53" s="26"/>
      <c r="G53" s="121"/>
      <c r="K53" s="119"/>
    </row>
    <row r="54" spans="1:11">
      <c r="A54" s="23"/>
      <c r="E54" s="33"/>
      <c r="F54" s="26"/>
      <c r="G54" s="121"/>
      <c r="K54" s="119"/>
    </row>
    <row r="55" spans="1:11">
      <c r="A55" s="23"/>
      <c r="C55" s="6" t="s">
        <v>52</v>
      </c>
      <c r="E55" s="33"/>
      <c r="F55" s="26"/>
      <c r="G55" s="121">
        <f>G50-G51</f>
        <v>1501201333.1991196</v>
      </c>
      <c r="H55" s="6" t="s">
        <v>71</v>
      </c>
      <c r="K55" s="119"/>
    </row>
    <row r="56" spans="1:11">
      <c r="A56" s="23"/>
      <c r="B56" s="32">
        <v>0.05</v>
      </c>
      <c r="C56" s="33" t="s">
        <v>54</v>
      </c>
      <c r="E56" s="25">
        <f>E50*B56</f>
        <v>26301.778000000006</v>
      </c>
      <c r="F56" s="26">
        <f>E56*C38</f>
        <v>375300333.29978007</v>
      </c>
      <c r="G56" s="121">
        <f>F56</f>
        <v>375300333.29978007</v>
      </c>
      <c r="H56" s="6" t="s">
        <v>72</v>
      </c>
      <c r="K56" s="119"/>
    </row>
    <row r="57" spans="1:11" ht="13.5" thickBot="1">
      <c r="A57" s="34"/>
      <c r="B57" s="35"/>
      <c r="C57" s="35" t="s">
        <v>56</v>
      </c>
      <c r="D57" s="35"/>
      <c r="E57" s="35"/>
      <c r="F57" s="35"/>
      <c r="G57" s="122"/>
      <c r="K57" s="119"/>
    </row>
    <row r="58" spans="1:11">
      <c r="K58" s="119"/>
    </row>
    <row r="59" spans="1:11" hidden="1">
      <c r="K59" s="119"/>
    </row>
    <row r="60" spans="1:11" hidden="1">
      <c r="A60" s="18" t="s">
        <v>57</v>
      </c>
      <c r="B60" s="19" t="s">
        <v>58</v>
      </c>
      <c r="C60" s="20">
        <v>383962142123</v>
      </c>
      <c r="D60" s="21"/>
      <c r="E60" s="21"/>
      <c r="F60" s="21"/>
      <c r="G60" s="22"/>
      <c r="K60" s="119"/>
    </row>
    <row r="61" spans="1:11" hidden="1">
      <c r="A61" s="23"/>
      <c r="B61" s="6" t="s">
        <v>29</v>
      </c>
      <c r="C61" s="114">
        <f>C38</f>
        <v>14269.01</v>
      </c>
      <c r="G61" s="24"/>
      <c r="K61" s="119"/>
    </row>
    <row r="62" spans="1:11" hidden="1">
      <c r="A62" s="23"/>
      <c r="B62" s="6" t="s">
        <v>30</v>
      </c>
      <c r="C62" s="25">
        <f>C60/C61</f>
        <v>26908814.425317522</v>
      </c>
      <c r="G62" s="24"/>
      <c r="K62" s="119"/>
    </row>
    <row r="63" spans="1:11" hidden="1">
      <c r="A63" s="23"/>
      <c r="G63" s="24"/>
      <c r="K63" s="119"/>
    </row>
    <row r="64" spans="1:11" hidden="1">
      <c r="A64" s="23"/>
      <c r="C64" s="26">
        <f>SUM(C67:C71)</f>
        <v>26908814.425317522</v>
      </c>
      <c r="D64" s="26">
        <f>C64-C62</f>
        <v>0</v>
      </c>
      <c r="G64" s="24"/>
      <c r="K64" s="119"/>
    </row>
    <row r="65" spans="1:11" hidden="1">
      <c r="A65" s="23"/>
      <c r="C65" s="217" t="s">
        <v>31</v>
      </c>
      <c r="D65" s="217"/>
      <c r="E65" s="217"/>
      <c r="F65" s="27"/>
      <c r="G65" s="28"/>
      <c r="K65" s="119"/>
    </row>
    <row r="66" spans="1:11" hidden="1">
      <c r="A66" s="23"/>
      <c r="C66" s="6" t="s">
        <v>32</v>
      </c>
      <c r="D66" s="6" t="s">
        <v>33</v>
      </c>
      <c r="E66" s="6" t="s">
        <v>34</v>
      </c>
      <c r="G66" s="24"/>
      <c r="K66" s="119"/>
    </row>
    <row r="67" spans="1:11" hidden="1">
      <c r="A67" s="23"/>
      <c r="B67" s="29" t="s">
        <v>35</v>
      </c>
      <c r="C67" s="26">
        <v>5000000</v>
      </c>
      <c r="D67" s="115">
        <v>0.1</v>
      </c>
      <c r="E67" s="26">
        <f>C67*D67</f>
        <v>500000</v>
      </c>
      <c r="F67" s="26"/>
      <c r="G67" s="24"/>
      <c r="I67" s="16"/>
      <c r="K67" s="119"/>
    </row>
    <row r="68" spans="1:11" hidden="1">
      <c r="A68" s="23"/>
      <c r="B68" s="29" t="s">
        <v>36</v>
      </c>
      <c r="C68" s="26">
        <v>10000000</v>
      </c>
      <c r="D68" s="115">
        <v>7.4999999999999997E-2</v>
      </c>
      <c r="E68" s="26">
        <f>C68*D68</f>
        <v>750000</v>
      </c>
      <c r="F68" s="26"/>
      <c r="G68" s="24"/>
      <c r="I68" s="16"/>
      <c r="K68" s="119"/>
    </row>
    <row r="69" spans="1:11" hidden="1">
      <c r="A69" s="23"/>
      <c r="B69" s="29" t="s">
        <v>36</v>
      </c>
      <c r="C69" s="26">
        <f>C62-SUM(C67:C68)</f>
        <v>11908814.425317522</v>
      </c>
      <c r="D69" s="115">
        <v>0.06</v>
      </c>
      <c r="E69" s="114">
        <f>C69*D69</f>
        <v>714528.86551905132</v>
      </c>
      <c r="F69" s="114"/>
      <c r="G69" s="24"/>
      <c r="I69" s="16"/>
      <c r="K69" s="119"/>
    </row>
    <row r="70" spans="1:11" hidden="1">
      <c r="A70" s="23"/>
      <c r="B70" s="29" t="s">
        <v>36</v>
      </c>
      <c r="C70" s="26"/>
      <c r="D70" s="115">
        <v>5.5E-2</v>
      </c>
      <c r="E70" s="30">
        <f>C70*D70</f>
        <v>0</v>
      </c>
      <c r="F70" s="30"/>
      <c r="G70" s="24"/>
      <c r="I70" s="16"/>
      <c r="K70" s="119"/>
    </row>
    <row r="71" spans="1:11" hidden="1">
      <c r="A71" s="23"/>
      <c r="B71" s="29" t="s">
        <v>37</v>
      </c>
      <c r="C71" s="3"/>
      <c r="D71" s="115">
        <v>0.05</v>
      </c>
      <c r="E71" s="30">
        <f>C71*D71</f>
        <v>0</v>
      </c>
      <c r="F71" s="30"/>
      <c r="G71" s="24"/>
      <c r="I71" s="16"/>
      <c r="K71" s="119"/>
    </row>
    <row r="72" spans="1:11" hidden="1">
      <c r="A72" s="23"/>
      <c r="C72" s="6" t="s">
        <v>38</v>
      </c>
      <c r="E72" s="25">
        <f>SUM(E67:E71)</f>
        <v>1964528.8655190514</v>
      </c>
      <c r="F72" s="25"/>
      <c r="G72" s="31">
        <f>E72*C61</f>
        <v>28031882027.380001</v>
      </c>
      <c r="K72" s="119"/>
    </row>
    <row r="73" spans="1:11" hidden="1">
      <c r="A73" s="23"/>
      <c r="B73" s="32">
        <v>0.7</v>
      </c>
      <c r="C73" s="6" t="s">
        <v>39</v>
      </c>
      <c r="E73" s="25">
        <f>E72*B73</f>
        <v>1375170.2058633359</v>
      </c>
      <c r="F73" s="25"/>
      <c r="G73" s="31">
        <f>E73*C61</f>
        <v>19622317419.165997</v>
      </c>
      <c r="K73" s="119"/>
    </row>
    <row r="74" spans="1:11" hidden="1">
      <c r="A74" s="23"/>
      <c r="C74" s="6" t="s">
        <v>40</v>
      </c>
      <c r="E74" s="33"/>
      <c r="F74" s="33"/>
      <c r="G74" s="31"/>
      <c r="K74" s="119"/>
    </row>
    <row r="75" spans="1:11" hidden="1">
      <c r="A75" s="23"/>
      <c r="B75" s="32">
        <v>0.03</v>
      </c>
      <c r="C75" s="33" t="s">
        <v>41</v>
      </c>
      <c r="E75" s="25">
        <f>E72*B75</f>
        <v>58935.865965571538</v>
      </c>
      <c r="F75" s="25"/>
      <c r="G75" s="31">
        <f>E75*C61</f>
        <v>840956460.82139993</v>
      </c>
      <c r="K75" s="119"/>
    </row>
    <row r="76" spans="1:11" ht="13.5" hidden="1" thickBot="1">
      <c r="A76" s="34"/>
      <c r="B76" s="35"/>
      <c r="C76" s="35" t="s">
        <v>42</v>
      </c>
      <c r="D76" s="35"/>
      <c r="E76" s="35"/>
      <c r="F76" s="35"/>
      <c r="G76" s="36"/>
      <c r="K76" s="119"/>
    </row>
    <row r="77" spans="1:11" hidden="1">
      <c r="K77" s="119"/>
    </row>
    <row r="78" spans="1:11">
      <c r="F78" s="123"/>
      <c r="G78" s="123"/>
      <c r="K78" s="119"/>
    </row>
    <row r="79" spans="1:11">
      <c r="K79" s="119"/>
    </row>
    <row r="80" spans="1:11">
      <c r="K80" s="119"/>
    </row>
    <row r="81" spans="11:11">
      <c r="K81" s="119"/>
    </row>
    <row r="82" spans="11:11">
      <c r="K82" s="119"/>
    </row>
    <row r="83" spans="11:11">
      <c r="K83" s="119"/>
    </row>
    <row r="84" spans="11:11">
      <c r="K84" s="119"/>
    </row>
    <row r="85" spans="11:11">
      <c r="K85" s="119"/>
    </row>
    <row r="86" spans="11:11">
      <c r="K86" s="119"/>
    </row>
    <row r="87" spans="11:11">
      <c r="K87" s="119"/>
    </row>
    <row r="88" spans="11:11">
      <c r="K88" s="119"/>
    </row>
    <row r="89" spans="11:11">
      <c r="K89" s="119"/>
    </row>
    <row r="90" spans="11:11">
      <c r="K90" s="119"/>
    </row>
    <row r="91" spans="11:11">
      <c r="K91" s="119"/>
    </row>
    <row r="92" spans="11:11">
      <c r="K92" s="119"/>
    </row>
    <row r="93" spans="11:11">
      <c r="K93" s="119"/>
    </row>
  </sheetData>
  <mergeCells count="9">
    <mergeCell ref="H39:L44"/>
    <mergeCell ref="C42:E42"/>
    <mergeCell ref="C65:E65"/>
    <mergeCell ref="B9:B10"/>
    <mergeCell ref="C9:D9"/>
    <mergeCell ref="E9:F9"/>
    <mergeCell ref="G9:H9"/>
    <mergeCell ref="C23:E23"/>
    <mergeCell ref="H37:L37"/>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9559D-105F-4024-BC72-8A896D152E44}">
  <dimension ref="A1:O52"/>
  <sheetViews>
    <sheetView showGridLines="0" tabSelected="1" topLeftCell="A36" zoomScale="90" zoomScaleNormal="90" workbookViewId="0">
      <selection activeCell="B44" sqref="B44"/>
    </sheetView>
  </sheetViews>
  <sheetFormatPr defaultRowHeight="12.75"/>
  <cols>
    <col min="1" max="1" width="14" style="161" customWidth="1"/>
    <col min="2" max="2" width="23.140625" style="161" customWidth="1"/>
    <col min="3" max="3" width="19.5703125" style="161" customWidth="1"/>
    <col min="4" max="4" width="10.5703125" style="161" customWidth="1"/>
    <col min="5" max="5" width="14.42578125" style="161" customWidth="1"/>
    <col min="6" max="7" width="16.140625" style="161" bestFit="1" customWidth="1"/>
    <col min="8" max="8" width="20" style="161" customWidth="1"/>
    <col min="9" max="9" width="14" style="161" customWidth="1"/>
    <col min="10" max="10" width="11.140625" style="161" customWidth="1"/>
    <col min="11" max="11" width="13.140625" style="161" customWidth="1"/>
    <col min="12" max="12" width="8.5703125" style="161" customWidth="1"/>
    <col min="13" max="13" width="14.28515625" style="161" customWidth="1"/>
    <col min="14" max="14" width="19" style="161" customWidth="1"/>
    <col min="15" max="15" width="11.140625" style="161" customWidth="1"/>
    <col min="16" max="256" width="9.140625" style="161"/>
    <col min="257" max="257" width="14" style="161" customWidth="1"/>
    <col min="258" max="258" width="23.140625" style="161" customWidth="1"/>
    <col min="259" max="259" width="19.5703125" style="161" customWidth="1"/>
    <col min="260" max="260" width="10.5703125" style="161" customWidth="1"/>
    <col min="261" max="261" width="14.42578125" style="161" customWidth="1"/>
    <col min="262" max="262" width="15" style="161" bestFit="1" customWidth="1"/>
    <col min="263" max="263" width="15.28515625" style="161" customWidth="1"/>
    <col min="264" max="264" width="20" style="161" customWidth="1"/>
    <col min="265" max="265" width="14" style="161" customWidth="1"/>
    <col min="266" max="266" width="11.140625" style="161" customWidth="1"/>
    <col min="267" max="267" width="13.140625" style="161" customWidth="1"/>
    <col min="268" max="268" width="8.5703125" style="161" customWidth="1"/>
    <col min="269" max="269" width="14.28515625" style="161" customWidth="1"/>
    <col min="270" max="270" width="19" style="161" customWidth="1"/>
    <col min="271" max="271" width="11.140625" style="161" customWidth="1"/>
    <col min="272" max="512" width="9.140625" style="161"/>
    <col min="513" max="513" width="14" style="161" customWidth="1"/>
    <col min="514" max="514" width="23.140625" style="161" customWidth="1"/>
    <col min="515" max="515" width="19.5703125" style="161" customWidth="1"/>
    <col min="516" max="516" width="10.5703125" style="161" customWidth="1"/>
    <col min="517" max="517" width="14.42578125" style="161" customWidth="1"/>
    <col min="518" max="518" width="15" style="161" bestFit="1" customWidth="1"/>
    <col min="519" max="519" width="15.28515625" style="161" customWidth="1"/>
    <col min="520" max="520" width="20" style="161" customWidth="1"/>
    <col min="521" max="521" width="14" style="161" customWidth="1"/>
    <col min="522" max="522" width="11.140625" style="161" customWidth="1"/>
    <col min="523" max="523" width="13.140625" style="161" customWidth="1"/>
    <col min="524" max="524" width="8.5703125" style="161" customWidth="1"/>
    <col min="525" max="525" width="14.28515625" style="161" customWidth="1"/>
    <col min="526" max="526" width="19" style="161" customWidth="1"/>
    <col min="527" max="527" width="11.140625" style="161" customWidth="1"/>
    <col min="528" max="768" width="9.140625" style="161"/>
    <col min="769" max="769" width="14" style="161" customWidth="1"/>
    <col min="770" max="770" width="23.140625" style="161" customWidth="1"/>
    <col min="771" max="771" width="19.5703125" style="161" customWidth="1"/>
    <col min="772" max="772" width="10.5703125" style="161" customWidth="1"/>
    <col min="773" max="773" width="14.42578125" style="161" customWidth="1"/>
    <col min="774" max="774" width="15" style="161" bestFit="1" customWidth="1"/>
    <col min="775" max="775" width="15.28515625" style="161" customWidth="1"/>
    <col min="776" max="776" width="20" style="161" customWidth="1"/>
    <col min="777" max="777" width="14" style="161" customWidth="1"/>
    <col min="778" max="778" width="11.140625" style="161" customWidth="1"/>
    <col min="779" max="779" width="13.140625" style="161" customWidth="1"/>
    <col min="780" max="780" width="8.5703125" style="161" customWidth="1"/>
    <col min="781" max="781" width="14.28515625" style="161" customWidth="1"/>
    <col min="782" max="782" width="19" style="161" customWidth="1"/>
    <col min="783" max="783" width="11.140625" style="161" customWidth="1"/>
    <col min="784" max="1024" width="9.140625" style="161"/>
    <col min="1025" max="1025" width="14" style="161" customWidth="1"/>
    <col min="1026" max="1026" width="23.140625" style="161" customWidth="1"/>
    <col min="1027" max="1027" width="19.5703125" style="161" customWidth="1"/>
    <col min="1028" max="1028" width="10.5703125" style="161" customWidth="1"/>
    <col min="1029" max="1029" width="14.42578125" style="161" customWidth="1"/>
    <col min="1030" max="1030" width="15" style="161" bestFit="1" customWidth="1"/>
    <col min="1031" max="1031" width="15.28515625" style="161" customWidth="1"/>
    <col min="1032" max="1032" width="20" style="161" customWidth="1"/>
    <col min="1033" max="1033" width="14" style="161" customWidth="1"/>
    <col min="1034" max="1034" width="11.140625" style="161" customWidth="1"/>
    <col min="1035" max="1035" width="13.140625" style="161" customWidth="1"/>
    <col min="1036" max="1036" width="8.5703125" style="161" customWidth="1"/>
    <col min="1037" max="1037" width="14.28515625" style="161" customWidth="1"/>
    <col min="1038" max="1038" width="19" style="161" customWidth="1"/>
    <col min="1039" max="1039" width="11.140625" style="161" customWidth="1"/>
    <col min="1040" max="1280" width="9.140625" style="161"/>
    <col min="1281" max="1281" width="14" style="161" customWidth="1"/>
    <col min="1282" max="1282" width="23.140625" style="161" customWidth="1"/>
    <col min="1283" max="1283" width="19.5703125" style="161" customWidth="1"/>
    <col min="1284" max="1284" width="10.5703125" style="161" customWidth="1"/>
    <col min="1285" max="1285" width="14.42578125" style="161" customWidth="1"/>
    <col min="1286" max="1286" width="15" style="161" bestFit="1" customWidth="1"/>
    <col min="1287" max="1287" width="15.28515625" style="161" customWidth="1"/>
    <col min="1288" max="1288" width="20" style="161" customWidth="1"/>
    <col min="1289" max="1289" width="14" style="161" customWidth="1"/>
    <col min="1290" max="1290" width="11.140625" style="161" customWidth="1"/>
    <col min="1291" max="1291" width="13.140625" style="161" customWidth="1"/>
    <col min="1292" max="1292" width="8.5703125" style="161" customWidth="1"/>
    <col min="1293" max="1293" width="14.28515625" style="161" customWidth="1"/>
    <col min="1294" max="1294" width="19" style="161" customWidth="1"/>
    <col min="1295" max="1295" width="11.140625" style="161" customWidth="1"/>
    <col min="1296" max="1536" width="9.140625" style="161"/>
    <col min="1537" max="1537" width="14" style="161" customWidth="1"/>
    <col min="1538" max="1538" width="23.140625" style="161" customWidth="1"/>
    <col min="1539" max="1539" width="19.5703125" style="161" customWidth="1"/>
    <col min="1540" max="1540" width="10.5703125" style="161" customWidth="1"/>
    <col min="1541" max="1541" width="14.42578125" style="161" customWidth="1"/>
    <col min="1542" max="1542" width="15" style="161" bestFit="1" customWidth="1"/>
    <col min="1543" max="1543" width="15.28515625" style="161" customWidth="1"/>
    <col min="1544" max="1544" width="20" style="161" customWidth="1"/>
    <col min="1545" max="1545" width="14" style="161" customWidth="1"/>
    <col min="1546" max="1546" width="11.140625" style="161" customWidth="1"/>
    <col min="1547" max="1547" width="13.140625" style="161" customWidth="1"/>
    <col min="1548" max="1548" width="8.5703125" style="161" customWidth="1"/>
    <col min="1549" max="1549" width="14.28515625" style="161" customWidth="1"/>
    <col min="1550" max="1550" width="19" style="161" customWidth="1"/>
    <col min="1551" max="1551" width="11.140625" style="161" customWidth="1"/>
    <col min="1552" max="1792" width="9.140625" style="161"/>
    <col min="1793" max="1793" width="14" style="161" customWidth="1"/>
    <col min="1794" max="1794" width="23.140625" style="161" customWidth="1"/>
    <col min="1795" max="1795" width="19.5703125" style="161" customWidth="1"/>
    <col min="1796" max="1796" width="10.5703125" style="161" customWidth="1"/>
    <col min="1797" max="1797" width="14.42578125" style="161" customWidth="1"/>
    <col min="1798" max="1798" width="15" style="161" bestFit="1" customWidth="1"/>
    <col min="1799" max="1799" width="15.28515625" style="161" customWidth="1"/>
    <col min="1800" max="1800" width="20" style="161" customWidth="1"/>
    <col min="1801" max="1801" width="14" style="161" customWidth="1"/>
    <col min="1802" max="1802" width="11.140625" style="161" customWidth="1"/>
    <col min="1803" max="1803" width="13.140625" style="161" customWidth="1"/>
    <col min="1804" max="1804" width="8.5703125" style="161" customWidth="1"/>
    <col min="1805" max="1805" width="14.28515625" style="161" customWidth="1"/>
    <col min="1806" max="1806" width="19" style="161" customWidth="1"/>
    <col min="1807" max="1807" width="11.140625" style="161" customWidth="1"/>
    <col min="1808" max="2048" width="9.140625" style="161"/>
    <col min="2049" max="2049" width="14" style="161" customWidth="1"/>
    <col min="2050" max="2050" width="23.140625" style="161" customWidth="1"/>
    <col min="2051" max="2051" width="19.5703125" style="161" customWidth="1"/>
    <col min="2052" max="2052" width="10.5703125" style="161" customWidth="1"/>
    <col min="2053" max="2053" width="14.42578125" style="161" customWidth="1"/>
    <col min="2054" max="2054" width="15" style="161" bestFit="1" customWidth="1"/>
    <col min="2055" max="2055" width="15.28515625" style="161" customWidth="1"/>
    <col min="2056" max="2056" width="20" style="161" customWidth="1"/>
    <col min="2057" max="2057" width="14" style="161" customWidth="1"/>
    <col min="2058" max="2058" width="11.140625" style="161" customWidth="1"/>
    <col min="2059" max="2059" width="13.140625" style="161" customWidth="1"/>
    <col min="2060" max="2060" width="8.5703125" style="161" customWidth="1"/>
    <col min="2061" max="2061" width="14.28515625" style="161" customWidth="1"/>
    <col min="2062" max="2062" width="19" style="161" customWidth="1"/>
    <col min="2063" max="2063" width="11.140625" style="161" customWidth="1"/>
    <col min="2064" max="2304" width="9.140625" style="161"/>
    <col min="2305" max="2305" width="14" style="161" customWidth="1"/>
    <col min="2306" max="2306" width="23.140625" style="161" customWidth="1"/>
    <col min="2307" max="2307" width="19.5703125" style="161" customWidth="1"/>
    <col min="2308" max="2308" width="10.5703125" style="161" customWidth="1"/>
    <col min="2309" max="2309" width="14.42578125" style="161" customWidth="1"/>
    <col min="2310" max="2310" width="15" style="161" bestFit="1" customWidth="1"/>
    <col min="2311" max="2311" width="15.28515625" style="161" customWidth="1"/>
    <col min="2312" max="2312" width="20" style="161" customWidth="1"/>
    <col min="2313" max="2313" width="14" style="161" customWidth="1"/>
    <col min="2314" max="2314" width="11.140625" style="161" customWidth="1"/>
    <col min="2315" max="2315" width="13.140625" style="161" customWidth="1"/>
    <col min="2316" max="2316" width="8.5703125" style="161" customWidth="1"/>
    <col min="2317" max="2317" width="14.28515625" style="161" customWidth="1"/>
    <col min="2318" max="2318" width="19" style="161" customWidth="1"/>
    <col min="2319" max="2319" width="11.140625" style="161" customWidth="1"/>
    <col min="2320" max="2560" width="9.140625" style="161"/>
    <col min="2561" max="2561" width="14" style="161" customWidth="1"/>
    <col min="2562" max="2562" width="23.140625" style="161" customWidth="1"/>
    <col min="2563" max="2563" width="19.5703125" style="161" customWidth="1"/>
    <col min="2564" max="2564" width="10.5703125" style="161" customWidth="1"/>
    <col min="2565" max="2565" width="14.42578125" style="161" customWidth="1"/>
    <col min="2566" max="2566" width="15" style="161" bestFit="1" customWidth="1"/>
    <col min="2567" max="2567" width="15.28515625" style="161" customWidth="1"/>
    <col min="2568" max="2568" width="20" style="161" customWidth="1"/>
    <col min="2569" max="2569" width="14" style="161" customWidth="1"/>
    <col min="2570" max="2570" width="11.140625" style="161" customWidth="1"/>
    <col min="2571" max="2571" width="13.140625" style="161" customWidth="1"/>
    <col min="2572" max="2572" width="8.5703125" style="161" customWidth="1"/>
    <col min="2573" max="2573" width="14.28515625" style="161" customWidth="1"/>
    <col min="2574" max="2574" width="19" style="161" customWidth="1"/>
    <col min="2575" max="2575" width="11.140625" style="161" customWidth="1"/>
    <col min="2576" max="2816" width="9.140625" style="161"/>
    <col min="2817" max="2817" width="14" style="161" customWidth="1"/>
    <col min="2818" max="2818" width="23.140625" style="161" customWidth="1"/>
    <col min="2819" max="2819" width="19.5703125" style="161" customWidth="1"/>
    <col min="2820" max="2820" width="10.5703125" style="161" customWidth="1"/>
    <col min="2821" max="2821" width="14.42578125" style="161" customWidth="1"/>
    <col min="2822" max="2822" width="15" style="161" bestFit="1" customWidth="1"/>
    <col min="2823" max="2823" width="15.28515625" style="161" customWidth="1"/>
    <col min="2824" max="2824" width="20" style="161" customWidth="1"/>
    <col min="2825" max="2825" width="14" style="161" customWidth="1"/>
    <col min="2826" max="2826" width="11.140625" style="161" customWidth="1"/>
    <col min="2827" max="2827" width="13.140625" style="161" customWidth="1"/>
    <col min="2828" max="2828" width="8.5703125" style="161" customWidth="1"/>
    <col min="2829" max="2829" width="14.28515625" style="161" customWidth="1"/>
    <col min="2830" max="2830" width="19" style="161" customWidth="1"/>
    <col min="2831" max="2831" width="11.140625" style="161" customWidth="1"/>
    <col min="2832" max="3072" width="9.140625" style="161"/>
    <col min="3073" max="3073" width="14" style="161" customWidth="1"/>
    <col min="3074" max="3074" width="23.140625" style="161" customWidth="1"/>
    <col min="3075" max="3075" width="19.5703125" style="161" customWidth="1"/>
    <col min="3076" max="3076" width="10.5703125" style="161" customWidth="1"/>
    <col min="3077" max="3077" width="14.42578125" style="161" customWidth="1"/>
    <col min="3078" max="3078" width="15" style="161" bestFit="1" customWidth="1"/>
    <col min="3079" max="3079" width="15.28515625" style="161" customWidth="1"/>
    <col min="3080" max="3080" width="20" style="161" customWidth="1"/>
    <col min="3081" max="3081" width="14" style="161" customWidth="1"/>
    <col min="3082" max="3082" width="11.140625" style="161" customWidth="1"/>
    <col min="3083" max="3083" width="13.140625" style="161" customWidth="1"/>
    <col min="3084" max="3084" width="8.5703125" style="161" customWidth="1"/>
    <col min="3085" max="3085" width="14.28515625" style="161" customWidth="1"/>
    <col min="3086" max="3086" width="19" style="161" customWidth="1"/>
    <col min="3087" max="3087" width="11.140625" style="161" customWidth="1"/>
    <col min="3088" max="3328" width="9.140625" style="161"/>
    <col min="3329" max="3329" width="14" style="161" customWidth="1"/>
    <col min="3330" max="3330" width="23.140625" style="161" customWidth="1"/>
    <col min="3331" max="3331" width="19.5703125" style="161" customWidth="1"/>
    <col min="3332" max="3332" width="10.5703125" style="161" customWidth="1"/>
    <col min="3333" max="3333" width="14.42578125" style="161" customWidth="1"/>
    <col min="3334" max="3334" width="15" style="161" bestFit="1" customWidth="1"/>
    <col min="3335" max="3335" width="15.28515625" style="161" customWidth="1"/>
    <col min="3336" max="3336" width="20" style="161" customWidth="1"/>
    <col min="3337" max="3337" width="14" style="161" customWidth="1"/>
    <col min="3338" max="3338" width="11.140625" style="161" customWidth="1"/>
    <col min="3339" max="3339" width="13.140625" style="161" customWidth="1"/>
    <col min="3340" max="3340" width="8.5703125" style="161" customWidth="1"/>
    <col min="3341" max="3341" width="14.28515625" style="161" customWidth="1"/>
    <col min="3342" max="3342" width="19" style="161" customWidth="1"/>
    <col min="3343" max="3343" width="11.140625" style="161" customWidth="1"/>
    <col min="3344" max="3584" width="9.140625" style="161"/>
    <col min="3585" max="3585" width="14" style="161" customWidth="1"/>
    <col min="3586" max="3586" width="23.140625" style="161" customWidth="1"/>
    <col min="3587" max="3587" width="19.5703125" style="161" customWidth="1"/>
    <col min="3588" max="3588" width="10.5703125" style="161" customWidth="1"/>
    <col min="3589" max="3589" width="14.42578125" style="161" customWidth="1"/>
    <col min="3590" max="3590" width="15" style="161" bestFit="1" customWidth="1"/>
    <col min="3591" max="3591" width="15.28515625" style="161" customWidth="1"/>
    <col min="3592" max="3592" width="20" style="161" customWidth="1"/>
    <col min="3593" max="3593" width="14" style="161" customWidth="1"/>
    <col min="3594" max="3594" width="11.140625" style="161" customWidth="1"/>
    <col min="3595" max="3595" width="13.140625" style="161" customWidth="1"/>
    <col min="3596" max="3596" width="8.5703125" style="161" customWidth="1"/>
    <col min="3597" max="3597" width="14.28515625" style="161" customWidth="1"/>
    <col min="3598" max="3598" width="19" style="161" customWidth="1"/>
    <col min="3599" max="3599" width="11.140625" style="161" customWidth="1"/>
    <col min="3600" max="3840" width="9.140625" style="161"/>
    <col min="3841" max="3841" width="14" style="161" customWidth="1"/>
    <col min="3842" max="3842" width="23.140625" style="161" customWidth="1"/>
    <col min="3843" max="3843" width="19.5703125" style="161" customWidth="1"/>
    <col min="3844" max="3844" width="10.5703125" style="161" customWidth="1"/>
    <col min="3845" max="3845" width="14.42578125" style="161" customWidth="1"/>
    <col min="3846" max="3846" width="15" style="161" bestFit="1" customWidth="1"/>
    <col min="3847" max="3847" width="15.28515625" style="161" customWidth="1"/>
    <col min="3848" max="3848" width="20" style="161" customWidth="1"/>
    <col min="3849" max="3849" width="14" style="161" customWidth="1"/>
    <col min="3850" max="3850" width="11.140625" style="161" customWidth="1"/>
    <col min="3851" max="3851" width="13.140625" style="161" customWidth="1"/>
    <col min="3852" max="3852" width="8.5703125" style="161" customWidth="1"/>
    <col min="3853" max="3853" width="14.28515625" style="161" customWidth="1"/>
    <col min="3854" max="3854" width="19" style="161" customWidth="1"/>
    <col min="3855" max="3855" width="11.140625" style="161" customWidth="1"/>
    <col min="3856" max="4096" width="9.140625" style="161"/>
    <col min="4097" max="4097" width="14" style="161" customWidth="1"/>
    <col min="4098" max="4098" width="23.140625" style="161" customWidth="1"/>
    <col min="4099" max="4099" width="19.5703125" style="161" customWidth="1"/>
    <col min="4100" max="4100" width="10.5703125" style="161" customWidth="1"/>
    <col min="4101" max="4101" width="14.42578125" style="161" customWidth="1"/>
    <col min="4102" max="4102" width="15" style="161" bestFit="1" customWidth="1"/>
    <col min="4103" max="4103" width="15.28515625" style="161" customWidth="1"/>
    <col min="4104" max="4104" width="20" style="161" customWidth="1"/>
    <col min="4105" max="4105" width="14" style="161" customWidth="1"/>
    <col min="4106" max="4106" width="11.140625" style="161" customWidth="1"/>
    <col min="4107" max="4107" width="13.140625" style="161" customWidth="1"/>
    <col min="4108" max="4108" width="8.5703125" style="161" customWidth="1"/>
    <col min="4109" max="4109" width="14.28515625" style="161" customWidth="1"/>
    <col min="4110" max="4110" width="19" style="161" customWidth="1"/>
    <col min="4111" max="4111" width="11.140625" style="161" customWidth="1"/>
    <col min="4112" max="4352" width="9.140625" style="161"/>
    <col min="4353" max="4353" width="14" style="161" customWidth="1"/>
    <col min="4354" max="4354" width="23.140625" style="161" customWidth="1"/>
    <col min="4355" max="4355" width="19.5703125" style="161" customWidth="1"/>
    <col min="4356" max="4356" width="10.5703125" style="161" customWidth="1"/>
    <col min="4357" max="4357" width="14.42578125" style="161" customWidth="1"/>
    <col min="4358" max="4358" width="15" style="161" bestFit="1" customWidth="1"/>
    <col min="4359" max="4359" width="15.28515625" style="161" customWidth="1"/>
    <col min="4360" max="4360" width="20" style="161" customWidth="1"/>
    <col min="4361" max="4361" width="14" style="161" customWidth="1"/>
    <col min="4362" max="4362" width="11.140625" style="161" customWidth="1"/>
    <col min="4363" max="4363" width="13.140625" style="161" customWidth="1"/>
    <col min="4364" max="4364" width="8.5703125" style="161" customWidth="1"/>
    <col min="4365" max="4365" width="14.28515625" style="161" customWidth="1"/>
    <col min="4366" max="4366" width="19" style="161" customWidth="1"/>
    <col min="4367" max="4367" width="11.140625" style="161" customWidth="1"/>
    <col min="4368" max="4608" width="9.140625" style="161"/>
    <col min="4609" max="4609" width="14" style="161" customWidth="1"/>
    <col min="4610" max="4610" width="23.140625" style="161" customWidth="1"/>
    <col min="4611" max="4611" width="19.5703125" style="161" customWidth="1"/>
    <col min="4612" max="4612" width="10.5703125" style="161" customWidth="1"/>
    <col min="4613" max="4613" width="14.42578125" style="161" customWidth="1"/>
    <col min="4614" max="4614" width="15" style="161" bestFit="1" customWidth="1"/>
    <col min="4615" max="4615" width="15.28515625" style="161" customWidth="1"/>
    <col min="4616" max="4616" width="20" style="161" customWidth="1"/>
    <col min="4617" max="4617" width="14" style="161" customWidth="1"/>
    <col min="4618" max="4618" width="11.140625" style="161" customWidth="1"/>
    <col min="4619" max="4619" width="13.140625" style="161" customWidth="1"/>
    <col min="4620" max="4620" width="8.5703125" style="161" customWidth="1"/>
    <col min="4621" max="4621" width="14.28515625" style="161" customWidth="1"/>
    <col min="4622" max="4622" width="19" style="161" customWidth="1"/>
    <col min="4623" max="4623" width="11.140625" style="161" customWidth="1"/>
    <col min="4624" max="4864" width="9.140625" style="161"/>
    <col min="4865" max="4865" width="14" style="161" customWidth="1"/>
    <col min="4866" max="4866" width="23.140625" style="161" customWidth="1"/>
    <col min="4867" max="4867" width="19.5703125" style="161" customWidth="1"/>
    <col min="4868" max="4868" width="10.5703125" style="161" customWidth="1"/>
    <col min="4869" max="4869" width="14.42578125" style="161" customWidth="1"/>
    <col min="4870" max="4870" width="15" style="161" bestFit="1" customWidth="1"/>
    <col min="4871" max="4871" width="15.28515625" style="161" customWidth="1"/>
    <col min="4872" max="4872" width="20" style="161" customWidth="1"/>
    <col min="4873" max="4873" width="14" style="161" customWidth="1"/>
    <col min="4874" max="4874" width="11.140625" style="161" customWidth="1"/>
    <col min="4875" max="4875" width="13.140625" style="161" customWidth="1"/>
    <col min="4876" max="4876" width="8.5703125" style="161" customWidth="1"/>
    <col min="4877" max="4877" width="14.28515625" style="161" customWidth="1"/>
    <col min="4878" max="4878" width="19" style="161" customWidth="1"/>
    <col min="4879" max="4879" width="11.140625" style="161" customWidth="1"/>
    <col min="4880" max="5120" width="9.140625" style="161"/>
    <col min="5121" max="5121" width="14" style="161" customWidth="1"/>
    <col min="5122" max="5122" width="23.140625" style="161" customWidth="1"/>
    <col min="5123" max="5123" width="19.5703125" style="161" customWidth="1"/>
    <col min="5124" max="5124" width="10.5703125" style="161" customWidth="1"/>
    <col min="5125" max="5125" width="14.42578125" style="161" customWidth="1"/>
    <col min="5126" max="5126" width="15" style="161" bestFit="1" customWidth="1"/>
    <col min="5127" max="5127" width="15.28515625" style="161" customWidth="1"/>
    <col min="5128" max="5128" width="20" style="161" customWidth="1"/>
    <col min="5129" max="5129" width="14" style="161" customWidth="1"/>
    <col min="5130" max="5130" width="11.140625" style="161" customWidth="1"/>
    <col min="5131" max="5131" width="13.140625" style="161" customWidth="1"/>
    <col min="5132" max="5132" width="8.5703125" style="161" customWidth="1"/>
    <col min="5133" max="5133" width="14.28515625" style="161" customWidth="1"/>
    <col min="5134" max="5134" width="19" style="161" customWidth="1"/>
    <col min="5135" max="5135" width="11.140625" style="161" customWidth="1"/>
    <col min="5136" max="5376" width="9.140625" style="161"/>
    <col min="5377" max="5377" width="14" style="161" customWidth="1"/>
    <col min="5378" max="5378" width="23.140625" style="161" customWidth="1"/>
    <col min="5379" max="5379" width="19.5703125" style="161" customWidth="1"/>
    <col min="5380" max="5380" width="10.5703125" style="161" customWidth="1"/>
    <col min="5381" max="5381" width="14.42578125" style="161" customWidth="1"/>
    <col min="5382" max="5382" width="15" style="161" bestFit="1" customWidth="1"/>
    <col min="5383" max="5383" width="15.28515625" style="161" customWidth="1"/>
    <col min="5384" max="5384" width="20" style="161" customWidth="1"/>
    <col min="5385" max="5385" width="14" style="161" customWidth="1"/>
    <col min="5386" max="5386" width="11.140625" style="161" customWidth="1"/>
    <col min="5387" max="5387" width="13.140625" style="161" customWidth="1"/>
    <col min="5388" max="5388" width="8.5703125" style="161" customWidth="1"/>
    <col min="5389" max="5389" width="14.28515625" style="161" customWidth="1"/>
    <col min="5390" max="5390" width="19" style="161" customWidth="1"/>
    <col min="5391" max="5391" width="11.140625" style="161" customWidth="1"/>
    <col min="5392" max="5632" width="9.140625" style="161"/>
    <col min="5633" max="5633" width="14" style="161" customWidth="1"/>
    <col min="5634" max="5634" width="23.140625" style="161" customWidth="1"/>
    <col min="5635" max="5635" width="19.5703125" style="161" customWidth="1"/>
    <col min="5636" max="5636" width="10.5703125" style="161" customWidth="1"/>
    <col min="5637" max="5637" width="14.42578125" style="161" customWidth="1"/>
    <col min="5638" max="5638" width="15" style="161" bestFit="1" customWidth="1"/>
    <col min="5639" max="5639" width="15.28515625" style="161" customWidth="1"/>
    <col min="5640" max="5640" width="20" style="161" customWidth="1"/>
    <col min="5641" max="5641" width="14" style="161" customWidth="1"/>
    <col min="5642" max="5642" width="11.140625" style="161" customWidth="1"/>
    <col min="5643" max="5643" width="13.140625" style="161" customWidth="1"/>
    <col min="5644" max="5644" width="8.5703125" style="161" customWidth="1"/>
    <col min="5645" max="5645" width="14.28515625" style="161" customWidth="1"/>
    <col min="5646" max="5646" width="19" style="161" customWidth="1"/>
    <col min="5647" max="5647" width="11.140625" style="161" customWidth="1"/>
    <col min="5648" max="5888" width="9.140625" style="161"/>
    <col min="5889" max="5889" width="14" style="161" customWidth="1"/>
    <col min="5890" max="5890" width="23.140625" style="161" customWidth="1"/>
    <col min="5891" max="5891" width="19.5703125" style="161" customWidth="1"/>
    <col min="5892" max="5892" width="10.5703125" style="161" customWidth="1"/>
    <col min="5893" max="5893" width="14.42578125" style="161" customWidth="1"/>
    <col min="5894" max="5894" width="15" style="161" bestFit="1" customWidth="1"/>
    <col min="5895" max="5895" width="15.28515625" style="161" customWidth="1"/>
    <col min="5896" max="5896" width="20" style="161" customWidth="1"/>
    <col min="5897" max="5897" width="14" style="161" customWidth="1"/>
    <col min="5898" max="5898" width="11.140625" style="161" customWidth="1"/>
    <col min="5899" max="5899" width="13.140625" style="161" customWidth="1"/>
    <col min="5900" max="5900" width="8.5703125" style="161" customWidth="1"/>
    <col min="5901" max="5901" width="14.28515625" style="161" customWidth="1"/>
    <col min="5902" max="5902" width="19" style="161" customWidth="1"/>
    <col min="5903" max="5903" width="11.140625" style="161" customWidth="1"/>
    <col min="5904" max="6144" width="9.140625" style="161"/>
    <col min="6145" max="6145" width="14" style="161" customWidth="1"/>
    <col min="6146" max="6146" width="23.140625" style="161" customWidth="1"/>
    <col min="6147" max="6147" width="19.5703125" style="161" customWidth="1"/>
    <col min="6148" max="6148" width="10.5703125" style="161" customWidth="1"/>
    <col min="6149" max="6149" width="14.42578125" style="161" customWidth="1"/>
    <col min="6150" max="6150" width="15" style="161" bestFit="1" customWidth="1"/>
    <col min="6151" max="6151" width="15.28515625" style="161" customWidth="1"/>
    <col min="6152" max="6152" width="20" style="161" customWidth="1"/>
    <col min="6153" max="6153" width="14" style="161" customWidth="1"/>
    <col min="6154" max="6154" width="11.140625" style="161" customWidth="1"/>
    <col min="6155" max="6155" width="13.140625" style="161" customWidth="1"/>
    <col min="6156" max="6156" width="8.5703125" style="161" customWidth="1"/>
    <col min="6157" max="6157" width="14.28515625" style="161" customWidth="1"/>
    <col min="6158" max="6158" width="19" style="161" customWidth="1"/>
    <col min="6159" max="6159" width="11.140625" style="161" customWidth="1"/>
    <col min="6160" max="6400" width="9.140625" style="161"/>
    <col min="6401" max="6401" width="14" style="161" customWidth="1"/>
    <col min="6402" max="6402" width="23.140625" style="161" customWidth="1"/>
    <col min="6403" max="6403" width="19.5703125" style="161" customWidth="1"/>
    <col min="6404" max="6404" width="10.5703125" style="161" customWidth="1"/>
    <col min="6405" max="6405" width="14.42578125" style="161" customWidth="1"/>
    <col min="6406" max="6406" width="15" style="161" bestFit="1" customWidth="1"/>
    <col min="6407" max="6407" width="15.28515625" style="161" customWidth="1"/>
    <col min="6408" max="6408" width="20" style="161" customWidth="1"/>
    <col min="6409" max="6409" width="14" style="161" customWidth="1"/>
    <col min="6410" max="6410" width="11.140625" style="161" customWidth="1"/>
    <col min="6411" max="6411" width="13.140625" style="161" customWidth="1"/>
    <col min="6412" max="6412" width="8.5703125" style="161" customWidth="1"/>
    <col min="6413" max="6413" width="14.28515625" style="161" customWidth="1"/>
    <col min="6414" max="6414" width="19" style="161" customWidth="1"/>
    <col min="6415" max="6415" width="11.140625" style="161" customWidth="1"/>
    <col min="6416" max="6656" width="9.140625" style="161"/>
    <col min="6657" max="6657" width="14" style="161" customWidth="1"/>
    <col min="6658" max="6658" width="23.140625" style="161" customWidth="1"/>
    <col min="6659" max="6659" width="19.5703125" style="161" customWidth="1"/>
    <col min="6660" max="6660" width="10.5703125" style="161" customWidth="1"/>
    <col min="6661" max="6661" width="14.42578125" style="161" customWidth="1"/>
    <col min="6662" max="6662" width="15" style="161" bestFit="1" customWidth="1"/>
    <col min="6663" max="6663" width="15.28515625" style="161" customWidth="1"/>
    <col min="6664" max="6664" width="20" style="161" customWidth="1"/>
    <col min="6665" max="6665" width="14" style="161" customWidth="1"/>
    <col min="6666" max="6666" width="11.140625" style="161" customWidth="1"/>
    <col min="6667" max="6667" width="13.140625" style="161" customWidth="1"/>
    <col min="6668" max="6668" width="8.5703125" style="161" customWidth="1"/>
    <col min="6669" max="6669" width="14.28515625" style="161" customWidth="1"/>
    <col min="6670" max="6670" width="19" style="161" customWidth="1"/>
    <col min="6671" max="6671" width="11.140625" style="161" customWidth="1"/>
    <col min="6672" max="6912" width="9.140625" style="161"/>
    <col min="6913" max="6913" width="14" style="161" customWidth="1"/>
    <col min="6914" max="6914" width="23.140625" style="161" customWidth="1"/>
    <col min="6915" max="6915" width="19.5703125" style="161" customWidth="1"/>
    <col min="6916" max="6916" width="10.5703125" style="161" customWidth="1"/>
    <col min="6917" max="6917" width="14.42578125" style="161" customWidth="1"/>
    <col min="6918" max="6918" width="15" style="161" bestFit="1" customWidth="1"/>
    <col min="6919" max="6919" width="15.28515625" style="161" customWidth="1"/>
    <col min="6920" max="6920" width="20" style="161" customWidth="1"/>
    <col min="6921" max="6921" width="14" style="161" customWidth="1"/>
    <col min="6922" max="6922" width="11.140625" style="161" customWidth="1"/>
    <col min="6923" max="6923" width="13.140625" style="161" customWidth="1"/>
    <col min="6924" max="6924" width="8.5703125" style="161" customWidth="1"/>
    <col min="6925" max="6925" width="14.28515625" style="161" customWidth="1"/>
    <col min="6926" max="6926" width="19" style="161" customWidth="1"/>
    <col min="6927" max="6927" width="11.140625" style="161" customWidth="1"/>
    <col min="6928" max="7168" width="9.140625" style="161"/>
    <col min="7169" max="7169" width="14" style="161" customWidth="1"/>
    <col min="7170" max="7170" width="23.140625" style="161" customWidth="1"/>
    <col min="7171" max="7171" width="19.5703125" style="161" customWidth="1"/>
    <col min="7172" max="7172" width="10.5703125" style="161" customWidth="1"/>
    <col min="7173" max="7173" width="14.42578125" style="161" customWidth="1"/>
    <col min="7174" max="7174" width="15" style="161" bestFit="1" customWidth="1"/>
    <col min="7175" max="7175" width="15.28515625" style="161" customWidth="1"/>
    <col min="7176" max="7176" width="20" style="161" customWidth="1"/>
    <col min="7177" max="7177" width="14" style="161" customWidth="1"/>
    <col min="7178" max="7178" width="11.140625" style="161" customWidth="1"/>
    <col min="7179" max="7179" width="13.140625" style="161" customWidth="1"/>
    <col min="7180" max="7180" width="8.5703125" style="161" customWidth="1"/>
    <col min="7181" max="7181" width="14.28515625" style="161" customWidth="1"/>
    <col min="7182" max="7182" width="19" style="161" customWidth="1"/>
    <col min="7183" max="7183" width="11.140625" style="161" customWidth="1"/>
    <col min="7184" max="7424" width="9.140625" style="161"/>
    <col min="7425" max="7425" width="14" style="161" customWidth="1"/>
    <col min="7426" max="7426" width="23.140625" style="161" customWidth="1"/>
    <col min="7427" max="7427" width="19.5703125" style="161" customWidth="1"/>
    <col min="7428" max="7428" width="10.5703125" style="161" customWidth="1"/>
    <col min="7429" max="7429" width="14.42578125" style="161" customWidth="1"/>
    <col min="7430" max="7430" width="15" style="161" bestFit="1" customWidth="1"/>
    <col min="7431" max="7431" width="15.28515625" style="161" customWidth="1"/>
    <col min="7432" max="7432" width="20" style="161" customWidth="1"/>
    <col min="7433" max="7433" width="14" style="161" customWidth="1"/>
    <col min="7434" max="7434" width="11.140625" style="161" customWidth="1"/>
    <col min="7435" max="7435" width="13.140625" style="161" customWidth="1"/>
    <col min="7436" max="7436" width="8.5703125" style="161" customWidth="1"/>
    <col min="7437" max="7437" width="14.28515625" style="161" customWidth="1"/>
    <col min="7438" max="7438" width="19" style="161" customWidth="1"/>
    <col min="7439" max="7439" width="11.140625" style="161" customWidth="1"/>
    <col min="7440" max="7680" width="9.140625" style="161"/>
    <col min="7681" max="7681" width="14" style="161" customWidth="1"/>
    <col min="7682" max="7682" width="23.140625" style="161" customWidth="1"/>
    <col min="7683" max="7683" width="19.5703125" style="161" customWidth="1"/>
    <col min="7684" max="7684" width="10.5703125" style="161" customWidth="1"/>
    <col min="7685" max="7685" width="14.42578125" style="161" customWidth="1"/>
    <col min="7686" max="7686" width="15" style="161" bestFit="1" customWidth="1"/>
    <col min="7687" max="7687" width="15.28515625" style="161" customWidth="1"/>
    <col min="7688" max="7688" width="20" style="161" customWidth="1"/>
    <col min="7689" max="7689" width="14" style="161" customWidth="1"/>
    <col min="7690" max="7690" width="11.140625" style="161" customWidth="1"/>
    <col min="7691" max="7691" width="13.140625" style="161" customWidth="1"/>
    <col min="7692" max="7692" width="8.5703125" style="161" customWidth="1"/>
    <col min="7693" max="7693" width="14.28515625" style="161" customWidth="1"/>
    <col min="7694" max="7694" width="19" style="161" customWidth="1"/>
    <col min="7695" max="7695" width="11.140625" style="161" customWidth="1"/>
    <col min="7696" max="7936" width="9.140625" style="161"/>
    <col min="7937" max="7937" width="14" style="161" customWidth="1"/>
    <col min="7938" max="7938" width="23.140625" style="161" customWidth="1"/>
    <col min="7939" max="7939" width="19.5703125" style="161" customWidth="1"/>
    <col min="7940" max="7940" width="10.5703125" style="161" customWidth="1"/>
    <col min="7941" max="7941" width="14.42578125" style="161" customWidth="1"/>
    <col min="7942" max="7942" width="15" style="161" bestFit="1" customWidth="1"/>
    <col min="7943" max="7943" width="15.28515625" style="161" customWidth="1"/>
    <col min="7944" max="7944" width="20" style="161" customWidth="1"/>
    <col min="7945" max="7945" width="14" style="161" customWidth="1"/>
    <col min="7946" max="7946" width="11.140625" style="161" customWidth="1"/>
    <col min="7947" max="7947" width="13.140625" style="161" customWidth="1"/>
    <col min="7948" max="7948" width="8.5703125" style="161" customWidth="1"/>
    <col min="7949" max="7949" width="14.28515625" style="161" customWidth="1"/>
    <col min="7950" max="7950" width="19" style="161" customWidth="1"/>
    <col min="7951" max="7951" width="11.140625" style="161" customWidth="1"/>
    <col min="7952" max="8192" width="9.140625" style="161"/>
    <col min="8193" max="8193" width="14" style="161" customWidth="1"/>
    <col min="8194" max="8194" width="23.140625" style="161" customWidth="1"/>
    <col min="8195" max="8195" width="19.5703125" style="161" customWidth="1"/>
    <col min="8196" max="8196" width="10.5703125" style="161" customWidth="1"/>
    <col min="8197" max="8197" width="14.42578125" style="161" customWidth="1"/>
    <col min="8198" max="8198" width="15" style="161" bestFit="1" customWidth="1"/>
    <col min="8199" max="8199" width="15.28515625" style="161" customWidth="1"/>
    <col min="8200" max="8200" width="20" style="161" customWidth="1"/>
    <col min="8201" max="8201" width="14" style="161" customWidth="1"/>
    <col min="8202" max="8202" width="11.140625" style="161" customWidth="1"/>
    <col min="8203" max="8203" width="13.140625" style="161" customWidth="1"/>
    <col min="8204" max="8204" width="8.5703125" style="161" customWidth="1"/>
    <col min="8205" max="8205" width="14.28515625" style="161" customWidth="1"/>
    <col min="8206" max="8206" width="19" style="161" customWidth="1"/>
    <col min="8207" max="8207" width="11.140625" style="161" customWidth="1"/>
    <col min="8208" max="8448" width="9.140625" style="161"/>
    <col min="8449" max="8449" width="14" style="161" customWidth="1"/>
    <col min="8450" max="8450" width="23.140625" style="161" customWidth="1"/>
    <col min="8451" max="8451" width="19.5703125" style="161" customWidth="1"/>
    <col min="8452" max="8452" width="10.5703125" style="161" customWidth="1"/>
    <col min="8453" max="8453" width="14.42578125" style="161" customWidth="1"/>
    <col min="8454" max="8454" width="15" style="161" bestFit="1" customWidth="1"/>
    <col min="8455" max="8455" width="15.28515625" style="161" customWidth="1"/>
    <col min="8456" max="8456" width="20" style="161" customWidth="1"/>
    <col min="8457" max="8457" width="14" style="161" customWidth="1"/>
    <col min="8458" max="8458" width="11.140625" style="161" customWidth="1"/>
    <col min="8459" max="8459" width="13.140625" style="161" customWidth="1"/>
    <col min="8460" max="8460" width="8.5703125" style="161" customWidth="1"/>
    <col min="8461" max="8461" width="14.28515625" style="161" customWidth="1"/>
    <col min="8462" max="8462" width="19" style="161" customWidth="1"/>
    <col min="8463" max="8463" width="11.140625" style="161" customWidth="1"/>
    <col min="8464" max="8704" width="9.140625" style="161"/>
    <col min="8705" max="8705" width="14" style="161" customWidth="1"/>
    <col min="8706" max="8706" width="23.140625" style="161" customWidth="1"/>
    <col min="8707" max="8707" width="19.5703125" style="161" customWidth="1"/>
    <col min="8708" max="8708" width="10.5703125" style="161" customWidth="1"/>
    <col min="8709" max="8709" width="14.42578125" style="161" customWidth="1"/>
    <col min="8710" max="8710" width="15" style="161" bestFit="1" customWidth="1"/>
    <col min="8711" max="8711" width="15.28515625" style="161" customWidth="1"/>
    <col min="8712" max="8712" width="20" style="161" customWidth="1"/>
    <col min="8713" max="8713" width="14" style="161" customWidth="1"/>
    <col min="8714" max="8714" width="11.140625" style="161" customWidth="1"/>
    <col min="8715" max="8715" width="13.140625" style="161" customWidth="1"/>
    <col min="8716" max="8716" width="8.5703125" style="161" customWidth="1"/>
    <col min="8717" max="8717" width="14.28515625" style="161" customWidth="1"/>
    <col min="8718" max="8718" width="19" style="161" customWidth="1"/>
    <col min="8719" max="8719" width="11.140625" style="161" customWidth="1"/>
    <col min="8720" max="8960" width="9.140625" style="161"/>
    <col min="8961" max="8961" width="14" style="161" customWidth="1"/>
    <col min="8962" max="8962" width="23.140625" style="161" customWidth="1"/>
    <col min="8963" max="8963" width="19.5703125" style="161" customWidth="1"/>
    <col min="8964" max="8964" width="10.5703125" style="161" customWidth="1"/>
    <col min="8965" max="8965" width="14.42578125" style="161" customWidth="1"/>
    <col min="8966" max="8966" width="15" style="161" bestFit="1" customWidth="1"/>
    <col min="8967" max="8967" width="15.28515625" style="161" customWidth="1"/>
    <col min="8968" max="8968" width="20" style="161" customWidth="1"/>
    <col min="8969" max="8969" width="14" style="161" customWidth="1"/>
    <col min="8970" max="8970" width="11.140625" style="161" customWidth="1"/>
    <col min="8971" max="8971" width="13.140625" style="161" customWidth="1"/>
    <col min="8972" max="8972" width="8.5703125" style="161" customWidth="1"/>
    <col min="8973" max="8973" width="14.28515625" style="161" customWidth="1"/>
    <col min="8974" max="8974" width="19" style="161" customWidth="1"/>
    <col min="8975" max="8975" width="11.140625" style="161" customWidth="1"/>
    <col min="8976" max="9216" width="9.140625" style="161"/>
    <col min="9217" max="9217" width="14" style="161" customWidth="1"/>
    <col min="9218" max="9218" width="23.140625" style="161" customWidth="1"/>
    <col min="9219" max="9219" width="19.5703125" style="161" customWidth="1"/>
    <col min="9220" max="9220" width="10.5703125" style="161" customWidth="1"/>
    <col min="9221" max="9221" width="14.42578125" style="161" customWidth="1"/>
    <col min="9222" max="9222" width="15" style="161" bestFit="1" customWidth="1"/>
    <col min="9223" max="9223" width="15.28515625" style="161" customWidth="1"/>
    <col min="9224" max="9224" width="20" style="161" customWidth="1"/>
    <col min="9225" max="9225" width="14" style="161" customWidth="1"/>
    <col min="9226" max="9226" width="11.140625" style="161" customWidth="1"/>
    <col min="9227" max="9227" width="13.140625" style="161" customWidth="1"/>
    <col min="9228" max="9228" width="8.5703125" style="161" customWidth="1"/>
    <col min="9229" max="9229" width="14.28515625" style="161" customWidth="1"/>
    <col min="9230" max="9230" width="19" style="161" customWidth="1"/>
    <col min="9231" max="9231" width="11.140625" style="161" customWidth="1"/>
    <col min="9232" max="9472" width="9.140625" style="161"/>
    <col min="9473" max="9473" width="14" style="161" customWidth="1"/>
    <col min="9474" max="9474" width="23.140625" style="161" customWidth="1"/>
    <col min="9475" max="9475" width="19.5703125" style="161" customWidth="1"/>
    <col min="9476" max="9476" width="10.5703125" style="161" customWidth="1"/>
    <col min="9477" max="9477" width="14.42578125" style="161" customWidth="1"/>
    <col min="9478" max="9478" width="15" style="161" bestFit="1" customWidth="1"/>
    <col min="9479" max="9479" width="15.28515625" style="161" customWidth="1"/>
    <col min="9480" max="9480" width="20" style="161" customWidth="1"/>
    <col min="9481" max="9481" width="14" style="161" customWidth="1"/>
    <col min="9482" max="9482" width="11.140625" style="161" customWidth="1"/>
    <col min="9483" max="9483" width="13.140625" style="161" customWidth="1"/>
    <col min="9484" max="9484" width="8.5703125" style="161" customWidth="1"/>
    <col min="9485" max="9485" width="14.28515625" style="161" customWidth="1"/>
    <col min="9486" max="9486" width="19" style="161" customWidth="1"/>
    <col min="9487" max="9487" width="11.140625" style="161" customWidth="1"/>
    <col min="9488" max="9728" width="9.140625" style="161"/>
    <col min="9729" max="9729" width="14" style="161" customWidth="1"/>
    <col min="9730" max="9730" width="23.140625" style="161" customWidth="1"/>
    <col min="9731" max="9731" width="19.5703125" style="161" customWidth="1"/>
    <col min="9732" max="9732" width="10.5703125" style="161" customWidth="1"/>
    <col min="9733" max="9733" width="14.42578125" style="161" customWidth="1"/>
    <col min="9734" max="9734" width="15" style="161" bestFit="1" customWidth="1"/>
    <col min="9735" max="9735" width="15.28515625" style="161" customWidth="1"/>
    <col min="9736" max="9736" width="20" style="161" customWidth="1"/>
    <col min="9737" max="9737" width="14" style="161" customWidth="1"/>
    <col min="9738" max="9738" width="11.140625" style="161" customWidth="1"/>
    <col min="9739" max="9739" width="13.140625" style="161" customWidth="1"/>
    <col min="9740" max="9740" width="8.5703125" style="161" customWidth="1"/>
    <col min="9741" max="9741" width="14.28515625" style="161" customWidth="1"/>
    <col min="9742" max="9742" width="19" style="161" customWidth="1"/>
    <col min="9743" max="9743" width="11.140625" style="161" customWidth="1"/>
    <col min="9744" max="9984" width="9.140625" style="161"/>
    <col min="9985" max="9985" width="14" style="161" customWidth="1"/>
    <col min="9986" max="9986" width="23.140625" style="161" customWidth="1"/>
    <col min="9987" max="9987" width="19.5703125" style="161" customWidth="1"/>
    <col min="9988" max="9988" width="10.5703125" style="161" customWidth="1"/>
    <col min="9989" max="9989" width="14.42578125" style="161" customWidth="1"/>
    <col min="9990" max="9990" width="15" style="161" bestFit="1" customWidth="1"/>
    <col min="9991" max="9991" width="15.28515625" style="161" customWidth="1"/>
    <col min="9992" max="9992" width="20" style="161" customWidth="1"/>
    <col min="9993" max="9993" width="14" style="161" customWidth="1"/>
    <col min="9994" max="9994" width="11.140625" style="161" customWidth="1"/>
    <col min="9995" max="9995" width="13.140625" style="161" customWidth="1"/>
    <col min="9996" max="9996" width="8.5703125" style="161" customWidth="1"/>
    <col min="9997" max="9997" width="14.28515625" style="161" customWidth="1"/>
    <col min="9998" max="9998" width="19" style="161" customWidth="1"/>
    <col min="9999" max="9999" width="11.140625" style="161" customWidth="1"/>
    <col min="10000" max="10240" width="9.140625" style="161"/>
    <col min="10241" max="10241" width="14" style="161" customWidth="1"/>
    <col min="10242" max="10242" width="23.140625" style="161" customWidth="1"/>
    <col min="10243" max="10243" width="19.5703125" style="161" customWidth="1"/>
    <col min="10244" max="10244" width="10.5703125" style="161" customWidth="1"/>
    <col min="10245" max="10245" width="14.42578125" style="161" customWidth="1"/>
    <col min="10246" max="10246" width="15" style="161" bestFit="1" customWidth="1"/>
    <col min="10247" max="10247" width="15.28515625" style="161" customWidth="1"/>
    <col min="10248" max="10248" width="20" style="161" customWidth="1"/>
    <col min="10249" max="10249" width="14" style="161" customWidth="1"/>
    <col min="10250" max="10250" width="11.140625" style="161" customWidth="1"/>
    <col min="10251" max="10251" width="13.140625" style="161" customWidth="1"/>
    <col min="10252" max="10252" width="8.5703125" style="161" customWidth="1"/>
    <col min="10253" max="10253" width="14.28515625" style="161" customWidth="1"/>
    <col min="10254" max="10254" width="19" style="161" customWidth="1"/>
    <col min="10255" max="10255" width="11.140625" style="161" customWidth="1"/>
    <col min="10256" max="10496" width="9.140625" style="161"/>
    <col min="10497" max="10497" width="14" style="161" customWidth="1"/>
    <col min="10498" max="10498" width="23.140625" style="161" customWidth="1"/>
    <col min="10499" max="10499" width="19.5703125" style="161" customWidth="1"/>
    <col min="10500" max="10500" width="10.5703125" style="161" customWidth="1"/>
    <col min="10501" max="10501" width="14.42578125" style="161" customWidth="1"/>
    <col min="10502" max="10502" width="15" style="161" bestFit="1" customWidth="1"/>
    <col min="10503" max="10503" width="15.28515625" style="161" customWidth="1"/>
    <col min="10504" max="10504" width="20" style="161" customWidth="1"/>
    <col min="10505" max="10505" width="14" style="161" customWidth="1"/>
    <col min="10506" max="10506" width="11.140625" style="161" customWidth="1"/>
    <col min="10507" max="10507" width="13.140625" style="161" customWidth="1"/>
    <col min="10508" max="10508" width="8.5703125" style="161" customWidth="1"/>
    <col min="10509" max="10509" width="14.28515625" style="161" customWidth="1"/>
    <col min="10510" max="10510" width="19" style="161" customWidth="1"/>
    <col min="10511" max="10511" width="11.140625" style="161" customWidth="1"/>
    <col min="10512" max="10752" width="9.140625" style="161"/>
    <col min="10753" max="10753" width="14" style="161" customWidth="1"/>
    <col min="10754" max="10754" width="23.140625" style="161" customWidth="1"/>
    <col min="10755" max="10755" width="19.5703125" style="161" customWidth="1"/>
    <col min="10756" max="10756" width="10.5703125" style="161" customWidth="1"/>
    <col min="10757" max="10757" width="14.42578125" style="161" customWidth="1"/>
    <col min="10758" max="10758" width="15" style="161" bestFit="1" customWidth="1"/>
    <col min="10759" max="10759" width="15.28515625" style="161" customWidth="1"/>
    <col min="10760" max="10760" width="20" style="161" customWidth="1"/>
    <col min="10761" max="10761" width="14" style="161" customWidth="1"/>
    <col min="10762" max="10762" width="11.140625" style="161" customWidth="1"/>
    <col min="10763" max="10763" width="13.140625" style="161" customWidth="1"/>
    <col min="10764" max="10764" width="8.5703125" style="161" customWidth="1"/>
    <col min="10765" max="10765" width="14.28515625" style="161" customWidth="1"/>
    <col min="10766" max="10766" width="19" style="161" customWidth="1"/>
    <col min="10767" max="10767" width="11.140625" style="161" customWidth="1"/>
    <col min="10768" max="11008" width="9.140625" style="161"/>
    <col min="11009" max="11009" width="14" style="161" customWidth="1"/>
    <col min="11010" max="11010" width="23.140625" style="161" customWidth="1"/>
    <col min="11011" max="11011" width="19.5703125" style="161" customWidth="1"/>
    <col min="11012" max="11012" width="10.5703125" style="161" customWidth="1"/>
    <col min="11013" max="11013" width="14.42578125" style="161" customWidth="1"/>
    <col min="11014" max="11014" width="15" style="161" bestFit="1" customWidth="1"/>
    <col min="11015" max="11015" width="15.28515625" style="161" customWidth="1"/>
    <col min="11016" max="11016" width="20" style="161" customWidth="1"/>
    <col min="11017" max="11017" width="14" style="161" customWidth="1"/>
    <col min="11018" max="11018" width="11.140625" style="161" customWidth="1"/>
    <col min="11019" max="11019" width="13.140625" style="161" customWidth="1"/>
    <col min="11020" max="11020" width="8.5703125" style="161" customWidth="1"/>
    <col min="11021" max="11021" width="14.28515625" style="161" customWidth="1"/>
    <col min="11022" max="11022" width="19" style="161" customWidth="1"/>
    <col min="11023" max="11023" width="11.140625" style="161" customWidth="1"/>
    <col min="11024" max="11264" width="9.140625" style="161"/>
    <col min="11265" max="11265" width="14" style="161" customWidth="1"/>
    <col min="11266" max="11266" width="23.140625" style="161" customWidth="1"/>
    <col min="11267" max="11267" width="19.5703125" style="161" customWidth="1"/>
    <col min="11268" max="11268" width="10.5703125" style="161" customWidth="1"/>
    <col min="11269" max="11269" width="14.42578125" style="161" customWidth="1"/>
    <col min="11270" max="11270" width="15" style="161" bestFit="1" customWidth="1"/>
    <col min="11271" max="11271" width="15.28515625" style="161" customWidth="1"/>
    <col min="11272" max="11272" width="20" style="161" customWidth="1"/>
    <col min="11273" max="11273" width="14" style="161" customWidth="1"/>
    <col min="11274" max="11274" width="11.140625" style="161" customWidth="1"/>
    <col min="11275" max="11275" width="13.140625" style="161" customWidth="1"/>
    <col min="11276" max="11276" width="8.5703125" style="161" customWidth="1"/>
    <col min="11277" max="11277" width="14.28515625" style="161" customWidth="1"/>
    <col min="11278" max="11278" width="19" style="161" customWidth="1"/>
    <col min="11279" max="11279" width="11.140625" style="161" customWidth="1"/>
    <col min="11280" max="11520" width="9.140625" style="161"/>
    <col min="11521" max="11521" width="14" style="161" customWidth="1"/>
    <col min="11522" max="11522" width="23.140625" style="161" customWidth="1"/>
    <col min="11523" max="11523" width="19.5703125" style="161" customWidth="1"/>
    <col min="11524" max="11524" width="10.5703125" style="161" customWidth="1"/>
    <col min="11525" max="11525" width="14.42578125" style="161" customWidth="1"/>
    <col min="11526" max="11526" width="15" style="161" bestFit="1" customWidth="1"/>
    <col min="11527" max="11527" width="15.28515625" style="161" customWidth="1"/>
    <col min="11528" max="11528" width="20" style="161" customWidth="1"/>
    <col min="11529" max="11529" width="14" style="161" customWidth="1"/>
    <col min="11530" max="11530" width="11.140625" style="161" customWidth="1"/>
    <col min="11531" max="11531" width="13.140625" style="161" customWidth="1"/>
    <col min="11532" max="11532" width="8.5703125" style="161" customWidth="1"/>
    <col min="11533" max="11533" width="14.28515625" style="161" customWidth="1"/>
    <col min="11534" max="11534" width="19" style="161" customWidth="1"/>
    <col min="11535" max="11535" width="11.140625" style="161" customWidth="1"/>
    <col min="11536" max="11776" width="9.140625" style="161"/>
    <col min="11777" max="11777" width="14" style="161" customWidth="1"/>
    <col min="11778" max="11778" width="23.140625" style="161" customWidth="1"/>
    <col min="11779" max="11779" width="19.5703125" style="161" customWidth="1"/>
    <col min="11780" max="11780" width="10.5703125" style="161" customWidth="1"/>
    <col min="11781" max="11781" width="14.42578125" style="161" customWidth="1"/>
    <col min="11782" max="11782" width="15" style="161" bestFit="1" customWidth="1"/>
    <col min="11783" max="11783" width="15.28515625" style="161" customWidth="1"/>
    <col min="11784" max="11784" width="20" style="161" customWidth="1"/>
    <col min="11785" max="11785" width="14" style="161" customWidth="1"/>
    <col min="11786" max="11786" width="11.140625" style="161" customWidth="1"/>
    <col min="11787" max="11787" width="13.140625" style="161" customWidth="1"/>
    <col min="11788" max="11788" width="8.5703125" style="161" customWidth="1"/>
    <col min="11789" max="11789" width="14.28515625" style="161" customWidth="1"/>
    <col min="11790" max="11790" width="19" style="161" customWidth="1"/>
    <col min="11791" max="11791" width="11.140625" style="161" customWidth="1"/>
    <col min="11792" max="12032" width="9.140625" style="161"/>
    <col min="12033" max="12033" width="14" style="161" customWidth="1"/>
    <col min="12034" max="12034" width="23.140625" style="161" customWidth="1"/>
    <col min="12035" max="12035" width="19.5703125" style="161" customWidth="1"/>
    <col min="12036" max="12036" width="10.5703125" style="161" customWidth="1"/>
    <col min="12037" max="12037" width="14.42578125" style="161" customWidth="1"/>
    <col min="12038" max="12038" width="15" style="161" bestFit="1" customWidth="1"/>
    <col min="12039" max="12039" width="15.28515625" style="161" customWidth="1"/>
    <col min="12040" max="12040" width="20" style="161" customWidth="1"/>
    <col min="12041" max="12041" width="14" style="161" customWidth="1"/>
    <col min="12042" max="12042" width="11.140625" style="161" customWidth="1"/>
    <col min="12043" max="12043" width="13.140625" style="161" customWidth="1"/>
    <col min="12044" max="12044" width="8.5703125" style="161" customWidth="1"/>
    <col min="12045" max="12045" width="14.28515625" style="161" customWidth="1"/>
    <col min="12046" max="12046" width="19" style="161" customWidth="1"/>
    <col min="12047" max="12047" width="11.140625" style="161" customWidth="1"/>
    <col min="12048" max="12288" width="9.140625" style="161"/>
    <col min="12289" max="12289" width="14" style="161" customWidth="1"/>
    <col min="12290" max="12290" width="23.140625" style="161" customWidth="1"/>
    <col min="12291" max="12291" width="19.5703125" style="161" customWidth="1"/>
    <col min="12292" max="12292" width="10.5703125" style="161" customWidth="1"/>
    <col min="12293" max="12293" width="14.42578125" style="161" customWidth="1"/>
    <col min="12294" max="12294" width="15" style="161" bestFit="1" customWidth="1"/>
    <col min="12295" max="12295" width="15.28515625" style="161" customWidth="1"/>
    <col min="12296" max="12296" width="20" style="161" customWidth="1"/>
    <col min="12297" max="12297" width="14" style="161" customWidth="1"/>
    <col min="12298" max="12298" width="11.140625" style="161" customWidth="1"/>
    <col min="12299" max="12299" width="13.140625" style="161" customWidth="1"/>
    <col min="12300" max="12300" width="8.5703125" style="161" customWidth="1"/>
    <col min="12301" max="12301" width="14.28515625" style="161" customWidth="1"/>
    <col min="12302" max="12302" width="19" style="161" customWidth="1"/>
    <col min="12303" max="12303" width="11.140625" style="161" customWidth="1"/>
    <col min="12304" max="12544" width="9.140625" style="161"/>
    <col min="12545" max="12545" width="14" style="161" customWidth="1"/>
    <col min="12546" max="12546" width="23.140625" style="161" customWidth="1"/>
    <col min="12547" max="12547" width="19.5703125" style="161" customWidth="1"/>
    <col min="12548" max="12548" width="10.5703125" style="161" customWidth="1"/>
    <col min="12549" max="12549" width="14.42578125" style="161" customWidth="1"/>
    <col min="12550" max="12550" width="15" style="161" bestFit="1" customWidth="1"/>
    <col min="12551" max="12551" width="15.28515625" style="161" customWidth="1"/>
    <col min="12552" max="12552" width="20" style="161" customWidth="1"/>
    <col min="12553" max="12553" width="14" style="161" customWidth="1"/>
    <col min="12554" max="12554" width="11.140625" style="161" customWidth="1"/>
    <col min="12555" max="12555" width="13.140625" style="161" customWidth="1"/>
    <col min="12556" max="12556" width="8.5703125" style="161" customWidth="1"/>
    <col min="12557" max="12557" width="14.28515625" style="161" customWidth="1"/>
    <col min="12558" max="12558" width="19" style="161" customWidth="1"/>
    <col min="12559" max="12559" width="11.140625" style="161" customWidth="1"/>
    <col min="12560" max="12800" width="9.140625" style="161"/>
    <col min="12801" max="12801" width="14" style="161" customWidth="1"/>
    <col min="12802" max="12802" width="23.140625" style="161" customWidth="1"/>
    <col min="12803" max="12803" width="19.5703125" style="161" customWidth="1"/>
    <col min="12804" max="12804" width="10.5703125" style="161" customWidth="1"/>
    <col min="12805" max="12805" width="14.42578125" style="161" customWidth="1"/>
    <col min="12806" max="12806" width="15" style="161" bestFit="1" customWidth="1"/>
    <col min="12807" max="12807" width="15.28515625" style="161" customWidth="1"/>
    <col min="12808" max="12808" width="20" style="161" customWidth="1"/>
    <col min="12809" max="12809" width="14" style="161" customWidth="1"/>
    <col min="12810" max="12810" width="11.140625" style="161" customWidth="1"/>
    <col min="12811" max="12811" width="13.140625" style="161" customWidth="1"/>
    <col min="12812" max="12812" width="8.5703125" style="161" customWidth="1"/>
    <col min="12813" max="12813" width="14.28515625" style="161" customWidth="1"/>
    <col min="12814" max="12814" width="19" style="161" customWidth="1"/>
    <col min="12815" max="12815" width="11.140625" style="161" customWidth="1"/>
    <col min="12816" max="13056" width="9.140625" style="161"/>
    <col min="13057" max="13057" width="14" style="161" customWidth="1"/>
    <col min="13058" max="13058" width="23.140625" style="161" customWidth="1"/>
    <col min="13059" max="13059" width="19.5703125" style="161" customWidth="1"/>
    <col min="13060" max="13060" width="10.5703125" style="161" customWidth="1"/>
    <col min="13061" max="13061" width="14.42578125" style="161" customWidth="1"/>
    <col min="13062" max="13062" width="15" style="161" bestFit="1" customWidth="1"/>
    <col min="13063" max="13063" width="15.28515625" style="161" customWidth="1"/>
    <col min="13064" max="13064" width="20" style="161" customWidth="1"/>
    <col min="13065" max="13065" width="14" style="161" customWidth="1"/>
    <col min="13066" max="13066" width="11.140625" style="161" customWidth="1"/>
    <col min="13067" max="13067" width="13.140625" style="161" customWidth="1"/>
    <col min="13068" max="13068" width="8.5703125" style="161" customWidth="1"/>
    <col min="13069" max="13069" width="14.28515625" style="161" customWidth="1"/>
    <col min="13070" max="13070" width="19" style="161" customWidth="1"/>
    <col min="13071" max="13071" width="11.140625" style="161" customWidth="1"/>
    <col min="13072" max="13312" width="9.140625" style="161"/>
    <col min="13313" max="13313" width="14" style="161" customWidth="1"/>
    <col min="13314" max="13314" width="23.140625" style="161" customWidth="1"/>
    <col min="13315" max="13315" width="19.5703125" style="161" customWidth="1"/>
    <col min="13316" max="13316" width="10.5703125" style="161" customWidth="1"/>
    <col min="13317" max="13317" width="14.42578125" style="161" customWidth="1"/>
    <col min="13318" max="13318" width="15" style="161" bestFit="1" customWidth="1"/>
    <col min="13319" max="13319" width="15.28515625" style="161" customWidth="1"/>
    <col min="13320" max="13320" width="20" style="161" customWidth="1"/>
    <col min="13321" max="13321" width="14" style="161" customWidth="1"/>
    <col min="13322" max="13322" width="11.140625" style="161" customWidth="1"/>
    <col min="13323" max="13323" width="13.140625" style="161" customWidth="1"/>
    <col min="13324" max="13324" width="8.5703125" style="161" customWidth="1"/>
    <col min="13325" max="13325" width="14.28515625" style="161" customWidth="1"/>
    <col min="13326" max="13326" width="19" style="161" customWidth="1"/>
    <col min="13327" max="13327" width="11.140625" style="161" customWidth="1"/>
    <col min="13328" max="13568" width="9.140625" style="161"/>
    <col min="13569" max="13569" width="14" style="161" customWidth="1"/>
    <col min="13570" max="13570" width="23.140625" style="161" customWidth="1"/>
    <col min="13571" max="13571" width="19.5703125" style="161" customWidth="1"/>
    <col min="13572" max="13572" width="10.5703125" style="161" customWidth="1"/>
    <col min="13573" max="13573" width="14.42578125" style="161" customWidth="1"/>
    <col min="13574" max="13574" width="15" style="161" bestFit="1" customWidth="1"/>
    <col min="13575" max="13575" width="15.28515625" style="161" customWidth="1"/>
    <col min="13576" max="13576" width="20" style="161" customWidth="1"/>
    <col min="13577" max="13577" width="14" style="161" customWidth="1"/>
    <col min="13578" max="13578" width="11.140625" style="161" customWidth="1"/>
    <col min="13579" max="13579" width="13.140625" style="161" customWidth="1"/>
    <col min="13580" max="13580" width="8.5703125" style="161" customWidth="1"/>
    <col min="13581" max="13581" width="14.28515625" style="161" customWidth="1"/>
    <col min="13582" max="13582" width="19" style="161" customWidth="1"/>
    <col min="13583" max="13583" width="11.140625" style="161" customWidth="1"/>
    <col min="13584" max="13824" width="9.140625" style="161"/>
    <col min="13825" max="13825" width="14" style="161" customWidth="1"/>
    <col min="13826" max="13826" width="23.140625" style="161" customWidth="1"/>
    <col min="13827" max="13827" width="19.5703125" style="161" customWidth="1"/>
    <col min="13828" max="13828" width="10.5703125" style="161" customWidth="1"/>
    <col min="13829" max="13829" width="14.42578125" style="161" customWidth="1"/>
    <col min="13830" max="13830" width="15" style="161" bestFit="1" customWidth="1"/>
    <col min="13831" max="13831" width="15.28515625" style="161" customWidth="1"/>
    <col min="13832" max="13832" width="20" style="161" customWidth="1"/>
    <col min="13833" max="13833" width="14" style="161" customWidth="1"/>
    <col min="13834" max="13834" width="11.140625" style="161" customWidth="1"/>
    <col min="13835" max="13835" width="13.140625" style="161" customWidth="1"/>
    <col min="13836" max="13836" width="8.5703125" style="161" customWidth="1"/>
    <col min="13837" max="13837" width="14.28515625" style="161" customWidth="1"/>
    <col min="13838" max="13838" width="19" style="161" customWidth="1"/>
    <col min="13839" max="13839" width="11.140625" style="161" customWidth="1"/>
    <col min="13840" max="14080" width="9.140625" style="161"/>
    <col min="14081" max="14081" width="14" style="161" customWidth="1"/>
    <col min="14082" max="14082" width="23.140625" style="161" customWidth="1"/>
    <col min="14083" max="14083" width="19.5703125" style="161" customWidth="1"/>
    <col min="14084" max="14084" width="10.5703125" style="161" customWidth="1"/>
    <col min="14085" max="14085" width="14.42578125" style="161" customWidth="1"/>
    <col min="14086" max="14086" width="15" style="161" bestFit="1" customWidth="1"/>
    <col min="14087" max="14087" width="15.28515625" style="161" customWidth="1"/>
    <col min="14088" max="14088" width="20" style="161" customWidth="1"/>
    <col min="14089" max="14089" width="14" style="161" customWidth="1"/>
    <col min="14090" max="14090" width="11.140625" style="161" customWidth="1"/>
    <col min="14091" max="14091" width="13.140625" style="161" customWidth="1"/>
    <col min="14092" max="14092" width="8.5703125" style="161" customWidth="1"/>
    <col min="14093" max="14093" width="14.28515625" style="161" customWidth="1"/>
    <col min="14094" max="14094" width="19" style="161" customWidth="1"/>
    <col min="14095" max="14095" width="11.140625" style="161" customWidth="1"/>
    <col min="14096" max="14336" width="9.140625" style="161"/>
    <col min="14337" max="14337" width="14" style="161" customWidth="1"/>
    <col min="14338" max="14338" width="23.140625" style="161" customWidth="1"/>
    <col min="14339" max="14339" width="19.5703125" style="161" customWidth="1"/>
    <col min="14340" max="14340" width="10.5703125" style="161" customWidth="1"/>
    <col min="14341" max="14341" width="14.42578125" style="161" customWidth="1"/>
    <col min="14342" max="14342" width="15" style="161" bestFit="1" customWidth="1"/>
    <col min="14343" max="14343" width="15.28515625" style="161" customWidth="1"/>
    <col min="14344" max="14344" width="20" style="161" customWidth="1"/>
    <col min="14345" max="14345" width="14" style="161" customWidth="1"/>
    <col min="14346" max="14346" width="11.140625" style="161" customWidth="1"/>
    <col min="14347" max="14347" width="13.140625" style="161" customWidth="1"/>
    <col min="14348" max="14348" width="8.5703125" style="161" customWidth="1"/>
    <col min="14349" max="14349" width="14.28515625" style="161" customWidth="1"/>
    <col min="14350" max="14350" width="19" style="161" customWidth="1"/>
    <col min="14351" max="14351" width="11.140625" style="161" customWidth="1"/>
    <col min="14352" max="14592" width="9.140625" style="161"/>
    <col min="14593" max="14593" width="14" style="161" customWidth="1"/>
    <col min="14594" max="14594" width="23.140625" style="161" customWidth="1"/>
    <col min="14595" max="14595" width="19.5703125" style="161" customWidth="1"/>
    <col min="14596" max="14596" width="10.5703125" style="161" customWidth="1"/>
    <col min="14597" max="14597" width="14.42578125" style="161" customWidth="1"/>
    <col min="14598" max="14598" width="15" style="161" bestFit="1" customWidth="1"/>
    <col min="14599" max="14599" width="15.28515625" style="161" customWidth="1"/>
    <col min="14600" max="14600" width="20" style="161" customWidth="1"/>
    <col min="14601" max="14601" width="14" style="161" customWidth="1"/>
    <col min="14602" max="14602" width="11.140625" style="161" customWidth="1"/>
    <col min="14603" max="14603" width="13.140625" style="161" customWidth="1"/>
    <col min="14604" max="14604" width="8.5703125" style="161" customWidth="1"/>
    <col min="14605" max="14605" width="14.28515625" style="161" customWidth="1"/>
    <col min="14606" max="14606" width="19" style="161" customWidth="1"/>
    <col min="14607" max="14607" width="11.140625" style="161" customWidth="1"/>
    <col min="14608" max="14848" width="9.140625" style="161"/>
    <col min="14849" max="14849" width="14" style="161" customWidth="1"/>
    <col min="14850" max="14850" width="23.140625" style="161" customWidth="1"/>
    <col min="14851" max="14851" width="19.5703125" style="161" customWidth="1"/>
    <col min="14852" max="14852" width="10.5703125" style="161" customWidth="1"/>
    <col min="14853" max="14853" width="14.42578125" style="161" customWidth="1"/>
    <col min="14854" max="14854" width="15" style="161" bestFit="1" customWidth="1"/>
    <col min="14855" max="14855" width="15.28515625" style="161" customWidth="1"/>
    <col min="14856" max="14856" width="20" style="161" customWidth="1"/>
    <col min="14857" max="14857" width="14" style="161" customWidth="1"/>
    <col min="14858" max="14858" width="11.140625" style="161" customWidth="1"/>
    <col min="14859" max="14859" width="13.140625" style="161" customWidth="1"/>
    <col min="14860" max="14860" width="8.5703125" style="161" customWidth="1"/>
    <col min="14861" max="14861" width="14.28515625" style="161" customWidth="1"/>
    <col min="14862" max="14862" width="19" style="161" customWidth="1"/>
    <col min="14863" max="14863" width="11.140625" style="161" customWidth="1"/>
    <col min="14864" max="15104" width="9.140625" style="161"/>
    <col min="15105" max="15105" width="14" style="161" customWidth="1"/>
    <col min="15106" max="15106" width="23.140625" style="161" customWidth="1"/>
    <col min="15107" max="15107" width="19.5703125" style="161" customWidth="1"/>
    <col min="15108" max="15108" width="10.5703125" style="161" customWidth="1"/>
    <col min="15109" max="15109" width="14.42578125" style="161" customWidth="1"/>
    <col min="15110" max="15110" width="15" style="161" bestFit="1" customWidth="1"/>
    <col min="15111" max="15111" width="15.28515625" style="161" customWidth="1"/>
    <col min="15112" max="15112" width="20" style="161" customWidth="1"/>
    <col min="15113" max="15113" width="14" style="161" customWidth="1"/>
    <col min="15114" max="15114" width="11.140625" style="161" customWidth="1"/>
    <col min="15115" max="15115" width="13.140625" style="161" customWidth="1"/>
    <col min="15116" max="15116" width="8.5703125" style="161" customWidth="1"/>
    <col min="15117" max="15117" width="14.28515625" style="161" customWidth="1"/>
    <col min="15118" max="15118" width="19" style="161" customWidth="1"/>
    <col min="15119" max="15119" width="11.140625" style="161" customWidth="1"/>
    <col min="15120" max="15360" width="9.140625" style="161"/>
    <col min="15361" max="15361" width="14" style="161" customWidth="1"/>
    <col min="15362" max="15362" width="23.140625" style="161" customWidth="1"/>
    <col min="15363" max="15363" width="19.5703125" style="161" customWidth="1"/>
    <col min="15364" max="15364" width="10.5703125" style="161" customWidth="1"/>
    <col min="15365" max="15365" width="14.42578125" style="161" customWidth="1"/>
    <col min="15366" max="15366" width="15" style="161" bestFit="1" customWidth="1"/>
    <col min="15367" max="15367" width="15.28515625" style="161" customWidth="1"/>
    <col min="15368" max="15368" width="20" style="161" customWidth="1"/>
    <col min="15369" max="15369" width="14" style="161" customWidth="1"/>
    <col min="15370" max="15370" width="11.140625" style="161" customWidth="1"/>
    <col min="15371" max="15371" width="13.140625" style="161" customWidth="1"/>
    <col min="15372" max="15372" width="8.5703125" style="161" customWidth="1"/>
    <col min="15373" max="15373" width="14.28515625" style="161" customWidth="1"/>
    <col min="15374" max="15374" width="19" style="161" customWidth="1"/>
    <col min="15375" max="15375" width="11.140625" style="161" customWidth="1"/>
    <col min="15376" max="15616" width="9.140625" style="161"/>
    <col min="15617" max="15617" width="14" style="161" customWidth="1"/>
    <col min="15618" max="15618" width="23.140625" style="161" customWidth="1"/>
    <col min="15619" max="15619" width="19.5703125" style="161" customWidth="1"/>
    <col min="15620" max="15620" width="10.5703125" style="161" customWidth="1"/>
    <col min="15621" max="15621" width="14.42578125" style="161" customWidth="1"/>
    <col min="15622" max="15622" width="15" style="161" bestFit="1" customWidth="1"/>
    <col min="15623" max="15623" width="15.28515625" style="161" customWidth="1"/>
    <col min="15624" max="15624" width="20" style="161" customWidth="1"/>
    <col min="15625" max="15625" width="14" style="161" customWidth="1"/>
    <col min="15626" max="15626" width="11.140625" style="161" customWidth="1"/>
    <col min="15627" max="15627" width="13.140625" style="161" customWidth="1"/>
    <col min="15628" max="15628" width="8.5703125" style="161" customWidth="1"/>
    <col min="15629" max="15629" width="14.28515625" style="161" customWidth="1"/>
    <col min="15630" max="15630" width="19" style="161" customWidth="1"/>
    <col min="15631" max="15631" width="11.140625" style="161" customWidth="1"/>
    <col min="15632" max="15872" width="9.140625" style="161"/>
    <col min="15873" max="15873" width="14" style="161" customWidth="1"/>
    <col min="15874" max="15874" width="23.140625" style="161" customWidth="1"/>
    <col min="15875" max="15875" width="19.5703125" style="161" customWidth="1"/>
    <col min="15876" max="15876" width="10.5703125" style="161" customWidth="1"/>
    <col min="15877" max="15877" width="14.42578125" style="161" customWidth="1"/>
    <col min="15878" max="15878" width="15" style="161" bestFit="1" customWidth="1"/>
    <col min="15879" max="15879" width="15.28515625" style="161" customWidth="1"/>
    <col min="15880" max="15880" width="20" style="161" customWidth="1"/>
    <col min="15881" max="15881" width="14" style="161" customWidth="1"/>
    <col min="15882" max="15882" width="11.140625" style="161" customWidth="1"/>
    <col min="15883" max="15883" width="13.140625" style="161" customWidth="1"/>
    <col min="15884" max="15884" width="8.5703125" style="161" customWidth="1"/>
    <col min="15885" max="15885" width="14.28515625" style="161" customWidth="1"/>
    <col min="15886" max="15886" width="19" style="161" customWidth="1"/>
    <col min="15887" max="15887" width="11.140625" style="161" customWidth="1"/>
    <col min="15888" max="16128" width="9.140625" style="161"/>
    <col min="16129" max="16129" width="14" style="161" customWidth="1"/>
    <col min="16130" max="16130" width="23.140625" style="161" customWidth="1"/>
    <col min="16131" max="16131" width="19.5703125" style="161" customWidth="1"/>
    <col min="16132" max="16132" width="10.5703125" style="161" customWidth="1"/>
    <col min="16133" max="16133" width="14.42578125" style="161" customWidth="1"/>
    <col min="16134" max="16134" width="15" style="161" bestFit="1" customWidth="1"/>
    <col min="16135" max="16135" width="15.28515625" style="161" customWidth="1"/>
    <col min="16136" max="16136" width="20" style="161" customWidth="1"/>
    <col min="16137" max="16137" width="14" style="161" customWidth="1"/>
    <col min="16138" max="16138" width="11.140625" style="161" customWidth="1"/>
    <col min="16139" max="16139" width="13.140625" style="161" customWidth="1"/>
    <col min="16140" max="16140" width="8.5703125" style="161" customWidth="1"/>
    <col min="16141" max="16141" width="14.28515625" style="161" customWidth="1"/>
    <col min="16142" max="16142" width="19" style="161" customWidth="1"/>
    <col min="16143" max="16143" width="11.140625" style="161" customWidth="1"/>
    <col min="16144" max="16384" width="9.140625" style="161"/>
  </cols>
  <sheetData>
    <row r="1" spans="1:15">
      <c r="A1" s="160"/>
    </row>
    <row r="2" spans="1:15">
      <c r="A2" s="160"/>
      <c r="D2" s="162"/>
      <c r="E2" s="163"/>
      <c r="F2" s="163"/>
      <c r="H2" s="164" t="s">
        <v>2</v>
      </c>
      <c r="I2" s="165" t="s">
        <v>199</v>
      </c>
    </row>
    <row r="3" spans="1:15">
      <c r="H3" s="164" t="s">
        <v>5</v>
      </c>
      <c r="I3" s="166">
        <v>45608</v>
      </c>
    </row>
    <row r="4" spans="1:15">
      <c r="H4" s="164" t="s">
        <v>200</v>
      </c>
      <c r="I4" s="167" t="s">
        <v>201</v>
      </c>
    </row>
    <row r="5" spans="1:15">
      <c r="A5" s="168" t="s">
        <v>0</v>
      </c>
      <c r="B5" s="169" t="s">
        <v>202</v>
      </c>
      <c r="H5" s="164" t="s">
        <v>5</v>
      </c>
      <c r="I5" s="166">
        <v>45611</v>
      </c>
    </row>
    <row r="6" spans="1:15">
      <c r="A6" s="168" t="s">
        <v>4</v>
      </c>
      <c r="B6" s="170">
        <v>45565</v>
      </c>
      <c r="E6" s="171"/>
      <c r="F6" s="171"/>
      <c r="H6" s="164" t="s">
        <v>203</v>
      </c>
      <c r="I6" s="213" t="s">
        <v>212</v>
      </c>
    </row>
    <row r="7" spans="1:15">
      <c r="A7" s="172" t="s">
        <v>6</v>
      </c>
      <c r="B7" s="169" t="s">
        <v>204</v>
      </c>
      <c r="H7" s="164" t="s">
        <v>5</v>
      </c>
      <c r="I7" s="166">
        <v>45614</v>
      </c>
      <c r="O7" s="173"/>
    </row>
    <row r="8" spans="1:15" ht="13.5" thickBot="1">
      <c r="A8" s="174"/>
      <c r="O8" s="173"/>
    </row>
    <row r="9" spans="1:15" ht="13.5" thickBot="1">
      <c r="A9" s="174"/>
      <c r="B9" s="235"/>
      <c r="C9" s="237" t="s">
        <v>205</v>
      </c>
      <c r="D9" s="238"/>
      <c r="E9" s="237" t="s">
        <v>206</v>
      </c>
      <c r="F9" s="239"/>
      <c r="G9" s="238"/>
      <c r="H9" s="237" t="s">
        <v>207</v>
      </c>
      <c r="I9" s="238"/>
      <c r="O9" s="173"/>
    </row>
    <row r="10" spans="1:15" ht="13.5" thickBot="1">
      <c r="A10" s="174"/>
      <c r="B10" s="236"/>
      <c r="C10" s="176" t="s">
        <v>208</v>
      </c>
      <c r="D10" s="176" t="s">
        <v>12</v>
      </c>
      <c r="E10" s="176" t="s">
        <v>208</v>
      </c>
      <c r="F10" s="176"/>
      <c r="G10" s="176" t="s">
        <v>12</v>
      </c>
      <c r="H10" s="176" t="s">
        <v>208</v>
      </c>
      <c r="I10" s="176" t="s">
        <v>12</v>
      </c>
      <c r="O10" s="173"/>
    </row>
    <row r="11" spans="1:15" ht="13.5" thickBot="1">
      <c r="A11" s="174"/>
      <c r="B11" s="175" t="s">
        <v>35</v>
      </c>
      <c r="C11" s="177">
        <v>25</v>
      </c>
      <c r="D11" s="178">
        <v>2</v>
      </c>
      <c r="E11" s="178">
        <v>10</v>
      </c>
      <c r="F11" s="178"/>
      <c r="G11" s="178">
        <v>5</v>
      </c>
      <c r="H11" s="178">
        <v>5</v>
      </c>
      <c r="I11" s="178">
        <v>10</v>
      </c>
      <c r="O11" s="173"/>
    </row>
    <row r="12" spans="1:15" ht="13.5" thickBot="1">
      <c r="A12" s="174"/>
      <c r="B12" s="175" t="s">
        <v>36</v>
      </c>
      <c r="C12" s="178">
        <v>50</v>
      </c>
      <c r="D12" s="178">
        <v>1.5</v>
      </c>
      <c r="E12" s="178">
        <v>20</v>
      </c>
      <c r="F12" s="178"/>
      <c r="G12" s="178">
        <v>4</v>
      </c>
      <c r="H12" s="178">
        <v>10</v>
      </c>
      <c r="I12" s="178">
        <v>7.5</v>
      </c>
      <c r="O12" s="173"/>
    </row>
    <row r="13" spans="1:15" ht="13.5" thickBot="1">
      <c r="A13" s="174"/>
      <c r="B13" s="175" t="s">
        <v>36</v>
      </c>
      <c r="C13" s="178">
        <v>75</v>
      </c>
      <c r="D13" s="178">
        <v>1</v>
      </c>
      <c r="E13" s="178">
        <v>30</v>
      </c>
      <c r="F13" s="178"/>
      <c r="G13" s="179">
        <v>3.5</v>
      </c>
      <c r="H13" s="178">
        <v>15</v>
      </c>
      <c r="I13" s="178">
        <v>6</v>
      </c>
      <c r="O13" s="173"/>
    </row>
    <row r="14" spans="1:15" ht="13.5" thickBot="1">
      <c r="A14" s="174"/>
      <c r="B14" s="175" t="s">
        <v>36</v>
      </c>
      <c r="C14" s="178">
        <v>100</v>
      </c>
      <c r="D14" s="178">
        <v>0.75</v>
      </c>
      <c r="E14" s="178">
        <v>40</v>
      </c>
      <c r="F14" s="178"/>
      <c r="G14" s="178">
        <v>3.25</v>
      </c>
      <c r="H14" s="178">
        <v>20</v>
      </c>
      <c r="I14" s="178">
        <v>5.5</v>
      </c>
      <c r="O14" s="173"/>
    </row>
    <row r="15" spans="1:15" ht="13.5" thickBot="1">
      <c r="A15" s="174"/>
      <c r="B15" s="175" t="s">
        <v>37</v>
      </c>
      <c r="C15" s="178"/>
      <c r="D15" s="178">
        <v>0.5</v>
      </c>
      <c r="E15" s="178"/>
      <c r="F15" s="178"/>
      <c r="G15" s="178">
        <v>3</v>
      </c>
      <c r="H15" s="178"/>
      <c r="I15" s="178">
        <v>5</v>
      </c>
      <c r="O15" s="173"/>
    </row>
    <row r="16" spans="1:15">
      <c r="A16" s="174"/>
      <c r="O16" s="173"/>
    </row>
    <row r="17" spans="1:11" ht="13.5" thickBot="1">
      <c r="A17" s="161" t="s">
        <v>26</v>
      </c>
      <c r="C17" s="180"/>
      <c r="H17" s="181"/>
    </row>
    <row r="18" spans="1:11">
      <c r="A18" s="182">
        <v>45565</v>
      </c>
      <c r="B18" s="183" t="s">
        <v>209</v>
      </c>
      <c r="C18" s="117">
        <f>'[381]Materiality Induk 24'!C18+'[381]MTR Entintas Anak 24'!C18</f>
        <v>3172672548.6075745</v>
      </c>
      <c r="D18" s="184"/>
      <c r="E18" s="184"/>
      <c r="F18" s="184"/>
      <c r="G18" s="185"/>
      <c r="H18" s="186"/>
      <c r="J18" s="187"/>
      <c r="K18" s="187"/>
    </row>
    <row r="19" spans="1:11">
      <c r="A19" s="188"/>
      <c r="B19" s="161" t="s">
        <v>29</v>
      </c>
      <c r="C19" s="189">
        <v>15138</v>
      </c>
      <c r="D19" s="190" t="s">
        <v>210</v>
      </c>
      <c r="G19" s="191"/>
      <c r="H19" s="180"/>
      <c r="I19" s="192"/>
      <c r="J19" s="193"/>
      <c r="K19" s="193"/>
    </row>
    <row r="20" spans="1:11">
      <c r="A20" s="188"/>
      <c r="B20" s="161" t="s">
        <v>31</v>
      </c>
      <c r="C20" s="194">
        <f>C18/C19</f>
        <v>209583.33654429743</v>
      </c>
      <c r="G20" s="191"/>
      <c r="H20" s="194"/>
    </row>
    <row r="21" spans="1:11">
      <c r="A21" s="188"/>
      <c r="B21" s="190" t="s">
        <v>46</v>
      </c>
      <c r="C21" s="195">
        <f>TRUNC(C20,-3)</f>
        <v>209000</v>
      </c>
      <c r="D21" s="196"/>
      <c r="G21" s="191"/>
      <c r="H21" s="195"/>
    </row>
    <row r="22" spans="1:11">
      <c r="A22" s="188"/>
      <c r="C22" s="196"/>
      <c r="D22" s="196"/>
      <c r="G22" s="191"/>
    </row>
    <row r="23" spans="1:11">
      <c r="A23" s="188"/>
      <c r="C23" s="240" t="s">
        <v>47</v>
      </c>
      <c r="D23" s="240"/>
      <c r="E23" s="240"/>
      <c r="F23" s="197"/>
      <c r="G23" s="198"/>
    </row>
    <row r="24" spans="1:11">
      <c r="A24" s="188"/>
      <c r="C24" s="161" t="s">
        <v>32</v>
      </c>
      <c r="D24" s="161" t="s">
        <v>33</v>
      </c>
      <c r="E24" s="161" t="s">
        <v>34</v>
      </c>
      <c r="G24" s="191"/>
    </row>
    <row r="25" spans="1:11">
      <c r="A25" s="188"/>
      <c r="B25" s="199" t="s">
        <v>35</v>
      </c>
      <c r="C25" s="196">
        <f>C21</f>
        <v>209000</v>
      </c>
      <c r="D25" s="200">
        <v>0.1</v>
      </c>
      <c r="E25" s="196">
        <f>C25*D25</f>
        <v>20900</v>
      </c>
      <c r="F25" s="196"/>
      <c r="G25" s="191"/>
      <c r="H25" s="180"/>
    </row>
    <row r="26" spans="1:11">
      <c r="A26" s="188"/>
      <c r="B26" s="199" t="s">
        <v>36</v>
      </c>
      <c r="C26" s="196"/>
      <c r="D26" s="200">
        <v>7.4999999999999997E-2</v>
      </c>
      <c r="E26" s="196">
        <f>C26*D26</f>
        <v>0</v>
      </c>
      <c r="F26" s="196"/>
      <c r="G26" s="191"/>
    </row>
    <row r="27" spans="1:11">
      <c r="A27" s="188"/>
      <c r="B27" s="199" t="s">
        <v>36</v>
      </c>
      <c r="C27" s="196"/>
      <c r="D27" s="200">
        <v>0.06</v>
      </c>
      <c r="E27" s="196">
        <f>C27*D27</f>
        <v>0</v>
      </c>
      <c r="F27" s="196"/>
      <c r="G27" s="191"/>
    </row>
    <row r="28" spans="1:11">
      <c r="A28" s="188"/>
      <c r="B28" s="199" t="s">
        <v>36</v>
      </c>
      <c r="C28" s="196"/>
      <c r="D28" s="200">
        <v>5.5E-2</v>
      </c>
      <c r="E28" s="201">
        <f>C28*D28</f>
        <v>0</v>
      </c>
      <c r="F28" s="201"/>
      <c r="G28" s="191"/>
    </row>
    <row r="29" spans="1:11">
      <c r="A29" s="188"/>
      <c r="B29" s="199" t="s">
        <v>37</v>
      </c>
      <c r="C29" s="3"/>
      <c r="D29" s="200">
        <v>0.05</v>
      </c>
      <c r="E29" s="201">
        <f>C29*D29</f>
        <v>0</v>
      </c>
      <c r="F29" s="202"/>
      <c r="G29" s="203"/>
    </row>
    <row r="30" spans="1:11">
      <c r="A30" s="188"/>
      <c r="B30" s="199"/>
      <c r="C30" s="3"/>
      <c r="D30" s="200"/>
      <c r="E30" s="204" t="s">
        <v>48</v>
      </c>
      <c r="F30" s="204" t="s">
        <v>49</v>
      </c>
      <c r="G30" s="205" t="s">
        <v>50</v>
      </c>
    </row>
    <row r="31" spans="1:11">
      <c r="A31" s="188"/>
      <c r="C31" s="161" t="s">
        <v>38</v>
      </c>
      <c r="D31" s="161" t="s">
        <v>39</v>
      </c>
      <c r="E31" s="194">
        <f>SUM(E25:E29)</f>
        <v>20900</v>
      </c>
      <c r="F31" s="196">
        <f>E31*C19</f>
        <v>316384200</v>
      </c>
      <c r="G31" s="206">
        <f>TRUNC(F31,-3)</f>
        <v>316384000</v>
      </c>
      <c r="H31" s="207">
        <f>H19*H25</f>
        <v>0</v>
      </c>
      <c r="I31" s="208"/>
      <c r="J31" s="208"/>
      <c r="K31" s="208"/>
    </row>
    <row r="32" spans="1:11">
      <c r="A32" s="188"/>
      <c r="B32" s="209">
        <v>0.8</v>
      </c>
      <c r="E32" s="194">
        <f>E31*B32</f>
        <v>16720</v>
      </c>
      <c r="F32" s="196">
        <f>E32*C19</f>
        <v>253107360</v>
      </c>
      <c r="G32" s="206">
        <f>TRUNC(F32,-3)</f>
        <v>253107000</v>
      </c>
      <c r="H32" s="207">
        <f>H31*70%</f>
        <v>0</v>
      </c>
      <c r="I32" s="208"/>
      <c r="J32" s="208"/>
      <c r="K32" s="208"/>
    </row>
    <row r="33" spans="1:11">
      <c r="A33" s="188"/>
      <c r="C33" s="161" t="s">
        <v>51</v>
      </c>
      <c r="E33" s="169"/>
      <c r="F33" s="196"/>
      <c r="G33" s="206"/>
      <c r="K33" s="208"/>
    </row>
    <row r="34" spans="1:11">
      <c r="A34" s="188"/>
      <c r="E34" s="169"/>
      <c r="F34" s="196"/>
      <c r="G34" s="206"/>
      <c r="K34" s="208"/>
    </row>
    <row r="35" spans="1:11">
      <c r="A35" s="188"/>
      <c r="E35" s="169"/>
      <c r="F35" s="196"/>
      <c r="G35" s="206"/>
      <c r="K35" s="208"/>
    </row>
    <row r="36" spans="1:11">
      <c r="A36" s="188"/>
      <c r="C36" s="161" t="s">
        <v>52</v>
      </c>
      <c r="E36" s="169"/>
      <c r="F36" s="196"/>
      <c r="G36" s="206">
        <f>G31-G32</f>
        <v>63277000</v>
      </c>
      <c r="H36" s="6" t="s">
        <v>71</v>
      </c>
      <c r="K36" s="208"/>
    </row>
    <row r="37" spans="1:11">
      <c r="A37" s="188"/>
      <c r="B37" s="209">
        <v>0.05</v>
      </c>
      <c r="C37" s="169" t="s">
        <v>54</v>
      </c>
      <c r="E37" s="194">
        <f>E31*B37</f>
        <v>1045</v>
      </c>
      <c r="F37" s="196">
        <f>E37*C19</f>
        <v>15819210</v>
      </c>
      <c r="G37" s="206">
        <f>TRUNC(F37,-3)</f>
        <v>15819000</v>
      </c>
      <c r="H37" s="6" t="s">
        <v>72</v>
      </c>
      <c r="K37" s="208"/>
    </row>
    <row r="38" spans="1:11" ht="13.5" thickBot="1">
      <c r="A38" s="210"/>
      <c r="B38" s="211"/>
      <c r="C38" s="211" t="s">
        <v>56</v>
      </c>
      <c r="D38" s="211"/>
      <c r="E38" s="211"/>
      <c r="F38" s="211"/>
      <c r="G38" s="212"/>
      <c r="K38" s="208"/>
    </row>
    <row r="39" spans="1:11">
      <c r="K39" s="208"/>
    </row>
    <row r="40" spans="1:11">
      <c r="K40" s="208"/>
    </row>
    <row r="41" spans="1:11">
      <c r="K41" s="208"/>
    </row>
    <row r="42" spans="1:11">
      <c r="A42" s="214" t="s">
        <v>211</v>
      </c>
      <c r="B42" s="161" t="s">
        <v>213</v>
      </c>
      <c r="K42" s="208"/>
    </row>
    <row r="43" spans="1:11">
      <c r="B43" s="161" t="s">
        <v>214</v>
      </c>
      <c r="K43" s="208"/>
    </row>
    <row r="44" spans="1:11">
      <c r="K44" s="208"/>
    </row>
    <row r="45" spans="1:11">
      <c r="K45" s="208"/>
    </row>
    <row r="46" spans="1:11">
      <c r="K46" s="208"/>
    </row>
    <row r="47" spans="1:11">
      <c r="K47" s="208"/>
    </row>
    <row r="48" spans="1:11">
      <c r="K48" s="208"/>
    </row>
    <row r="49" spans="11:11">
      <c r="K49" s="208"/>
    </row>
    <row r="50" spans="11:11">
      <c r="K50" s="208"/>
    </row>
    <row r="51" spans="11:11">
      <c r="K51" s="208"/>
    </row>
    <row r="52" spans="11:11">
      <c r="K52" s="208"/>
    </row>
  </sheetData>
  <mergeCells count="5">
    <mergeCell ref="B9:B10"/>
    <mergeCell ref="C9:D9"/>
    <mergeCell ref="E9:G9"/>
    <mergeCell ref="H9:I9"/>
    <mergeCell ref="C23:E23"/>
  </mergeCells>
  <pageMargins left="0.43" right="0.45" top="0.74803149606299213" bottom="0.74803149606299213" header="0.31496062992125984" footer="0.31496062992125984"/>
  <pageSetup paperSize="9" scale="9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A0841-C29A-4EF3-8BA8-D983FF657614}">
  <dimension ref="A1:L52"/>
  <sheetViews>
    <sheetView showGridLines="0" workbookViewId="0">
      <selection activeCell="I8" sqref="I8"/>
    </sheetView>
  </sheetViews>
  <sheetFormatPr defaultRowHeight="11.25"/>
  <cols>
    <col min="1" max="1" width="21.140625" style="125" customWidth="1"/>
    <col min="2" max="2" width="3.28515625" style="125" customWidth="1"/>
    <col min="3" max="3" width="23.140625" style="125" customWidth="1"/>
    <col min="4" max="4" width="10.5703125" style="125" customWidth="1"/>
    <col min="5" max="5" width="15.85546875" style="125" customWidth="1"/>
    <col min="6" max="6" width="16.5703125" style="125" customWidth="1"/>
    <col min="7" max="7" width="20.5703125" style="125" bestFit="1" customWidth="1"/>
    <col min="8" max="8" width="15.7109375" style="125" customWidth="1"/>
    <col min="9" max="9" width="11" style="125" customWidth="1"/>
    <col min="10" max="10" width="16" style="125" customWidth="1"/>
    <col min="11" max="11" width="15.28515625" style="125" customWidth="1"/>
    <col min="12" max="251" width="9.140625" style="125"/>
    <col min="252" max="252" width="21.140625" style="125" customWidth="1"/>
    <col min="253" max="253" width="3.28515625" style="125" customWidth="1"/>
    <col min="254" max="254" width="23.140625" style="125" customWidth="1"/>
    <col min="255" max="255" width="10.5703125" style="125" customWidth="1"/>
    <col min="256" max="256" width="15.85546875" style="125" customWidth="1"/>
    <col min="257" max="257" width="16.5703125" style="125" customWidth="1"/>
    <col min="258" max="258" width="19.7109375" style="125" customWidth="1"/>
    <col min="259" max="259" width="15.7109375" style="125" customWidth="1"/>
    <col min="260" max="260" width="11" style="125" customWidth="1"/>
    <col min="261" max="261" width="16" style="125" customWidth="1"/>
    <col min="262" max="262" width="15.28515625" style="125" customWidth="1"/>
    <col min="263" max="263" width="10" style="125" customWidth="1"/>
    <col min="264" max="264" width="14.7109375" style="125" customWidth="1"/>
    <col min="265" max="265" width="19.5703125" style="125" customWidth="1"/>
    <col min="266" max="266" width="15" style="125" customWidth="1"/>
    <col min="267" max="267" width="32.7109375" style="125" customWidth="1"/>
    <col min="268" max="507" width="9.140625" style="125"/>
    <col min="508" max="508" width="21.140625" style="125" customWidth="1"/>
    <col min="509" max="509" width="3.28515625" style="125" customWidth="1"/>
    <col min="510" max="510" width="23.140625" style="125" customWidth="1"/>
    <col min="511" max="511" width="10.5703125" style="125" customWidth="1"/>
    <col min="512" max="512" width="15.85546875" style="125" customWidth="1"/>
    <col min="513" max="513" width="16.5703125" style="125" customWidth="1"/>
    <col min="514" max="514" width="19.7109375" style="125" customWidth="1"/>
    <col min="515" max="515" width="15.7109375" style="125" customWidth="1"/>
    <col min="516" max="516" width="11" style="125" customWidth="1"/>
    <col min="517" max="517" width="16" style="125" customWidth="1"/>
    <col min="518" max="518" width="15.28515625" style="125" customWidth="1"/>
    <col min="519" max="519" width="10" style="125" customWidth="1"/>
    <col min="520" max="520" width="14.7109375" style="125" customWidth="1"/>
    <col min="521" max="521" width="19.5703125" style="125" customWidth="1"/>
    <col min="522" max="522" width="15" style="125" customWidth="1"/>
    <col min="523" max="523" width="32.7109375" style="125" customWidth="1"/>
    <col min="524" max="763" width="9.140625" style="125"/>
    <col min="764" max="764" width="21.140625" style="125" customWidth="1"/>
    <col min="765" max="765" width="3.28515625" style="125" customWidth="1"/>
    <col min="766" max="766" width="23.140625" style="125" customWidth="1"/>
    <col min="767" max="767" width="10.5703125" style="125" customWidth="1"/>
    <col min="768" max="768" width="15.85546875" style="125" customWidth="1"/>
    <col min="769" max="769" width="16.5703125" style="125" customWidth="1"/>
    <col min="770" max="770" width="19.7109375" style="125" customWidth="1"/>
    <col min="771" max="771" width="15.7109375" style="125" customWidth="1"/>
    <col min="772" max="772" width="11" style="125" customWidth="1"/>
    <col min="773" max="773" width="16" style="125" customWidth="1"/>
    <col min="774" max="774" width="15.28515625" style="125" customWidth="1"/>
    <col min="775" max="775" width="10" style="125" customWidth="1"/>
    <col min="776" max="776" width="14.7109375" style="125" customWidth="1"/>
    <col min="777" max="777" width="19.5703125" style="125" customWidth="1"/>
    <col min="778" max="778" width="15" style="125" customWidth="1"/>
    <col min="779" max="779" width="32.7109375" style="125" customWidth="1"/>
    <col min="780" max="1019" width="9.140625" style="125"/>
    <col min="1020" max="1020" width="21.140625" style="125" customWidth="1"/>
    <col min="1021" max="1021" width="3.28515625" style="125" customWidth="1"/>
    <col min="1022" max="1022" width="23.140625" style="125" customWidth="1"/>
    <col min="1023" max="1023" width="10.5703125" style="125" customWidth="1"/>
    <col min="1024" max="1024" width="15.85546875" style="125" customWidth="1"/>
    <col min="1025" max="1025" width="16.5703125" style="125" customWidth="1"/>
    <col min="1026" max="1026" width="19.7109375" style="125" customWidth="1"/>
    <col min="1027" max="1027" width="15.7109375" style="125" customWidth="1"/>
    <col min="1028" max="1028" width="11" style="125" customWidth="1"/>
    <col min="1029" max="1029" width="16" style="125" customWidth="1"/>
    <col min="1030" max="1030" width="15.28515625" style="125" customWidth="1"/>
    <col min="1031" max="1031" width="10" style="125" customWidth="1"/>
    <col min="1032" max="1032" width="14.7109375" style="125" customWidth="1"/>
    <col min="1033" max="1033" width="19.5703125" style="125" customWidth="1"/>
    <col min="1034" max="1034" width="15" style="125" customWidth="1"/>
    <col min="1035" max="1035" width="32.7109375" style="125" customWidth="1"/>
    <col min="1036" max="1275" width="9.140625" style="125"/>
    <col min="1276" max="1276" width="21.140625" style="125" customWidth="1"/>
    <col min="1277" max="1277" width="3.28515625" style="125" customWidth="1"/>
    <col min="1278" max="1278" width="23.140625" style="125" customWidth="1"/>
    <col min="1279" max="1279" width="10.5703125" style="125" customWidth="1"/>
    <col min="1280" max="1280" width="15.85546875" style="125" customWidth="1"/>
    <col min="1281" max="1281" width="16.5703125" style="125" customWidth="1"/>
    <col min="1282" max="1282" width="19.7109375" style="125" customWidth="1"/>
    <col min="1283" max="1283" width="15.7109375" style="125" customWidth="1"/>
    <col min="1284" max="1284" width="11" style="125" customWidth="1"/>
    <col min="1285" max="1285" width="16" style="125" customWidth="1"/>
    <col min="1286" max="1286" width="15.28515625" style="125" customWidth="1"/>
    <col min="1287" max="1287" width="10" style="125" customWidth="1"/>
    <col min="1288" max="1288" width="14.7109375" style="125" customWidth="1"/>
    <col min="1289" max="1289" width="19.5703125" style="125" customWidth="1"/>
    <col min="1290" max="1290" width="15" style="125" customWidth="1"/>
    <col min="1291" max="1291" width="32.7109375" style="125" customWidth="1"/>
    <col min="1292" max="1531" width="9.140625" style="125"/>
    <col min="1532" max="1532" width="21.140625" style="125" customWidth="1"/>
    <col min="1533" max="1533" width="3.28515625" style="125" customWidth="1"/>
    <col min="1534" max="1534" width="23.140625" style="125" customWidth="1"/>
    <col min="1535" max="1535" width="10.5703125" style="125" customWidth="1"/>
    <col min="1536" max="1536" width="15.85546875" style="125" customWidth="1"/>
    <col min="1537" max="1537" width="16.5703125" style="125" customWidth="1"/>
    <col min="1538" max="1538" width="19.7109375" style="125" customWidth="1"/>
    <col min="1539" max="1539" width="15.7109375" style="125" customWidth="1"/>
    <col min="1540" max="1540" width="11" style="125" customWidth="1"/>
    <col min="1541" max="1541" width="16" style="125" customWidth="1"/>
    <col min="1542" max="1542" width="15.28515625" style="125" customWidth="1"/>
    <col min="1543" max="1543" width="10" style="125" customWidth="1"/>
    <col min="1544" max="1544" width="14.7109375" style="125" customWidth="1"/>
    <col min="1545" max="1545" width="19.5703125" style="125" customWidth="1"/>
    <col min="1546" max="1546" width="15" style="125" customWidth="1"/>
    <col min="1547" max="1547" width="32.7109375" style="125" customWidth="1"/>
    <col min="1548" max="1787" width="9.140625" style="125"/>
    <col min="1788" max="1788" width="21.140625" style="125" customWidth="1"/>
    <col min="1789" max="1789" width="3.28515625" style="125" customWidth="1"/>
    <col min="1790" max="1790" width="23.140625" style="125" customWidth="1"/>
    <col min="1791" max="1791" width="10.5703125" style="125" customWidth="1"/>
    <col min="1792" max="1792" width="15.85546875" style="125" customWidth="1"/>
    <col min="1793" max="1793" width="16.5703125" style="125" customWidth="1"/>
    <col min="1794" max="1794" width="19.7109375" style="125" customWidth="1"/>
    <col min="1795" max="1795" width="15.7109375" style="125" customWidth="1"/>
    <col min="1796" max="1796" width="11" style="125" customWidth="1"/>
    <col min="1797" max="1797" width="16" style="125" customWidth="1"/>
    <col min="1798" max="1798" width="15.28515625" style="125" customWidth="1"/>
    <col min="1799" max="1799" width="10" style="125" customWidth="1"/>
    <col min="1800" max="1800" width="14.7109375" style="125" customWidth="1"/>
    <col min="1801" max="1801" width="19.5703125" style="125" customWidth="1"/>
    <col min="1802" max="1802" width="15" style="125" customWidth="1"/>
    <col min="1803" max="1803" width="32.7109375" style="125" customWidth="1"/>
    <col min="1804" max="2043" width="9.140625" style="125"/>
    <col min="2044" max="2044" width="21.140625" style="125" customWidth="1"/>
    <col min="2045" max="2045" width="3.28515625" style="125" customWidth="1"/>
    <col min="2046" max="2046" width="23.140625" style="125" customWidth="1"/>
    <col min="2047" max="2047" width="10.5703125" style="125" customWidth="1"/>
    <col min="2048" max="2048" width="15.85546875" style="125" customWidth="1"/>
    <col min="2049" max="2049" width="16.5703125" style="125" customWidth="1"/>
    <col min="2050" max="2050" width="19.7109375" style="125" customWidth="1"/>
    <col min="2051" max="2051" width="15.7109375" style="125" customWidth="1"/>
    <col min="2052" max="2052" width="11" style="125" customWidth="1"/>
    <col min="2053" max="2053" width="16" style="125" customWidth="1"/>
    <col min="2054" max="2054" width="15.28515625" style="125" customWidth="1"/>
    <col min="2055" max="2055" width="10" style="125" customWidth="1"/>
    <col min="2056" max="2056" width="14.7109375" style="125" customWidth="1"/>
    <col min="2057" max="2057" width="19.5703125" style="125" customWidth="1"/>
    <col min="2058" max="2058" width="15" style="125" customWidth="1"/>
    <col min="2059" max="2059" width="32.7109375" style="125" customWidth="1"/>
    <col min="2060" max="2299" width="9.140625" style="125"/>
    <col min="2300" max="2300" width="21.140625" style="125" customWidth="1"/>
    <col min="2301" max="2301" width="3.28515625" style="125" customWidth="1"/>
    <col min="2302" max="2302" width="23.140625" style="125" customWidth="1"/>
    <col min="2303" max="2303" width="10.5703125" style="125" customWidth="1"/>
    <col min="2304" max="2304" width="15.85546875" style="125" customWidth="1"/>
    <col min="2305" max="2305" width="16.5703125" style="125" customWidth="1"/>
    <col min="2306" max="2306" width="19.7109375" style="125" customWidth="1"/>
    <col min="2307" max="2307" width="15.7109375" style="125" customWidth="1"/>
    <col min="2308" max="2308" width="11" style="125" customWidth="1"/>
    <col min="2309" max="2309" width="16" style="125" customWidth="1"/>
    <col min="2310" max="2310" width="15.28515625" style="125" customWidth="1"/>
    <col min="2311" max="2311" width="10" style="125" customWidth="1"/>
    <col min="2312" max="2312" width="14.7109375" style="125" customWidth="1"/>
    <col min="2313" max="2313" width="19.5703125" style="125" customWidth="1"/>
    <col min="2314" max="2314" width="15" style="125" customWidth="1"/>
    <col min="2315" max="2315" width="32.7109375" style="125" customWidth="1"/>
    <col min="2316" max="2555" width="9.140625" style="125"/>
    <col min="2556" max="2556" width="21.140625" style="125" customWidth="1"/>
    <col min="2557" max="2557" width="3.28515625" style="125" customWidth="1"/>
    <col min="2558" max="2558" width="23.140625" style="125" customWidth="1"/>
    <col min="2559" max="2559" width="10.5703125" style="125" customWidth="1"/>
    <col min="2560" max="2560" width="15.85546875" style="125" customWidth="1"/>
    <col min="2561" max="2561" width="16.5703125" style="125" customWidth="1"/>
    <col min="2562" max="2562" width="19.7109375" style="125" customWidth="1"/>
    <col min="2563" max="2563" width="15.7109375" style="125" customWidth="1"/>
    <col min="2564" max="2564" width="11" style="125" customWidth="1"/>
    <col min="2565" max="2565" width="16" style="125" customWidth="1"/>
    <col min="2566" max="2566" width="15.28515625" style="125" customWidth="1"/>
    <col min="2567" max="2567" width="10" style="125" customWidth="1"/>
    <col min="2568" max="2568" width="14.7109375" style="125" customWidth="1"/>
    <col min="2569" max="2569" width="19.5703125" style="125" customWidth="1"/>
    <col min="2570" max="2570" width="15" style="125" customWidth="1"/>
    <col min="2571" max="2571" width="32.7109375" style="125" customWidth="1"/>
    <col min="2572" max="2811" width="9.140625" style="125"/>
    <col min="2812" max="2812" width="21.140625" style="125" customWidth="1"/>
    <col min="2813" max="2813" width="3.28515625" style="125" customWidth="1"/>
    <col min="2814" max="2814" width="23.140625" style="125" customWidth="1"/>
    <col min="2815" max="2815" width="10.5703125" style="125" customWidth="1"/>
    <col min="2816" max="2816" width="15.85546875" style="125" customWidth="1"/>
    <col min="2817" max="2817" width="16.5703125" style="125" customWidth="1"/>
    <col min="2818" max="2818" width="19.7109375" style="125" customWidth="1"/>
    <col min="2819" max="2819" width="15.7109375" style="125" customWidth="1"/>
    <col min="2820" max="2820" width="11" style="125" customWidth="1"/>
    <col min="2821" max="2821" width="16" style="125" customWidth="1"/>
    <col min="2822" max="2822" width="15.28515625" style="125" customWidth="1"/>
    <col min="2823" max="2823" width="10" style="125" customWidth="1"/>
    <col min="2824" max="2824" width="14.7109375" style="125" customWidth="1"/>
    <col min="2825" max="2825" width="19.5703125" style="125" customWidth="1"/>
    <col min="2826" max="2826" width="15" style="125" customWidth="1"/>
    <col min="2827" max="2827" width="32.7109375" style="125" customWidth="1"/>
    <col min="2828" max="3067" width="9.140625" style="125"/>
    <col min="3068" max="3068" width="21.140625" style="125" customWidth="1"/>
    <col min="3069" max="3069" width="3.28515625" style="125" customWidth="1"/>
    <col min="3070" max="3070" width="23.140625" style="125" customWidth="1"/>
    <col min="3071" max="3071" width="10.5703125" style="125" customWidth="1"/>
    <col min="3072" max="3072" width="15.85546875" style="125" customWidth="1"/>
    <col min="3073" max="3073" width="16.5703125" style="125" customWidth="1"/>
    <col min="3074" max="3074" width="19.7109375" style="125" customWidth="1"/>
    <col min="3075" max="3075" width="15.7109375" style="125" customWidth="1"/>
    <col min="3076" max="3076" width="11" style="125" customWidth="1"/>
    <col min="3077" max="3077" width="16" style="125" customWidth="1"/>
    <col min="3078" max="3078" width="15.28515625" style="125" customWidth="1"/>
    <col min="3079" max="3079" width="10" style="125" customWidth="1"/>
    <col min="3080" max="3080" width="14.7109375" style="125" customWidth="1"/>
    <col min="3081" max="3081" width="19.5703125" style="125" customWidth="1"/>
    <col min="3082" max="3082" width="15" style="125" customWidth="1"/>
    <col min="3083" max="3083" width="32.7109375" style="125" customWidth="1"/>
    <col min="3084" max="3323" width="9.140625" style="125"/>
    <col min="3324" max="3324" width="21.140625" style="125" customWidth="1"/>
    <col min="3325" max="3325" width="3.28515625" style="125" customWidth="1"/>
    <col min="3326" max="3326" width="23.140625" style="125" customWidth="1"/>
    <col min="3327" max="3327" width="10.5703125" style="125" customWidth="1"/>
    <col min="3328" max="3328" width="15.85546875" style="125" customWidth="1"/>
    <col min="3329" max="3329" width="16.5703125" style="125" customWidth="1"/>
    <col min="3330" max="3330" width="19.7109375" style="125" customWidth="1"/>
    <col min="3331" max="3331" width="15.7109375" style="125" customWidth="1"/>
    <col min="3332" max="3332" width="11" style="125" customWidth="1"/>
    <col min="3333" max="3333" width="16" style="125" customWidth="1"/>
    <col min="3334" max="3334" width="15.28515625" style="125" customWidth="1"/>
    <col min="3335" max="3335" width="10" style="125" customWidth="1"/>
    <col min="3336" max="3336" width="14.7109375" style="125" customWidth="1"/>
    <col min="3337" max="3337" width="19.5703125" style="125" customWidth="1"/>
    <col min="3338" max="3338" width="15" style="125" customWidth="1"/>
    <col min="3339" max="3339" width="32.7109375" style="125" customWidth="1"/>
    <col min="3340" max="3579" width="9.140625" style="125"/>
    <col min="3580" max="3580" width="21.140625" style="125" customWidth="1"/>
    <col min="3581" max="3581" width="3.28515625" style="125" customWidth="1"/>
    <col min="3582" max="3582" width="23.140625" style="125" customWidth="1"/>
    <col min="3583" max="3583" width="10.5703125" style="125" customWidth="1"/>
    <col min="3584" max="3584" width="15.85546875" style="125" customWidth="1"/>
    <col min="3585" max="3585" width="16.5703125" style="125" customWidth="1"/>
    <col min="3586" max="3586" width="19.7109375" style="125" customWidth="1"/>
    <col min="3587" max="3587" width="15.7109375" style="125" customWidth="1"/>
    <col min="3588" max="3588" width="11" style="125" customWidth="1"/>
    <col min="3589" max="3589" width="16" style="125" customWidth="1"/>
    <col min="3590" max="3590" width="15.28515625" style="125" customWidth="1"/>
    <col min="3591" max="3591" width="10" style="125" customWidth="1"/>
    <col min="3592" max="3592" width="14.7109375" style="125" customWidth="1"/>
    <col min="3593" max="3593" width="19.5703125" style="125" customWidth="1"/>
    <col min="3594" max="3594" width="15" style="125" customWidth="1"/>
    <col min="3595" max="3595" width="32.7109375" style="125" customWidth="1"/>
    <col min="3596" max="3835" width="9.140625" style="125"/>
    <col min="3836" max="3836" width="21.140625" style="125" customWidth="1"/>
    <col min="3837" max="3837" width="3.28515625" style="125" customWidth="1"/>
    <col min="3838" max="3838" width="23.140625" style="125" customWidth="1"/>
    <col min="3839" max="3839" width="10.5703125" style="125" customWidth="1"/>
    <col min="3840" max="3840" width="15.85546875" style="125" customWidth="1"/>
    <col min="3841" max="3841" width="16.5703125" style="125" customWidth="1"/>
    <col min="3842" max="3842" width="19.7109375" style="125" customWidth="1"/>
    <col min="3843" max="3843" width="15.7109375" style="125" customWidth="1"/>
    <col min="3844" max="3844" width="11" style="125" customWidth="1"/>
    <col min="3845" max="3845" width="16" style="125" customWidth="1"/>
    <col min="3846" max="3846" width="15.28515625" style="125" customWidth="1"/>
    <col min="3847" max="3847" width="10" style="125" customWidth="1"/>
    <col min="3848" max="3848" width="14.7109375" style="125" customWidth="1"/>
    <col min="3849" max="3849" width="19.5703125" style="125" customWidth="1"/>
    <col min="3850" max="3850" width="15" style="125" customWidth="1"/>
    <col min="3851" max="3851" width="32.7109375" style="125" customWidth="1"/>
    <col min="3852" max="4091" width="9.140625" style="125"/>
    <col min="4092" max="4092" width="21.140625" style="125" customWidth="1"/>
    <col min="4093" max="4093" width="3.28515625" style="125" customWidth="1"/>
    <col min="4094" max="4094" width="23.140625" style="125" customWidth="1"/>
    <col min="4095" max="4095" width="10.5703125" style="125" customWidth="1"/>
    <col min="4096" max="4096" width="15.85546875" style="125" customWidth="1"/>
    <col min="4097" max="4097" width="16.5703125" style="125" customWidth="1"/>
    <col min="4098" max="4098" width="19.7109375" style="125" customWidth="1"/>
    <col min="4099" max="4099" width="15.7109375" style="125" customWidth="1"/>
    <col min="4100" max="4100" width="11" style="125" customWidth="1"/>
    <col min="4101" max="4101" width="16" style="125" customWidth="1"/>
    <col min="4102" max="4102" width="15.28515625" style="125" customWidth="1"/>
    <col min="4103" max="4103" width="10" style="125" customWidth="1"/>
    <col min="4104" max="4104" width="14.7109375" style="125" customWidth="1"/>
    <col min="4105" max="4105" width="19.5703125" style="125" customWidth="1"/>
    <col min="4106" max="4106" width="15" style="125" customWidth="1"/>
    <col min="4107" max="4107" width="32.7109375" style="125" customWidth="1"/>
    <col min="4108" max="4347" width="9.140625" style="125"/>
    <col min="4348" max="4348" width="21.140625" style="125" customWidth="1"/>
    <col min="4349" max="4349" width="3.28515625" style="125" customWidth="1"/>
    <col min="4350" max="4350" width="23.140625" style="125" customWidth="1"/>
    <col min="4351" max="4351" width="10.5703125" style="125" customWidth="1"/>
    <col min="4352" max="4352" width="15.85546875" style="125" customWidth="1"/>
    <col min="4353" max="4353" width="16.5703125" style="125" customWidth="1"/>
    <col min="4354" max="4354" width="19.7109375" style="125" customWidth="1"/>
    <col min="4355" max="4355" width="15.7109375" style="125" customWidth="1"/>
    <col min="4356" max="4356" width="11" style="125" customWidth="1"/>
    <col min="4357" max="4357" width="16" style="125" customWidth="1"/>
    <col min="4358" max="4358" width="15.28515625" style="125" customWidth="1"/>
    <col min="4359" max="4359" width="10" style="125" customWidth="1"/>
    <col min="4360" max="4360" width="14.7109375" style="125" customWidth="1"/>
    <col min="4361" max="4361" width="19.5703125" style="125" customWidth="1"/>
    <col min="4362" max="4362" width="15" style="125" customWidth="1"/>
    <col min="4363" max="4363" width="32.7109375" style="125" customWidth="1"/>
    <col min="4364" max="4603" width="9.140625" style="125"/>
    <col min="4604" max="4604" width="21.140625" style="125" customWidth="1"/>
    <col min="4605" max="4605" width="3.28515625" style="125" customWidth="1"/>
    <col min="4606" max="4606" width="23.140625" style="125" customWidth="1"/>
    <col min="4607" max="4607" width="10.5703125" style="125" customWidth="1"/>
    <col min="4608" max="4608" width="15.85546875" style="125" customWidth="1"/>
    <col min="4609" max="4609" width="16.5703125" style="125" customWidth="1"/>
    <col min="4610" max="4610" width="19.7109375" style="125" customWidth="1"/>
    <col min="4611" max="4611" width="15.7109375" style="125" customWidth="1"/>
    <col min="4612" max="4612" width="11" style="125" customWidth="1"/>
    <col min="4613" max="4613" width="16" style="125" customWidth="1"/>
    <col min="4614" max="4614" width="15.28515625" style="125" customWidth="1"/>
    <col min="4615" max="4615" width="10" style="125" customWidth="1"/>
    <col min="4616" max="4616" width="14.7109375" style="125" customWidth="1"/>
    <col min="4617" max="4617" width="19.5703125" style="125" customWidth="1"/>
    <col min="4618" max="4618" width="15" style="125" customWidth="1"/>
    <col min="4619" max="4619" width="32.7109375" style="125" customWidth="1"/>
    <col min="4620" max="4859" width="9.140625" style="125"/>
    <col min="4860" max="4860" width="21.140625" style="125" customWidth="1"/>
    <col min="4861" max="4861" width="3.28515625" style="125" customWidth="1"/>
    <col min="4862" max="4862" width="23.140625" style="125" customWidth="1"/>
    <col min="4863" max="4863" width="10.5703125" style="125" customWidth="1"/>
    <col min="4864" max="4864" width="15.85546875" style="125" customWidth="1"/>
    <col min="4865" max="4865" width="16.5703125" style="125" customWidth="1"/>
    <col min="4866" max="4866" width="19.7109375" style="125" customWidth="1"/>
    <col min="4867" max="4867" width="15.7109375" style="125" customWidth="1"/>
    <col min="4868" max="4868" width="11" style="125" customWidth="1"/>
    <col min="4869" max="4869" width="16" style="125" customWidth="1"/>
    <col min="4870" max="4870" width="15.28515625" style="125" customWidth="1"/>
    <col min="4871" max="4871" width="10" style="125" customWidth="1"/>
    <col min="4872" max="4872" width="14.7109375" style="125" customWidth="1"/>
    <col min="4873" max="4873" width="19.5703125" style="125" customWidth="1"/>
    <col min="4874" max="4874" width="15" style="125" customWidth="1"/>
    <col min="4875" max="4875" width="32.7109375" style="125" customWidth="1"/>
    <col min="4876" max="5115" width="9.140625" style="125"/>
    <col min="5116" max="5116" width="21.140625" style="125" customWidth="1"/>
    <col min="5117" max="5117" width="3.28515625" style="125" customWidth="1"/>
    <col min="5118" max="5118" width="23.140625" style="125" customWidth="1"/>
    <col min="5119" max="5119" width="10.5703125" style="125" customWidth="1"/>
    <col min="5120" max="5120" width="15.85546875" style="125" customWidth="1"/>
    <col min="5121" max="5121" width="16.5703125" style="125" customWidth="1"/>
    <col min="5122" max="5122" width="19.7109375" style="125" customWidth="1"/>
    <col min="5123" max="5123" width="15.7109375" style="125" customWidth="1"/>
    <col min="5124" max="5124" width="11" style="125" customWidth="1"/>
    <col min="5125" max="5125" width="16" style="125" customWidth="1"/>
    <col min="5126" max="5126" width="15.28515625" style="125" customWidth="1"/>
    <col min="5127" max="5127" width="10" style="125" customWidth="1"/>
    <col min="5128" max="5128" width="14.7109375" style="125" customWidth="1"/>
    <col min="5129" max="5129" width="19.5703125" style="125" customWidth="1"/>
    <col min="5130" max="5130" width="15" style="125" customWidth="1"/>
    <col min="5131" max="5131" width="32.7109375" style="125" customWidth="1"/>
    <col min="5132" max="5371" width="9.140625" style="125"/>
    <col min="5372" max="5372" width="21.140625" style="125" customWidth="1"/>
    <col min="5373" max="5373" width="3.28515625" style="125" customWidth="1"/>
    <col min="5374" max="5374" width="23.140625" style="125" customWidth="1"/>
    <col min="5375" max="5375" width="10.5703125" style="125" customWidth="1"/>
    <col min="5376" max="5376" width="15.85546875" style="125" customWidth="1"/>
    <col min="5377" max="5377" width="16.5703125" style="125" customWidth="1"/>
    <col min="5378" max="5378" width="19.7109375" style="125" customWidth="1"/>
    <col min="5379" max="5379" width="15.7109375" style="125" customWidth="1"/>
    <col min="5380" max="5380" width="11" style="125" customWidth="1"/>
    <col min="5381" max="5381" width="16" style="125" customWidth="1"/>
    <col min="5382" max="5382" width="15.28515625" style="125" customWidth="1"/>
    <col min="5383" max="5383" width="10" style="125" customWidth="1"/>
    <col min="5384" max="5384" width="14.7109375" style="125" customWidth="1"/>
    <col min="5385" max="5385" width="19.5703125" style="125" customWidth="1"/>
    <col min="5386" max="5386" width="15" style="125" customWidth="1"/>
    <col min="5387" max="5387" width="32.7109375" style="125" customWidth="1"/>
    <col min="5388" max="5627" width="9.140625" style="125"/>
    <col min="5628" max="5628" width="21.140625" style="125" customWidth="1"/>
    <col min="5629" max="5629" width="3.28515625" style="125" customWidth="1"/>
    <col min="5630" max="5630" width="23.140625" style="125" customWidth="1"/>
    <col min="5631" max="5631" width="10.5703125" style="125" customWidth="1"/>
    <col min="5632" max="5632" width="15.85546875" style="125" customWidth="1"/>
    <col min="5633" max="5633" width="16.5703125" style="125" customWidth="1"/>
    <col min="5634" max="5634" width="19.7109375" style="125" customWidth="1"/>
    <col min="5635" max="5635" width="15.7109375" style="125" customWidth="1"/>
    <col min="5636" max="5636" width="11" style="125" customWidth="1"/>
    <col min="5637" max="5637" width="16" style="125" customWidth="1"/>
    <col min="5638" max="5638" width="15.28515625" style="125" customWidth="1"/>
    <col min="5639" max="5639" width="10" style="125" customWidth="1"/>
    <col min="5640" max="5640" width="14.7109375" style="125" customWidth="1"/>
    <col min="5641" max="5641" width="19.5703125" style="125" customWidth="1"/>
    <col min="5642" max="5642" width="15" style="125" customWidth="1"/>
    <col min="5643" max="5643" width="32.7109375" style="125" customWidth="1"/>
    <col min="5644" max="5883" width="9.140625" style="125"/>
    <col min="5884" max="5884" width="21.140625" style="125" customWidth="1"/>
    <col min="5885" max="5885" width="3.28515625" style="125" customWidth="1"/>
    <col min="5886" max="5886" width="23.140625" style="125" customWidth="1"/>
    <col min="5887" max="5887" width="10.5703125" style="125" customWidth="1"/>
    <col min="5888" max="5888" width="15.85546875" style="125" customWidth="1"/>
    <col min="5889" max="5889" width="16.5703125" style="125" customWidth="1"/>
    <col min="5890" max="5890" width="19.7109375" style="125" customWidth="1"/>
    <col min="5891" max="5891" width="15.7109375" style="125" customWidth="1"/>
    <col min="5892" max="5892" width="11" style="125" customWidth="1"/>
    <col min="5893" max="5893" width="16" style="125" customWidth="1"/>
    <col min="5894" max="5894" width="15.28515625" style="125" customWidth="1"/>
    <col min="5895" max="5895" width="10" style="125" customWidth="1"/>
    <col min="5896" max="5896" width="14.7109375" style="125" customWidth="1"/>
    <col min="5897" max="5897" width="19.5703125" style="125" customWidth="1"/>
    <col min="5898" max="5898" width="15" style="125" customWidth="1"/>
    <col min="5899" max="5899" width="32.7109375" style="125" customWidth="1"/>
    <col min="5900" max="6139" width="9.140625" style="125"/>
    <col min="6140" max="6140" width="21.140625" style="125" customWidth="1"/>
    <col min="6141" max="6141" width="3.28515625" style="125" customWidth="1"/>
    <col min="6142" max="6142" width="23.140625" style="125" customWidth="1"/>
    <col min="6143" max="6143" width="10.5703125" style="125" customWidth="1"/>
    <col min="6144" max="6144" width="15.85546875" style="125" customWidth="1"/>
    <col min="6145" max="6145" width="16.5703125" style="125" customWidth="1"/>
    <col min="6146" max="6146" width="19.7109375" style="125" customWidth="1"/>
    <col min="6147" max="6147" width="15.7109375" style="125" customWidth="1"/>
    <col min="6148" max="6148" width="11" style="125" customWidth="1"/>
    <col min="6149" max="6149" width="16" style="125" customWidth="1"/>
    <col min="6150" max="6150" width="15.28515625" style="125" customWidth="1"/>
    <col min="6151" max="6151" width="10" style="125" customWidth="1"/>
    <col min="6152" max="6152" width="14.7109375" style="125" customWidth="1"/>
    <col min="6153" max="6153" width="19.5703125" style="125" customWidth="1"/>
    <col min="6154" max="6154" width="15" style="125" customWidth="1"/>
    <col min="6155" max="6155" width="32.7109375" style="125" customWidth="1"/>
    <col min="6156" max="6395" width="9.140625" style="125"/>
    <col min="6396" max="6396" width="21.140625" style="125" customWidth="1"/>
    <col min="6397" max="6397" width="3.28515625" style="125" customWidth="1"/>
    <col min="6398" max="6398" width="23.140625" style="125" customWidth="1"/>
    <col min="6399" max="6399" width="10.5703125" style="125" customWidth="1"/>
    <col min="6400" max="6400" width="15.85546875" style="125" customWidth="1"/>
    <col min="6401" max="6401" width="16.5703125" style="125" customWidth="1"/>
    <col min="6402" max="6402" width="19.7109375" style="125" customWidth="1"/>
    <col min="6403" max="6403" width="15.7109375" style="125" customWidth="1"/>
    <col min="6404" max="6404" width="11" style="125" customWidth="1"/>
    <col min="6405" max="6405" width="16" style="125" customWidth="1"/>
    <col min="6406" max="6406" width="15.28515625" style="125" customWidth="1"/>
    <col min="6407" max="6407" width="10" style="125" customWidth="1"/>
    <col min="6408" max="6408" width="14.7109375" style="125" customWidth="1"/>
    <col min="6409" max="6409" width="19.5703125" style="125" customWidth="1"/>
    <col min="6410" max="6410" width="15" style="125" customWidth="1"/>
    <col min="6411" max="6411" width="32.7109375" style="125" customWidth="1"/>
    <col min="6412" max="6651" width="9.140625" style="125"/>
    <col min="6652" max="6652" width="21.140625" style="125" customWidth="1"/>
    <col min="6653" max="6653" width="3.28515625" style="125" customWidth="1"/>
    <col min="6654" max="6654" width="23.140625" style="125" customWidth="1"/>
    <col min="6655" max="6655" width="10.5703125" style="125" customWidth="1"/>
    <col min="6656" max="6656" width="15.85546875" style="125" customWidth="1"/>
    <col min="6657" max="6657" width="16.5703125" style="125" customWidth="1"/>
    <col min="6658" max="6658" width="19.7109375" style="125" customWidth="1"/>
    <col min="6659" max="6659" width="15.7109375" style="125" customWidth="1"/>
    <col min="6660" max="6660" width="11" style="125" customWidth="1"/>
    <col min="6661" max="6661" width="16" style="125" customWidth="1"/>
    <col min="6662" max="6662" width="15.28515625" style="125" customWidth="1"/>
    <col min="6663" max="6663" width="10" style="125" customWidth="1"/>
    <col min="6664" max="6664" width="14.7109375" style="125" customWidth="1"/>
    <col min="6665" max="6665" width="19.5703125" style="125" customWidth="1"/>
    <col min="6666" max="6666" width="15" style="125" customWidth="1"/>
    <col min="6667" max="6667" width="32.7109375" style="125" customWidth="1"/>
    <col min="6668" max="6907" width="9.140625" style="125"/>
    <col min="6908" max="6908" width="21.140625" style="125" customWidth="1"/>
    <col min="6909" max="6909" width="3.28515625" style="125" customWidth="1"/>
    <col min="6910" max="6910" width="23.140625" style="125" customWidth="1"/>
    <col min="6911" max="6911" width="10.5703125" style="125" customWidth="1"/>
    <col min="6912" max="6912" width="15.85546875" style="125" customWidth="1"/>
    <col min="6913" max="6913" width="16.5703125" style="125" customWidth="1"/>
    <col min="6914" max="6914" width="19.7109375" style="125" customWidth="1"/>
    <col min="6915" max="6915" width="15.7109375" style="125" customWidth="1"/>
    <col min="6916" max="6916" width="11" style="125" customWidth="1"/>
    <col min="6917" max="6917" width="16" style="125" customWidth="1"/>
    <col min="6918" max="6918" width="15.28515625" style="125" customWidth="1"/>
    <col min="6919" max="6919" width="10" style="125" customWidth="1"/>
    <col min="6920" max="6920" width="14.7109375" style="125" customWidth="1"/>
    <col min="6921" max="6921" width="19.5703125" style="125" customWidth="1"/>
    <col min="6922" max="6922" width="15" style="125" customWidth="1"/>
    <col min="6923" max="6923" width="32.7109375" style="125" customWidth="1"/>
    <col min="6924" max="7163" width="9.140625" style="125"/>
    <col min="7164" max="7164" width="21.140625" style="125" customWidth="1"/>
    <col min="7165" max="7165" width="3.28515625" style="125" customWidth="1"/>
    <col min="7166" max="7166" width="23.140625" style="125" customWidth="1"/>
    <col min="7167" max="7167" width="10.5703125" style="125" customWidth="1"/>
    <col min="7168" max="7168" width="15.85546875" style="125" customWidth="1"/>
    <col min="7169" max="7169" width="16.5703125" style="125" customWidth="1"/>
    <col min="7170" max="7170" width="19.7109375" style="125" customWidth="1"/>
    <col min="7171" max="7171" width="15.7109375" style="125" customWidth="1"/>
    <col min="7172" max="7172" width="11" style="125" customWidth="1"/>
    <col min="7173" max="7173" width="16" style="125" customWidth="1"/>
    <col min="7174" max="7174" width="15.28515625" style="125" customWidth="1"/>
    <col min="7175" max="7175" width="10" style="125" customWidth="1"/>
    <col min="7176" max="7176" width="14.7109375" style="125" customWidth="1"/>
    <col min="7177" max="7177" width="19.5703125" style="125" customWidth="1"/>
    <col min="7178" max="7178" width="15" style="125" customWidth="1"/>
    <col min="7179" max="7179" width="32.7109375" style="125" customWidth="1"/>
    <col min="7180" max="7419" width="9.140625" style="125"/>
    <col min="7420" max="7420" width="21.140625" style="125" customWidth="1"/>
    <col min="7421" max="7421" width="3.28515625" style="125" customWidth="1"/>
    <col min="7422" max="7422" width="23.140625" style="125" customWidth="1"/>
    <col min="7423" max="7423" width="10.5703125" style="125" customWidth="1"/>
    <col min="7424" max="7424" width="15.85546875" style="125" customWidth="1"/>
    <col min="7425" max="7425" width="16.5703125" style="125" customWidth="1"/>
    <col min="7426" max="7426" width="19.7109375" style="125" customWidth="1"/>
    <col min="7427" max="7427" width="15.7109375" style="125" customWidth="1"/>
    <col min="7428" max="7428" width="11" style="125" customWidth="1"/>
    <col min="7429" max="7429" width="16" style="125" customWidth="1"/>
    <col min="7430" max="7430" width="15.28515625" style="125" customWidth="1"/>
    <col min="7431" max="7431" width="10" style="125" customWidth="1"/>
    <col min="7432" max="7432" width="14.7109375" style="125" customWidth="1"/>
    <col min="7433" max="7433" width="19.5703125" style="125" customWidth="1"/>
    <col min="7434" max="7434" width="15" style="125" customWidth="1"/>
    <col min="7435" max="7435" width="32.7109375" style="125" customWidth="1"/>
    <col min="7436" max="7675" width="9.140625" style="125"/>
    <col min="7676" max="7676" width="21.140625" style="125" customWidth="1"/>
    <col min="7677" max="7677" width="3.28515625" style="125" customWidth="1"/>
    <col min="7678" max="7678" width="23.140625" style="125" customWidth="1"/>
    <col min="7679" max="7679" width="10.5703125" style="125" customWidth="1"/>
    <col min="7680" max="7680" width="15.85546875" style="125" customWidth="1"/>
    <col min="7681" max="7681" width="16.5703125" style="125" customWidth="1"/>
    <col min="7682" max="7682" width="19.7109375" style="125" customWidth="1"/>
    <col min="7683" max="7683" width="15.7109375" style="125" customWidth="1"/>
    <col min="7684" max="7684" width="11" style="125" customWidth="1"/>
    <col min="7685" max="7685" width="16" style="125" customWidth="1"/>
    <col min="7686" max="7686" width="15.28515625" style="125" customWidth="1"/>
    <col min="7687" max="7687" width="10" style="125" customWidth="1"/>
    <col min="7688" max="7688" width="14.7109375" style="125" customWidth="1"/>
    <col min="7689" max="7689" width="19.5703125" style="125" customWidth="1"/>
    <col min="7690" max="7690" width="15" style="125" customWidth="1"/>
    <col min="7691" max="7691" width="32.7109375" style="125" customWidth="1"/>
    <col min="7692" max="7931" width="9.140625" style="125"/>
    <col min="7932" max="7932" width="21.140625" style="125" customWidth="1"/>
    <col min="7933" max="7933" width="3.28515625" style="125" customWidth="1"/>
    <col min="7934" max="7934" width="23.140625" style="125" customWidth="1"/>
    <col min="7935" max="7935" width="10.5703125" style="125" customWidth="1"/>
    <col min="7936" max="7936" width="15.85546875" style="125" customWidth="1"/>
    <col min="7937" max="7937" width="16.5703125" style="125" customWidth="1"/>
    <col min="7938" max="7938" width="19.7109375" style="125" customWidth="1"/>
    <col min="7939" max="7939" width="15.7109375" style="125" customWidth="1"/>
    <col min="7940" max="7940" width="11" style="125" customWidth="1"/>
    <col min="7941" max="7941" width="16" style="125" customWidth="1"/>
    <col min="7942" max="7942" width="15.28515625" style="125" customWidth="1"/>
    <col min="7943" max="7943" width="10" style="125" customWidth="1"/>
    <col min="7944" max="7944" width="14.7109375" style="125" customWidth="1"/>
    <col min="7945" max="7945" width="19.5703125" style="125" customWidth="1"/>
    <col min="7946" max="7946" width="15" style="125" customWidth="1"/>
    <col min="7947" max="7947" width="32.7109375" style="125" customWidth="1"/>
    <col min="7948" max="8187" width="9.140625" style="125"/>
    <col min="8188" max="8188" width="21.140625" style="125" customWidth="1"/>
    <col min="8189" max="8189" width="3.28515625" style="125" customWidth="1"/>
    <col min="8190" max="8190" width="23.140625" style="125" customWidth="1"/>
    <col min="8191" max="8191" width="10.5703125" style="125" customWidth="1"/>
    <col min="8192" max="8192" width="15.85546875" style="125" customWidth="1"/>
    <col min="8193" max="8193" width="16.5703125" style="125" customWidth="1"/>
    <col min="8194" max="8194" width="19.7109375" style="125" customWidth="1"/>
    <col min="8195" max="8195" width="15.7109375" style="125" customWidth="1"/>
    <col min="8196" max="8196" width="11" style="125" customWidth="1"/>
    <col min="8197" max="8197" width="16" style="125" customWidth="1"/>
    <col min="8198" max="8198" width="15.28515625" style="125" customWidth="1"/>
    <col min="8199" max="8199" width="10" style="125" customWidth="1"/>
    <col min="8200" max="8200" width="14.7109375" style="125" customWidth="1"/>
    <col min="8201" max="8201" width="19.5703125" style="125" customWidth="1"/>
    <col min="8202" max="8202" width="15" style="125" customWidth="1"/>
    <col min="8203" max="8203" width="32.7109375" style="125" customWidth="1"/>
    <col min="8204" max="8443" width="9.140625" style="125"/>
    <col min="8444" max="8444" width="21.140625" style="125" customWidth="1"/>
    <col min="8445" max="8445" width="3.28515625" style="125" customWidth="1"/>
    <col min="8446" max="8446" width="23.140625" style="125" customWidth="1"/>
    <col min="8447" max="8447" width="10.5703125" style="125" customWidth="1"/>
    <col min="8448" max="8448" width="15.85546875" style="125" customWidth="1"/>
    <col min="8449" max="8449" width="16.5703125" style="125" customWidth="1"/>
    <col min="8450" max="8450" width="19.7109375" style="125" customWidth="1"/>
    <col min="8451" max="8451" width="15.7109375" style="125" customWidth="1"/>
    <col min="8452" max="8452" width="11" style="125" customWidth="1"/>
    <col min="8453" max="8453" width="16" style="125" customWidth="1"/>
    <col min="8454" max="8454" width="15.28515625" style="125" customWidth="1"/>
    <col min="8455" max="8455" width="10" style="125" customWidth="1"/>
    <col min="8456" max="8456" width="14.7109375" style="125" customWidth="1"/>
    <col min="8457" max="8457" width="19.5703125" style="125" customWidth="1"/>
    <col min="8458" max="8458" width="15" style="125" customWidth="1"/>
    <col min="8459" max="8459" width="32.7109375" style="125" customWidth="1"/>
    <col min="8460" max="8699" width="9.140625" style="125"/>
    <col min="8700" max="8700" width="21.140625" style="125" customWidth="1"/>
    <col min="8701" max="8701" width="3.28515625" style="125" customWidth="1"/>
    <col min="8702" max="8702" width="23.140625" style="125" customWidth="1"/>
    <col min="8703" max="8703" width="10.5703125" style="125" customWidth="1"/>
    <col min="8704" max="8704" width="15.85546875" style="125" customWidth="1"/>
    <col min="8705" max="8705" width="16.5703125" style="125" customWidth="1"/>
    <col min="8706" max="8706" width="19.7109375" style="125" customWidth="1"/>
    <col min="8707" max="8707" width="15.7109375" style="125" customWidth="1"/>
    <col min="8708" max="8708" width="11" style="125" customWidth="1"/>
    <col min="8709" max="8709" width="16" style="125" customWidth="1"/>
    <col min="8710" max="8710" width="15.28515625" style="125" customWidth="1"/>
    <col min="8711" max="8711" width="10" style="125" customWidth="1"/>
    <col min="8712" max="8712" width="14.7109375" style="125" customWidth="1"/>
    <col min="8713" max="8713" width="19.5703125" style="125" customWidth="1"/>
    <col min="8714" max="8714" width="15" style="125" customWidth="1"/>
    <col min="8715" max="8715" width="32.7109375" style="125" customWidth="1"/>
    <col min="8716" max="8955" width="9.140625" style="125"/>
    <col min="8956" max="8956" width="21.140625" style="125" customWidth="1"/>
    <col min="8957" max="8957" width="3.28515625" style="125" customWidth="1"/>
    <col min="8958" max="8958" width="23.140625" style="125" customWidth="1"/>
    <col min="8959" max="8959" width="10.5703125" style="125" customWidth="1"/>
    <col min="8960" max="8960" width="15.85546875" style="125" customWidth="1"/>
    <col min="8961" max="8961" width="16.5703125" style="125" customWidth="1"/>
    <col min="8962" max="8962" width="19.7109375" style="125" customWidth="1"/>
    <col min="8963" max="8963" width="15.7109375" style="125" customWidth="1"/>
    <col min="8964" max="8964" width="11" style="125" customWidth="1"/>
    <col min="8965" max="8965" width="16" style="125" customWidth="1"/>
    <col min="8966" max="8966" width="15.28515625" style="125" customWidth="1"/>
    <col min="8967" max="8967" width="10" style="125" customWidth="1"/>
    <col min="8968" max="8968" width="14.7109375" style="125" customWidth="1"/>
    <col min="8969" max="8969" width="19.5703125" style="125" customWidth="1"/>
    <col min="8970" max="8970" width="15" style="125" customWidth="1"/>
    <col min="8971" max="8971" width="32.7109375" style="125" customWidth="1"/>
    <col min="8972" max="9211" width="9.140625" style="125"/>
    <col min="9212" max="9212" width="21.140625" style="125" customWidth="1"/>
    <col min="9213" max="9213" width="3.28515625" style="125" customWidth="1"/>
    <col min="9214" max="9214" width="23.140625" style="125" customWidth="1"/>
    <col min="9215" max="9215" width="10.5703125" style="125" customWidth="1"/>
    <col min="9216" max="9216" width="15.85546875" style="125" customWidth="1"/>
    <col min="9217" max="9217" width="16.5703125" style="125" customWidth="1"/>
    <col min="9218" max="9218" width="19.7109375" style="125" customWidth="1"/>
    <col min="9219" max="9219" width="15.7109375" style="125" customWidth="1"/>
    <col min="9220" max="9220" width="11" style="125" customWidth="1"/>
    <col min="9221" max="9221" width="16" style="125" customWidth="1"/>
    <col min="9222" max="9222" width="15.28515625" style="125" customWidth="1"/>
    <col min="9223" max="9223" width="10" style="125" customWidth="1"/>
    <col min="9224" max="9224" width="14.7109375" style="125" customWidth="1"/>
    <col min="9225" max="9225" width="19.5703125" style="125" customWidth="1"/>
    <col min="9226" max="9226" width="15" style="125" customWidth="1"/>
    <col min="9227" max="9227" width="32.7109375" style="125" customWidth="1"/>
    <col min="9228" max="9467" width="9.140625" style="125"/>
    <col min="9468" max="9468" width="21.140625" style="125" customWidth="1"/>
    <col min="9469" max="9469" width="3.28515625" style="125" customWidth="1"/>
    <col min="9470" max="9470" width="23.140625" style="125" customWidth="1"/>
    <col min="9471" max="9471" width="10.5703125" style="125" customWidth="1"/>
    <col min="9472" max="9472" width="15.85546875" style="125" customWidth="1"/>
    <col min="9473" max="9473" width="16.5703125" style="125" customWidth="1"/>
    <col min="9474" max="9474" width="19.7109375" style="125" customWidth="1"/>
    <col min="9475" max="9475" width="15.7109375" style="125" customWidth="1"/>
    <col min="9476" max="9476" width="11" style="125" customWidth="1"/>
    <col min="9477" max="9477" width="16" style="125" customWidth="1"/>
    <col min="9478" max="9478" width="15.28515625" style="125" customWidth="1"/>
    <col min="9479" max="9479" width="10" style="125" customWidth="1"/>
    <col min="9480" max="9480" width="14.7109375" style="125" customWidth="1"/>
    <col min="9481" max="9481" width="19.5703125" style="125" customWidth="1"/>
    <col min="9482" max="9482" width="15" style="125" customWidth="1"/>
    <col min="9483" max="9483" width="32.7109375" style="125" customWidth="1"/>
    <col min="9484" max="9723" width="9.140625" style="125"/>
    <col min="9724" max="9724" width="21.140625" style="125" customWidth="1"/>
    <col min="9725" max="9725" width="3.28515625" style="125" customWidth="1"/>
    <col min="9726" max="9726" width="23.140625" style="125" customWidth="1"/>
    <col min="9727" max="9727" width="10.5703125" style="125" customWidth="1"/>
    <col min="9728" max="9728" width="15.85546875" style="125" customWidth="1"/>
    <col min="9729" max="9729" width="16.5703125" style="125" customWidth="1"/>
    <col min="9730" max="9730" width="19.7109375" style="125" customWidth="1"/>
    <col min="9731" max="9731" width="15.7109375" style="125" customWidth="1"/>
    <col min="9732" max="9732" width="11" style="125" customWidth="1"/>
    <col min="9733" max="9733" width="16" style="125" customWidth="1"/>
    <col min="9734" max="9734" width="15.28515625" style="125" customWidth="1"/>
    <col min="9735" max="9735" width="10" style="125" customWidth="1"/>
    <col min="9736" max="9736" width="14.7109375" style="125" customWidth="1"/>
    <col min="9737" max="9737" width="19.5703125" style="125" customWidth="1"/>
    <col min="9738" max="9738" width="15" style="125" customWidth="1"/>
    <col min="9739" max="9739" width="32.7109375" style="125" customWidth="1"/>
    <col min="9740" max="9979" width="9.140625" style="125"/>
    <col min="9980" max="9980" width="21.140625" style="125" customWidth="1"/>
    <col min="9981" max="9981" width="3.28515625" style="125" customWidth="1"/>
    <col min="9982" max="9982" width="23.140625" style="125" customWidth="1"/>
    <col min="9983" max="9983" width="10.5703125" style="125" customWidth="1"/>
    <col min="9984" max="9984" width="15.85546875" style="125" customWidth="1"/>
    <col min="9985" max="9985" width="16.5703125" style="125" customWidth="1"/>
    <col min="9986" max="9986" width="19.7109375" style="125" customWidth="1"/>
    <col min="9987" max="9987" width="15.7109375" style="125" customWidth="1"/>
    <col min="9988" max="9988" width="11" style="125" customWidth="1"/>
    <col min="9989" max="9989" width="16" style="125" customWidth="1"/>
    <col min="9990" max="9990" width="15.28515625" style="125" customWidth="1"/>
    <col min="9991" max="9991" width="10" style="125" customWidth="1"/>
    <col min="9992" max="9992" width="14.7109375" style="125" customWidth="1"/>
    <col min="9993" max="9993" width="19.5703125" style="125" customWidth="1"/>
    <col min="9994" max="9994" width="15" style="125" customWidth="1"/>
    <col min="9995" max="9995" width="32.7109375" style="125" customWidth="1"/>
    <col min="9996" max="10235" width="9.140625" style="125"/>
    <col min="10236" max="10236" width="21.140625" style="125" customWidth="1"/>
    <col min="10237" max="10237" width="3.28515625" style="125" customWidth="1"/>
    <col min="10238" max="10238" width="23.140625" style="125" customWidth="1"/>
    <col min="10239" max="10239" width="10.5703125" style="125" customWidth="1"/>
    <col min="10240" max="10240" width="15.85546875" style="125" customWidth="1"/>
    <col min="10241" max="10241" width="16.5703125" style="125" customWidth="1"/>
    <col min="10242" max="10242" width="19.7109375" style="125" customWidth="1"/>
    <col min="10243" max="10243" width="15.7109375" style="125" customWidth="1"/>
    <col min="10244" max="10244" width="11" style="125" customWidth="1"/>
    <col min="10245" max="10245" width="16" style="125" customWidth="1"/>
    <col min="10246" max="10246" width="15.28515625" style="125" customWidth="1"/>
    <col min="10247" max="10247" width="10" style="125" customWidth="1"/>
    <col min="10248" max="10248" width="14.7109375" style="125" customWidth="1"/>
    <col min="10249" max="10249" width="19.5703125" style="125" customWidth="1"/>
    <col min="10250" max="10250" width="15" style="125" customWidth="1"/>
    <col min="10251" max="10251" width="32.7109375" style="125" customWidth="1"/>
    <col min="10252" max="10491" width="9.140625" style="125"/>
    <col min="10492" max="10492" width="21.140625" style="125" customWidth="1"/>
    <col min="10493" max="10493" width="3.28515625" style="125" customWidth="1"/>
    <col min="10494" max="10494" width="23.140625" style="125" customWidth="1"/>
    <col min="10495" max="10495" width="10.5703125" style="125" customWidth="1"/>
    <col min="10496" max="10496" width="15.85546875" style="125" customWidth="1"/>
    <col min="10497" max="10497" width="16.5703125" style="125" customWidth="1"/>
    <col min="10498" max="10498" width="19.7109375" style="125" customWidth="1"/>
    <col min="10499" max="10499" width="15.7109375" style="125" customWidth="1"/>
    <col min="10500" max="10500" width="11" style="125" customWidth="1"/>
    <col min="10501" max="10501" width="16" style="125" customWidth="1"/>
    <col min="10502" max="10502" width="15.28515625" style="125" customWidth="1"/>
    <col min="10503" max="10503" width="10" style="125" customWidth="1"/>
    <col min="10504" max="10504" width="14.7109375" style="125" customWidth="1"/>
    <col min="10505" max="10505" width="19.5703125" style="125" customWidth="1"/>
    <col min="10506" max="10506" width="15" style="125" customWidth="1"/>
    <col min="10507" max="10507" width="32.7109375" style="125" customWidth="1"/>
    <col min="10508" max="10747" width="9.140625" style="125"/>
    <col min="10748" max="10748" width="21.140625" style="125" customWidth="1"/>
    <col min="10749" max="10749" width="3.28515625" style="125" customWidth="1"/>
    <col min="10750" max="10750" width="23.140625" style="125" customWidth="1"/>
    <col min="10751" max="10751" width="10.5703125" style="125" customWidth="1"/>
    <col min="10752" max="10752" width="15.85546875" style="125" customWidth="1"/>
    <col min="10753" max="10753" width="16.5703125" style="125" customWidth="1"/>
    <col min="10754" max="10754" width="19.7109375" style="125" customWidth="1"/>
    <col min="10755" max="10755" width="15.7109375" style="125" customWidth="1"/>
    <col min="10756" max="10756" width="11" style="125" customWidth="1"/>
    <col min="10757" max="10757" width="16" style="125" customWidth="1"/>
    <col min="10758" max="10758" width="15.28515625" style="125" customWidth="1"/>
    <col min="10759" max="10759" width="10" style="125" customWidth="1"/>
    <col min="10760" max="10760" width="14.7109375" style="125" customWidth="1"/>
    <col min="10761" max="10761" width="19.5703125" style="125" customWidth="1"/>
    <col min="10762" max="10762" width="15" style="125" customWidth="1"/>
    <col min="10763" max="10763" width="32.7109375" style="125" customWidth="1"/>
    <col min="10764" max="11003" width="9.140625" style="125"/>
    <col min="11004" max="11004" width="21.140625" style="125" customWidth="1"/>
    <col min="11005" max="11005" width="3.28515625" style="125" customWidth="1"/>
    <col min="11006" max="11006" width="23.140625" style="125" customWidth="1"/>
    <col min="11007" max="11007" width="10.5703125" style="125" customWidth="1"/>
    <col min="11008" max="11008" width="15.85546875" style="125" customWidth="1"/>
    <col min="11009" max="11009" width="16.5703125" style="125" customWidth="1"/>
    <col min="11010" max="11010" width="19.7109375" style="125" customWidth="1"/>
    <col min="11011" max="11011" width="15.7109375" style="125" customWidth="1"/>
    <col min="11012" max="11012" width="11" style="125" customWidth="1"/>
    <col min="11013" max="11013" width="16" style="125" customWidth="1"/>
    <col min="11014" max="11014" width="15.28515625" style="125" customWidth="1"/>
    <col min="11015" max="11015" width="10" style="125" customWidth="1"/>
    <col min="11016" max="11016" width="14.7109375" style="125" customWidth="1"/>
    <col min="11017" max="11017" width="19.5703125" style="125" customWidth="1"/>
    <col min="11018" max="11018" width="15" style="125" customWidth="1"/>
    <col min="11019" max="11019" width="32.7109375" style="125" customWidth="1"/>
    <col min="11020" max="11259" width="9.140625" style="125"/>
    <col min="11260" max="11260" width="21.140625" style="125" customWidth="1"/>
    <col min="11261" max="11261" width="3.28515625" style="125" customWidth="1"/>
    <col min="11262" max="11262" width="23.140625" style="125" customWidth="1"/>
    <col min="11263" max="11263" width="10.5703125" style="125" customWidth="1"/>
    <col min="11264" max="11264" width="15.85546875" style="125" customWidth="1"/>
    <col min="11265" max="11265" width="16.5703125" style="125" customWidth="1"/>
    <col min="11266" max="11266" width="19.7109375" style="125" customWidth="1"/>
    <col min="11267" max="11267" width="15.7109375" style="125" customWidth="1"/>
    <col min="11268" max="11268" width="11" style="125" customWidth="1"/>
    <col min="11269" max="11269" width="16" style="125" customWidth="1"/>
    <col min="11270" max="11270" width="15.28515625" style="125" customWidth="1"/>
    <col min="11271" max="11271" width="10" style="125" customWidth="1"/>
    <col min="11272" max="11272" width="14.7109375" style="125" customWidth="1"/>
    <col min="11273" max="11273" width="19.5703125" style="125" customWidth="1"/>
    <col min="11274" max="11274" width="15" style="125" customWidth="1"/>
    <col min="11275" max="11275" width="32.7109375" style="125" customWidth="1"/>
    <col min="11276" max="11515" width="9.140625" style="125"/>
    <col min="11516" max="11516" width="21.140625" style="125" customWidth="1"/>
    <col min="11517" max="11517" width="3.28515625" style="125" customWidth="1"/>
    <col min="11518" max="11518" width="23.140625" style="125" customWidth="1"/>
    <col min="11519" max="11519" width="10.5703125" style="125" customWidth="1"/>
    <col min="11520" max="11520" width="15.85546875" style="125" customWidth="1"/>
    <col min="11521" max="11521" width="16.5703125" style="125" customWidth="1"/>
    <col min="11522" max="11522" width="19.7109375" style="125" customWidth="1"/>
    <col min="11523" max="11523" width="15.7109375" style="125" customWidth="1"/>
    <col min="11524" max="11524" width="11" style="125" customWidth="1"/>
    <col min="11525" max="11525" width="16" style="125" customWidth="1"/>
    <col min="11526" max="11526" width="15.28515625" style="125" customWidth="1"/>
    <col min="11527" max="11527" width="10" style="125" customWidth="1"/>
    <col min="11528" max="11528" width="14.7109375" style="125" customWidth="1"/>
    <col min="11529" max="11529" width="19.5703125" style="125" customWidth="1"/>
    <col min="11530" max="11530" width="15" style="125" customWidth="1"/>
    <col min="11531" max="11531" width="32.7109375" style="125" customWidth="1"/>
    <col min="11532" max="11771" width="9.140625" style="125"/>
    <col min="11772" max="11772" width="21.140625" style="125" customWidth="1"/>
    <col min="11773" max="11773" width="3.28515625" style="125" customWidth="1"/>
    <col min="11774" max="11774" width="23.140625" style="125" customWidth="1"/>
    <col min="11775" max="11775" width="10.5703125" style="125" customWidth="1"/>
    <col min="11776" max="11776" width="15.85546875" style="125" customWidth="1"/>
    <col min="11777" max="11777" width="16.5703125" style="125" customWidth="1"/>
    <col min="11778" max="11778" width="19.7109375" style="125" customWidth="1"/>
    <col min="11779" max="11779" width="15.7109375" style="125" customWidth="1"/>
    <col min="11780" max="11780" width="11" style="125" customWidth="1"/>
    <col min="11781" max="11781" width="16" style="125" customWidth="1"/>
    <col min="11782" max="11782" width="15.28515625" style="125" customWidth="1"/>
    <col min="11783" max="11783" width="10" style="125" customWidth="1"/>
    <col min="11784" max="11784" width="14.7109375" style="125" customWidth="1"/>
    <col min="11785" max="11785" width="19.5703125" style="125" customWidth="1"/>
    <col min="11786" max="11786" width="15" style="125" customWidth="1"/>
    <col min="11787" max="11787" width="32.7109375" style="125" customWidth="1"/>
    <col min="11788" max="12027" width="9.140625" style="125"/>
    <col min="12028" max="12028" width="21.140625" style="125" customWidth="1"/>
    <col min="12029" max="12029" width="3.28515625" style="125" customWidth="1"/>
    <col min="12030" max="12030" width="23.140625" style="125" customWidth="1"/>
    <col min="12031" max="12031" width="10.5703125" style="125" customWidth="1"/>
    <col min="12032" max="12032" width="15.85546875" style="125" customWidth="1"/>
    <col min="12033" max="12033" width="16.5703125" style="125" customWidth="1"/>
    <col min="12034" max="12034" width="19.7109375" style="125" customWidth="1"/>
    <col min="12035" max="12035" width="15.7109375" style="125" customWidth="1"/>
    <col min="12036" max="12036" width="11" style="125" customWidth="1"/>
    <col min="12037" max="12037" width="16" style="125" customWidth="1"/>
    <col min="12038" max="12038" width="15.28515625" style="125" customWidth="1"/>
    <col min="12039" max="12039" width="10" style="125" customWidth="1"/>
    <col min="12040" max="12040" width="14.7109375" style="125" customWidth="1"/>
    <col min="12041" max="12041" width="19.5703125" style="125" customWidth="1"/>
    <col min="12042" max="12042" width="15" style="125" customWidth="1"/>
    <col min="12043" max="12043" width="32.7109375" style="125" customWidth="1"/>
    <col min="12044" max="12283" width="9.140625" style="125"/>
    <col min="12284" max="12284" width="21.140625" style="125" customWidth="1"/>
    <col min="12285" max="12285" width="3.28515625" style="125" customWidth="1"/>
    <col min="12286" max="12286" width="23.140625" style="125" customWidth="1"/>
    <col min="12287" max="12287" width="10.5703125" style="125" customWidth="1"/>
    <col min="12288" max="12288" width="15.85546875" style="125" customWidth="1"/>
    <col min="12289" max="12289" width="16.5703125" style="125" customWidth="1"/>
    <col min="12290" max="12290" width="19.7109375" style="125" customWidth="1"/>
    <col min="12291" max="12291" width="15.7109375" style="125" customWidth="1"/>
    <col min="12292" max="12292" width="11" style="125" customWidth="1"/>
    <col min="12293" max="12293" width="16" style="125" customWidth="1"/>
    <col min="12294" max="12294" width="15.28515625" style="125" customWidth="1"/>
    <col min="12295" max="12295" width="10" style="125" customWidth="1"/>
    <col min="12296" max="12296" width="14.7109375" style="125" customWidth="1"/>
    <col min="12297" max="12297" width="19.5703125" style="125" customWidth="1"/>
    <col min="12298" max="12298" width="15" style="125" customWidth="1"/>
    <col min="12299" max="12299" width="32.7109375" style="125" customWidth="1"/>
    <col min="12300" max="12539" width="9.140625" style="125"/>
    <col min="12540" max="12540" width="21.140625" style="125" customWidth="1"/>
    <col min="12541" max="12541" width="3.28515625" style="125" customWidth="1"/>
    <col min="12542" max="12542" width="23.140625" style="125" customWidth="1"/>
    <col min="12543" max="12543" width="10.5703125" style="125" customWidth="1"/>
    <col min="12544" max="12544" width="15.85546875" style="125" customWidth="1"/>
    <col min="12545" max="12545" width="16.5703125" style="125" customWidth="1"/>
    <col min="12546" max="12546" width="19.7109375" style="125" customWidth="1"/>
    <col min="12547" max="12547" width="15.7109375" style="125" customWidth="1"/>
    <col min="12548" max="12548" width="11" style="125" customWidth="1"/>
    <col min="12549" max="12549" width="16" style="125" customWidth="1"/>
    <col min="12550" max="12550" width="15.28515625" style="125" customWidth="1"/>
    <col min="12551" max="12551" width="10" style="125" customWidth="1"/>
    <col min="12552" max="12552" width="14.7109375" style="125" customWidth="1"/>
    <col min="12553" max="12553" width="19.5703125" style="125" customWidth="1"/>
    <col min="12554" max="12554" width="15" style="125" customWidth="1"/>
    <col min="12555" max="12555" width="32.7109375" style="125" customWidth="1"/>
    <col min="12556" max="12795" width="9.140625" style="125"/>
    <col min="12796" max="12796" width="21.140625" style="125" customWidth="1"/>
    <col min="12797" max="12797" width="3.28515625" style="125" customWidth="1"/>
    <col min="12798" max="12798" width="23.140625" style="125" customWidth="1"/>
    <col min="12799" max="12799" width="10.5703125" style="125" customWidth="1"/>
    <col min="12800" max="12800" width="15.85546875" style="125" customWidth="1"/>
    <col min="12801" max="12801" width="16.5703125" style="125" customWidth="1"/>
    <col min="12802" max="12802" width="19.7109375" style="125" customWidth="1"/>
    <col min="12803" max="12803" width="15.7109375" style="125" customWidth="1"/>
    <col min="12804" max="12804" width="11" style="125" customWidth="1"/>
    <col min="12805" max="12805" width="16" style="125" customWidth="1"/>
    <col min="12806" max="12806" width="15.28515625" style="125" customWidth="1"/>
    <col min="12807" max="12807" width="10" style="125" customWidth="1"/>
    <col min="12808" max="12808" width="14.7109375" style="125" customWidth="1"/>
    <col min="12809" max="12809" width="19.5703125" style="125" customWidth="1"/>
    <col min="12810" max="12810" width="15" style="125" customWidth="1"/>
    <col min="12811" max="12811" width="32.7109375" style="125" customWidth="1"/>
    <col min="12812" max="13051" width="9.140625" style="125"/>
    <col min="13052" max="13052" width="21.140625" style="125" customWidth="1"/>
    <col min="13053" max="13053" width="3.28515625" style="125" customWidth="1"/>
    <col min="13054" max="13054" width="23.140625" style="125" customWidth="1"/>
    <col min="13055" max="13055" width="10.5703125" style="125" customWidth="1"/>
    <col min="13056" max="13056" width="15.85546875" style="125" customWidth="1"/>
    <col min="13057" max="13057" width="16.5703125" style="125" customWidth="1"/>
    <col min="13058" max="13058" width="19.7109375" style="125" customWidth="1"/>
    <col min="13059" max="13059" width="15.7109375" style="125" customWidth="1"/>
    <col min="13060" max="13060" width="11" style="125" customWidth="1"/>
    <col min="13061" max="13061" width="16" style="125" customWidth="1"/>
    <col min="13062" max="13062" width="15.28515625" style="125" customWidth="1"/>
    <col min="13063" max="13063" width="10" style="125" customWidth="1"/>
    <col min="13064" max="13064" width="14.7109375" style="125" customWidth="1"/>
    <col min="13065" max="13065" width="19.5703125" style="125" customWidth="1"/>
    <col min="13066" max="13066" width="15" style="125" customWidth="1"/>
    <col min="13067" max="13067" width="32.7109375" style="125" customWidth="1"/>
    <col min="13068" max="13307" width="9.140625" style="125"/>
    <col min="13308" max="13308" width="21.140625" style="125" customWidth="1"/>
    <col min="13309" max="13309" width="3.28515625" style="125" customWidth="1"/>
    <col min="13310" max="13310" width="23.140625" style="125" customWidth="1"/>
    <col min="13311" max="13311" width="10.5703125" style="125" customWidth="1"/>
    <col min="13312" max="13312" width="15.85546875" style="125" customWidth="1"/>
    <col min="13313" max="13313" width="16.5703125" style="125" customWidth="1"/>
    <col min="13314" max="13314" width="19.7109375" style="125" customWidth="1"/>
    <col min="13315" max="13315" width="15.7109375" style="125" customWidth="1"/>
    <col min="13316" max="13316" width="11" style="125" customWidth="1"/>
    <col min="13317" max="13317" width="16" style="125" customWidth="1"/>
    <col min="13318" max="13318" width="15.28515625" style="125" customWidth="1"/>
    <col min="13319" max="13319" width="10" style="125" customWidth="1"/>
    <col min="13320" max="13320" width="14.7109375" style="125" customWidth="1"/>
    <col min="13321" max="13321" width="19.5703125" style="125" customWidth="1"/>
    <col min="13322" max="13322" width="15" style="125" customWidth="1"/>
    <col min="13323" max="13323" width="32.7109375" style="125" customWidth="1"/>
    <col min="13324" max="13563" width="9.140625" style="125"/>
    <col min="13564" max="13564" width="21.140625" style="125" customWidth="1"/>
    <col min="13565" max="13565" width="3.28515625" style="125" customWidth="1"/>
    <col min="13566" max="13566" width="23.140625" style="125" customWidth="1"/>
    <col min="13567" max="13567" width="10.5703125" style="125" customWidth="1"/>
    <col min="13568" max="13568" width="15.85546875" style="125" customWidth="1"/>
    <col min="13569" max="13569" width="16.5703125" style="125" customWidth="1"/>
    <col min="13570" max="13570" width="19.7109375" style="125" customWidth="1"/>
    <col min="13571" max="13571" width="15.7109375" style="125" customWidth="1"/>
    <col min="13572" max="13572" width="11" style="125" customWidth="1"/>
    <col min="13573" max="13573" width="16" style="125" customWidth="1"/>
    <col min="13574" max="13574" width="15.28515625" style="125" customWidth="1"/>
    <col min="13575" max="13575" width="10" style="125" customWidth="1"/>
    <col min="13576" max="13576" width="14.7109375" style="125" customWidth="1"/>
    <col min="13577" max="13577" width="19.5703125" style="125" customWidth="1"/>
    <col min="13578" max="13578" width="15" style="125" customWidth="1"/>
    <col min="13579" max="13579" width="32.7109375" style="125" customWidth="1"/>
    <col min="13580" max="13819" width="9.140625" style="125"/>
    <col min="13820" max="13820" width="21.140625" style="125" customWidth="1"/>
    <col min="13821" max="13821" width="3.28515625" style="125" customWidth="1"/>
    <col min="13822" max="13822" width="23.140625" style="125" customWidth="1"/>
    <col min="13823" max="13823" width="10.5703125" style="125" customWidth="1"/>
    <col min="13824" max="13824" width="15.85546875" style="125" customWidth="1"/>
    <col min="13825" max="13825" width="16.5703125" style="125" customWidth="1"/>
    <col min="13826" max="13826" width="19.7109375" style="125" customWidth="1"/>
    <col min="13827" max="13827" width="15.7109375" style="125" customWidth="1"/>
    <col min="13828" max="13828" width="11" style="125" customWidth="1"/>
    <col min="13829" max="13829" width="16" style="125" customWidth="1"/>
    <col min="13830" max="13830" width="15.28515625" style="125" customWidth="1"/>
    <col min="13831" max="13831" width="10" style="125" customWidth="1"/>
    <col min="13832" max="13832" width="14.7109375" style="125" customWidth="1"/>
    <col min="13833" max="13833" width="19.5703125" style="125" customWidth="1"/>
    <col min="13834" max="13834" width="15" style="125" customWidth="1"/>
    <col min="13835" max="13835" width="32.7109375" style="125" customWidth="1"/>
    <col min="13836" max="14075" width="9.140625" style="125"/>
    <col min="14076" max="14076" width="21.140625" style="125" customWidth="1"/>
    <col min="14077" max="14077" width="3.28515625" style="125" customWidth="1"/>
    <col min="14078" max="14078" width="23.140625" style="125" customWidth="1"/>
    <col min="14079" max="14079" width="10.5703125" style="125" customWidth="1"/>
    <col min="14080" max="14080" width="15.85546875" style="125" customWidth="1"/>
    <col min="14081" max="14081" width="16.5703125" style="125" customWidth="1"/>
    <col min="14082" max="14082" width="19.7109375" style="125" customWidth="1"/>
    <col min="14083" max="14083" width="15.7109375" style="125" customWidth="1"/>
    <col min="14084" max="14084" width="11" style="125" customWidth="1"/>
    <col min="14085" max="14085" width="16" style="125" customWidth="1"/>
    <col min="14086" max="14086" width="15.28515625" style="125" customWidth="1"/>
    <col min="14087" max="14087" width="10" style="125" customWidth="1"/>
    <col min="14088" max="14088" width="14.7109375" style="125" customWidth="1"/>
    <col min="14089" max="14089" width="19.5703125" style="125" customWidth="1"/>
    <col min="14090" max="14090" width="15" style="125" customWidth="1"/>
    <col min="14091" max="14091" width="32.7109375" style="125" customWidth="1"/>
    <col min="14092" max="14331" width="9.140625" style="125"/>
    <col min="14332" max="14332" width="21.140625" style="125" customWidth="1"/>
    <col min="14333" max="14333" width="3.28515625" style="125" customWidth="1"/>
    <col min="14334" max="14334" width="23.140625" style="125" customWidth="1"/>
    <col min="14335" max="14335" width="10.5703125" style="125" customWidth="1"/>
    <col min="14336" max="14336" width="15.85546875" style="125" customWidth="1"/>
    <col min="14337" max="14337" width="16.5703125" style="125" customWidth="1"/>
    <col min="14338" max="14338" width="19.7109375" style="125" customWidth="1"/>
    <col min="14339" max="14339" width="15.7109375" style="125" customWidth="1"/>
    <col min="14340" max="14340" width="11" style="125" customWidth="1"/>
    <col min="14341" max="14341" width="16" style="125" customWidth="1"/>
    <col min="14342" max="14342" width="15.28515625" style="125" customWidth="1"/>
    <col min="14343" max="14343" width="10" style="125" customWidth="1"/>
    <col min="14344" max="14344" width="14.7109375" style="125" customWidth="1"/>
    <col min="14345" max="14345" width="19.5703125" style="125" customWidth="1"/>
    <col min="14346" max="14346" width="15" style="125" customWidth="1"/>
    <col min="14347" max="14347" width="32.7109375" style="125" customWidth="1"/>
    <col min="14348" max="14587" width="9.140625" style="125"/>
    <col min="14588" max="14588" width="21.140625" style="125" customWidth="1"/>
    <col min="14589" max="14589" width="3.28515625" style="125" customWidth="1"/>
    <col min="14590" max="14590" width="23.140625" style="125" customWidth="1"/>
    <col min="14591" max="14591" width="10.5703125" style="125" customWidth="1"/>
    <col min="14592" max="14592" width="15.85546875" style="125" customWidth="1"/>
    <col min="14593" max="14593" width="16.5703125" style="125" customWidth="1"/>
    <col min="14594" max="14594" width="19.7109375" style="125" customWidth="1"/>
    <col min="14595" max="14595" width="15.7109375" style="125" customWidth="1"/>
    <col min="14596" max="14596" width="11" style="125" customWidth="1"/>
    <col min="14597" max="14597" width="16" style="125" customWidth="1"/>
    <col min="14598" max="14598" width="15.28515625" style="125" customWidth="1"/>
    <col min="14599" max="14599" width="10" style="125" customWidth="1"/>
    <col min="14600" max="14600" width="14.7109375" style="125" customWidth="1"/>
    <col min="14601" max="14601" width="19.5703125" style="125" customWidth="1"/>
    <col min="14602" max="14602" width="15" style="125" customWidth="1"/>
    <col min="14603" max="14603" width="32.7109375" style="125" customWidth="1"/>
    <col min="14604" max="14843" width="9.140625" style="125"/>
    <col min="14844" max="14844" width="21.140625" style="125" customWidth="1"/>
    <col min="14845" max="14845" width="3.28515625" style="125" customWidth="1"/>
    <col min="14846" max="14846" width="23.140625" style="125" customWidth="1"/>
    <col min="14847" max="14847" width="10.5703125" style="125" customWidth="1"/>
    <col min="14848" max="14848" width="15.85546875" style="125" customWidth="1"/>
    <col min="14849" max="14849" width="16.5703125" style="125" customWidth="1"/>
    <col min="14850" max="14850" width="19.7109375" style="125" customWidth="1"/>
    <col min="14851" max="14851" width="15.7109375" style="125" customWidth="1"/>
    <col min="14852" max="14852" width="11" style="125" customWidth="1"/>
    <col min="14853" max="14853" width="16" style="125" customWidth="1"/>
    <col min="14854" max="14854" width="15.28515625" style="125" customWidth="1"/>
    <col min="14855" max="14855" width="10" style="125" customWidth="1"/>
    <col min="14856" max="14856" width="14.7109375" style="125" customWidth="1"/>
    <col min="14857" max="14857" width="19.5703125" style="125" customWidth="1"/>
    <col min="14858" max="14858" width="15" style="125" customWidth="1"/>
    <col min="14859" max="14859" width="32.7109375" style="125" customWidth="1"/>
    <col min="14860" max="15099" width="9.140625" style="125"/>
    <col min="15100" max="15100" width="21.140625" style="125" customWidth="1"/>
    <col min="15101" max="15101" width="3.28515625" style="125" customWidth="1"/>
    <col min="15102" max="15102" width="23.140625" style="125" customWidth="1"/>
    <col min="15103" max="15103" width="10.5703125" style="125" customWidth="1"/>
    <col min="15104" max="15104" width="15.85546875" style="125" customWidth="1"/>
    <col min="15105" max="15105" width="16.5703125" style="125" customWidth="1"/>
    <col min="15106" max="15106" width="19.7109375" style="125" customWidth="1"/>
    <col min="15107" max="15107" width="15.7109375" style="125" customWidth="1"/>
    <col min="15108" max="15108" width="11" style="125" customWidth="1"/>
    <col min="15109" max="15109" width="16" style="125" customWidth="1"/>
    <col min="15110" max="15110" width="15.28515625" style="125" customWidth="1"/>
    <col min="15111" max="15111" width="10" style="125" customWidth="1"/>
    <col min="15112" max="15112" width="14.7109375" style="125" customWidth="1"/>
    <col min="15113" max="15113" width="19.5703125" style="125" customWidth="1"/>
    <col min="15114" max="15114" width="15" style="125" customWidth="1"/>
    <col min="15115" max="15115" width="32.7109375" style="125" customWidth="1"/>
    <col min="15116" max="15355" width="9.140625" style="125"/>
    <col min="15356" max="15356" width="21.140625" style="125" customWidth="1"/>
    <col min="15357" max="15357" width="3.28515625" style="125" customWidth="1"/>
    <col min="15358" max="15358" width="23.140625" style="125" customWidth="1"/>
    <col min="15359" max="15359" width="10.5703125" style="125" customWidth="1"/>
    <col min="15360" max="15360" width="15.85546875" style="125" customWidth="1"/>
    <col min="15361" max="15361" width="16.5703125" style="125" customWidth="1"/>
    <col min="15362" max="15362" width="19.7109375" style="125" customWidth="1"/>
    <col min="15363" max="15363" width="15.7109375" style="125" customWidth="1"/>
    <col min="15364" max="15364" width="11" style="125" customWidth="1"/>
    <col min="15365" max="15365" width="16" style="125" customWidth="1"/>
    <col min="15366" max="15366" width="15.28515625" style="125" customWidth="1"/>
    <col min="15367" max="15367" width="10" style="125" customWidth="1"/>
    <col min="15368" max="15368" width="14.7109375" style="125" customWidth="1"/>
    <col min="15369" max="15369" width="19.5703125" style="125" customWidth="1"/>
    <col min="15370" max="15370" width="15" style="125" customWidth="1"/>
    <col min="15371" max="15371" width="32.7109375" style="125" customWidth="1"/>
    <col min="15372" max="15611" width="9.140625" style="125"/>
    <col min="15612" max="15612" width="21.140625" style="125" customWidth="1"/>
    <col min="15613" max="15613" width="3.28515625" style="125" customWidth="1"/>
    <col min="15614" max="15614" width="23.140625" style="125" customWidth="1"/>
    <col min="15615" max="15615" width="10.5703125" style="125" customWidth="1"/>
    <col min="15616" max="15616" width="15.85546875" style="125" customWidth="1"/>
    <col min="15617" max="15617" width="16.5703125" style="125" customWidth="1"/>
    <col min="15618" max="15618" width="19.7109375" style="125" customWidth="1"/>
    <col min="15619" max="15619" width="15.7109375" style="125" customWidth="1"/>
    <col min="15620" max="15620" width="11" style="125" customWidth="1"/>
    <col min="15621" max="15621" width="16" style="125" customWidth="1"/>
    <col min="15622" max="15622" width="15.28515625" style="125" customWidth="1"/>
    <col min="15623" max="15623" width="10" style="125" customWidth="1"/>
    <col min="15624" max="15624" width="14.7109375" style="125" customWidth="1"/>
    <col min="15625" max="15625" width="19.5703125" style="125" customWidth="1"/>
    <col min="15626" max="15626" width="15" style="125" customWidth="1"/>
    <col min="15627" max="15627" width="32.7109375" style="125" customWidth="1"/>
    <col min="15628" max="15867" width="9.140625" style="125"/>
    <col min="15868" max="15868" width="21.140625" style="125" customWidth="1"/>
    <col min="15869" max="15869" width="3.28515625" style="125" customWidth="1"/>
    <col min="15870" max="15870" width="23.140625" style="125" customWidth="1"/>
    <col min="15871" max="15871" width="10.5703125" style="125" customWidth="1"/>
    <col min="15872" max="15872" width="15.85546875" style="125" customWidth="1"/>
    <col min="15873" max="15873" width="16.5703125" style="125" customWidth="1"/>
    <col min="15874" max="15874" width="19.7109375" style="125" customWidth="1"/>
    <col min="15875" max="15875" width="15.7109375" style="125" customWidth="1"/>
    <col min="15876" max="15876" width="11" style="125" customWidth="1"/>
    <col min="15877" max="15877" width="16" style="125" customWidth="1"/>
    <col min="15878" max="15878" width="15.28515625" style="125" customWidth="1"/>
    <col min="15879" max="15879" width="10" style="125" customWidth="1"/>
    <col min="15880" max="15880" width="14.7109375" style="125" customWidth="1"/>
    <col min="15881" max="15881" width="19.5703125" style="125" customWidth="1"/>
    <col min="15882" max="15882" width="15" style="125" customWidth="1"/>
    <col min="15883" max="15883" width="32.7109375" style="125" customWidth="1"/>
    <col min="15884" max="16123" width="9.140625" style="125"/>
    <col min="16124" max="16124" width="21.140625" style="125" customWidth="1"/>
    <col min="16125" max="16125" width="3.28515625" style="125" customWidth="1"/>
    <col min="16126" max="16126" width="23.140625" style="125" customWidth="1"/>
    <col min="16127" max="16127" width="10.5703125" style="125" customWidth="1"/>
    <col min="16128" max="16128" width="15.85546875" style="125" customWidth="1"/>
    <col min="16129" max="16129" width="16.5703125" style="125" customWidth="1"/>
    <col min="16130" max="16130" width="19.7109375" style="125" customWidth="1"/>
    <col min="16131" max="16131" width="15.7109375" style="125" customWidth="1"/>
    <col min="16132" max="16132" width="11" style="125" customWidth="1"/>
    <col min="16133" max="16133" width="16" style="125" customWidth="1"/>
    <col min="16134" max="16134" width="15.28515625" style="125" customWidth="1"/>
    <col min="16135" max="16135" width="10" style="125" customWidth="1"/>
    <col min="16136" max="16136" width="14.7109375" style="125" customWidth="1"/>
    <col min="16137" max="16137" width="19.5703125" style="125" customWidth="1"/>
    <col min="16138" max="16138" width="15" style="125" customWidth="1"/>
    <col min="16139" max="16139" width="32.7109375" style="125" customWidth="1"/>
    <col min="16140" max="16384" width="9.140625" style="125"/>
  </cols>
  <sheetData>
    <row r="1" spans="1:11">
      <c r="A1" s="124"/>
    </row>
    <row r="2" spans="1:11">
      <c r="A2" s="124"/>
      <c r="D2" s="126"/>
      <c r="E2" s="126"/>
      <c r="F2" s="126"/>
    </row>
    <row r="6" spans="1:11">
      <c r="A6" s="127" t="s">
        <v>73</v>
      </c>
      <c r="B6" s="128" t="s">
        <v>74</v>
      </c>
      <c r="C6" s="125" t="e">
        <f>#REF!</f>
        <v>#REF!</v>
      </c>
      <c r="H6" s="129" t="s">
        <v>2</v>
      </c>
      <c r="I6" s="129" t="e">
        <f>#REF!</f>
        <v>#REF!</v>
      </c>
    </row>
    <row r="7" spans="1:11">
      <c r="A7" s="127" t="s">
        <v>75</v>
      </c>
      <c r="B7" s="130" t="s">
        <v>74</v>
      </c>
      <c r="C7" s="131" t="e">
        <f>#REF!</f>
        <v>#REF!</v>
      </c>
      <c r="E7" s="132"/>
      <c r="F7" s="132"/>
      <c r="H7" s="129" t="s">
        <v>5</v>
      </c>
      <c r="I7" s="133" t="e">
        <f>#REF!</f>
        <v>#REF!</v>
      </c>
    </row>
    <row r="8" spans="1:11">
      <c r="A8" s="134" t="s">
        <v>76</v>
      </c>
      <c r="B8" s="128" t="s">
        <v>74</v>
      </c>
      <c r="C8" s="125" t="s">
        <v>77</v>
      </c>
      <c r="H8" s="135"/>
    </row>
    <row r="9" spans="1:11">
      <c r="A9" s="136"/>
    </row>
    <row r="10" spans="1:11">
      <c r="K10" s="137"/>
    </row>
    <row r="11" spans="1:11">
      <c r="A11" s="138" t="s">
        <v>78</v>
      </c>
      <c r="K11" s="137"/>
    </row>
    <row r="12" spans="1:11" ht="12" thickBot="1">
      <c r="K12" s="137"/>
    </row>
    <row r="13" spans="1:11">
      <c r="A13" s="139" t="s">
        <v>79</v>
      </c>
      <c r="B13" s="140" t="s">
        <v>74</v>
      </c>
      <c r="C13" s="141">
        <v>1.8</v>
      </c>
      <c r="D13" s="139"/>
      <c r="E13" s="139"/>
      <c r="F13" s="139"/>
      <c r="G13" s="139"/>
      <c r="H13" s="139"/>
      <c r="I13" s="139"/>
      <c r="J13" s="142"/>
      <c r="K13" s="137"/>
    </row>
    <row r="14" spans="1:11">
      <c r="A14" s="125" t="s">
        <v>80</v>
      </c>
      <c r="B14" s="128" t="s">
        <v>74</v>
      </c>
      <c r="C14" s="125">
        <v>1.5</v>
      </c>
      <c r="J14" s="143"/>
      <c r="K14" s="137"/>
    </row>
    <row r="15" spans="1:11">
      <c r="A15" s="125" t="s">
        <v>81</v>
      </c>
      <c r="B15" s="128" t="s">
        <v>74</v>
      </c>
      <c r="C15" s="144" t="e">
        <f>#REF!</f>
        <v>#REF!</v>
      </c>
      <c r="J15" s="143"/>
      <c r="K15" s="137"/>
    </row>
    <row r="16" spans="1:11">
      <c r="A16" s="125" t="s">
        <v>82</v>
      </c>
      <c r="B16" s="128" t="s">
        <v>74</v>
      </c>
      <c r="C16" s="159">
        <v>245651809706</v>
      </c>
      <c r="J16" s="143"/>
      <c r="K16" s="137"/>
    </row>
    <row r="17" spans="1:12">
      <c r="A17" s="125" t="s">
        <v>83</v>
      </c>
      <c r="B17" s="128" t="s">
        <v>74</v>
      </c>
      <c r="C17" s="145">
        <v>0.05</v>
      </c>
      <c r="J17" s="143"/>
    </row>
    <row r="18" spans="1:12">
      <c r="J18" s="143"/>
    </row>
    <row r="19" spans="1:12">
      <c r="A19" s="146" t="s">
        <v>84</v>
      </c>
      <c r="B19" s="147" t="s">
        <v>74</v>
      </c>
      <c r="C19" s="146" t="s">
        <v>85</v>
      </c>
      <c r="D19" s="146"/>
      <c r="E19" s="146"/>
      <c r="F19" s="146"/>
      <c r="G19" s="146"/>
      <c r="H19" s="146"/>
      <c r="I19" s="146"/>
      <c r="J19" s="148"/>
    </row>
    <row r="20" spans="1:12">
      <c r="J20" s="143"/>
    </row>
    <row r="21" spans="1:12">
      <c r="A21" s="146"/>
      <c r="B21" s="146"/>
      <c r="C21" s="147" t="s">
        <v>86</v>
      </c>
      <c r="D21" s="146"/>
      <c r="E21" s="147" t="s">
        <v>87</v>
      </c>
      <c r="F21" s="147" t="s">
        <v>88</v>
      </c>
      <c r="G21" s="147" t="s">
        <v>89</v>
      </c>
      <c r="J21" s="143"/>
    </row>
    <row r="22" spans="1:12">
      <c r="A22" s="146" t="s">
        <v>84</v>
      </c>
      <c r="B22" s="147" t="s">
        <v>74</v>
      </c>
      <c r="C22" s="149">
        <f>C16*C13</f>
        <v>442173257470.79999</v>
      </c>
      <c r="D22" s="147" t="s">
        <v>90</v>
      </c>
      <c r="E22" s="149" t="e">
        <f>C15</f>
        <v>#REF!</v>
      </c>
      <c r="F22" s="149">
        <f>C17*C16</f>
        <v>12282590485.300001</v>
      </c>
      <c r="G22" s="146">
        <f>C14</f>
        <v>1.5</v>
      </c>
      <c r="J22" s="143"/>
    </row>
    <row r="23" spans="1:12" ht="2.1" customHeight="1">
      <c r="B23" s="128"/>
      <c r="C23" s="144"/>
      <c r="D23" s="128"/>
      <c r="E23" s="144"/>
      <c r="F23" s="144"/>
      <c r="J23" s="143"/>
      <c r="L23" s="146"/>
    </row>
    <row r="24" spans="1:12" s="146" customFormat="1">
      <c r="A24" s="146" t="s">
        <v>84</v>
      </c>
      <c r="B24" s="147" t="s">
        <v>74</v>
      </c>
      <c r="C24" s="150" t="e">
        <f>C22/(E22-(F22*G22))</f>
        <v>#REF!</v>
      </c>
      <c r="D24" s="146" t="s">
        <v>91</v>
      </c>
      <c r="F24" s="149">
        <f>F22*G22</f>
        <v>18423885727.950001</v>
      </c>
      <c r="G24" s="151" t="e">
        <f>E22-F24</f>
        <v>#REF!</v>
      </c>
      <c r="J24" s="148"/>
      <c r="L24" s="125"/>
    </row>
    <row r="25" spans="1:12">
      <c r="J25" s="143"/>
    </row>
    <row r="26" spans="1:12">
      <c r="A26" s="146" t="s">
        <v>92</v>
      </c>
      <c r="B26" s="147" t="s">
        <v>74</v>
      </c>
      <c r="C26" s="146" t="s">
        <v>93</v>
      </c>
      <c r="J26" s="143"/>
    </row>
    <row r="27" spans="1:12">
      <c r="C27" s="152" t="s">
        <v>94</v>
      </c>
      <c r="J27" s="143"/>
    </row>
    <row r="28" spans="1:12">
      <c r="C28" s="152" t="s">
        <v>95</v>
      </c>
      <c r="J28" s="143"/>
    </row>
    <row r="29" spans="1:12">
      <c r="C29" s="152"/>
      <c r="J29" s="143"/>
    </row>
    <row r="30" spans="1:12">
      <c r="C30" s="153"/>
      <c r="J30" s="143"/>
    </row>
    <row r="31" spans="1:12">
      <c r="A31" s="138" t="s">
        <v>96</v>
      </c>
      <c r="J31" s="143"/>
    </row>
    <row r="32" spans="1:12">
      <c r="A32" s="146" t="s">
        <v>97</v>
      </c>
      <c r="B32" s="147" t="s">
        <v>74</v>
      </c>
      <c r="C32" s="146" t="s">
        <v>98</v>
      </c>
      <c r="J32" s="143"/>
    </row>
    <row r="33" spans="1:10">
      <c r="A33" s="146" t="s">
        <v>99</v>
      </c>
      <c r="B33" s="147" t="s">
        <v>74</v>
      </c>
      <c r="C33" s="146" t="s">
        <v>79</v>
      </c>
      <c r="J33" s="143"/>
    </row>
    <row r="34" spans="1:10">
      <c r="A34" s="146" t="s">
        <v>87</v>
      </c>
      <c r="B34" s="147" t="s">
        <v>74</v>
      </c>
      <c r="C34" s="146" t="s">
        <v>81</v>
      </c>
      <c r="J34" s="143"/>
    </row>
    <row r="35" spans="1:10">
      <c r="A35" s="146" t="s">
        <v>100</v>
      </c>
      <c r="B35" s="147" t="s">
        <v>74</v>
      </c>
      <c r="C35" s="146" t="s">
        <v>101</v>
      </c>
      <c r="J35" s="143"/>
    </row>
    <row r="36" spans="1:10">
      <c r="A36" s="146" t="s">
        <v>89</v>
      </c>
      <c r="B36" s="147" t="s">
        <v>74</v>
      </c>
      <c r="C36" s="146" t="s">
        <v>80</v>
      </c>
      <c r="J36" s="143"/>
    </row>
    <row r="37" spans="1:10" ht="12" thickBot="1">
      <c r="A37" s="154"/>
      <c r="B37" s="155"/>
      <c r="C37" s="154"/>
      <c r="D37" s="154"/>
      <c r="E37" s="154"/>
      <c r="F37" s="154"/>
      <c r="G37" s="154"/>
      <c r="H37" s="154"/>
      <c r="I37" s="154"/>
      <c r="J37" s="156"/>
    </row>
    <row r="38" spans="1:10">
      <c r="B38" s="128"/>
    </row>
    <row r="40" spans="1:10">
      <c r="C40" s="138" t="s">
        <v>102</v>
      </c>
    </row>
    <row r="41" spans="1:10" ht="2.1" customHeight="1" thickBot="1"/>
    <row r="42" spans="1:10" ht="12" thickBot="1">
      <c r="C42" s="243" t="s">
        <v>103</v>
      </c>
      <c r="D42" s="243" t="s">
        <v>104</v>
      </c>
      <c r="E42" s="243" t="s">
        <v>105</v>
      </c>
      <c r="F42" s="246" t="s">
        <v>106</v>
      </c>
      <c r="G42" s="247"/>
      <c r="H42" s="248"/>
    </row>
    <row r="43" spans="1:10" ht="12" thickBot="1">
      <c r="C43" s="245"/>
      <c r="D43" s="245"/>
      <c r="E43" s="245"/>
      <c r="F43" s="243" t="s">
        <v>107</v>
      </c>
      <c r="G43" s="246" t="s">
        <v>108</v>
      </c>
      <c r="H43" s="248"/>
    </row>
    <row r="44" spans="1:10" ht="12" thickBot="1">
      <c r="C44" s="244"/>
      <c r="D44" s="244"/>
      <c r="E44" s="244"/>
      <c r="F44" s="244"/>
      <c r="G44" s="157" t="s">
        <v>99</v>
      </c>
      <c r="H44" s="157" t="s">
        <v>89</v>
      </c>
    </row>
    <row r="45" spans="1:10" ht="12" thickBot="1">
      <c r="C45" s="243" t="s">
        <v>109</v>
      </c>
      <c r="D45" s="243" t="s">
        <v>110</v>
      </c>
      <c r="E45" s="157" t="s">
        <v>110</v>
      </c>
      <c r="F45" s="158" t="s">
        <v>111</v>
      </c>
      <c r="G45" s="158" t="s">
        <v>112</v>
      </c>
      <c r="H45" s="158" t="s">
        <v>113</v>
      </c>
    </row>
    <row r="46" spans="1:10" ht="12" thickBot="1">
      <c r="C46" s="245"/>
      <c r="D46" s="244"/>
      <c r="E46" s="157" t="s">
        <v>114</v>
      </c>
      <c r="F46" s="158" t="s">
        <v>111</v>
      </c>
      <c r="G46" s="158" t="s">
        <v>115</v>
      </c>
      <c r="H46" s="158" t="s">
        <v>116</v>
      </c>
    </row>
    <row r="47" spans="1:10" ht="12" thickBot="1">
      <c r="C47" s="245"/>
      <c r="D47" s="243" t="s">
        <v>114</v>
      </c>
      <c r="E47" s="157" t="s">
        <v>110</v>
      </c>
      <c r="F47" s="158" t="s">
        <v>111</v>
      </c>
      <c r="G47" s="158" t="s">
        <v>116</v>
      </c>
      <c r="H47" s="158" t="s">
        <v>117</v>
      </c>
    </row>
    <row r="48" spans="1:10" ht="12" thickBot="1">
      <c r="C48" s="244"/>
      <c r="D48" s="244"/>
      <c r="E48" s="157" t="s">
        <v>114</v>
      </c>
      <c r="F48" s="158" t="s">
        <v>118</v>
      </c>
      <c r="G48" s="158" t="s">
        <v>119</v>
      </c>
      <c r="H48" s="158" t="s">
        <v>120</v>
      </c>
    </row>
    <row r="49" spans="3:8" ht="12" thickBot="1">
      <c r="C49" s="243" t="s">
        <v>121</v>
      </c>
      <c r="D49" s="243" t="s">
        <v>110</v>
      </c>
      <c r="E49" s="157" t="s">
        <v>110</v>
      </c>
      <c r="F49" s="158" t="s">
        <v>111</v>
      </c>
      <c r="G49" s="158" t="s">
        <v>122</v>
      </c>
      <c r="H49" s="158" t="s">
        <v>117</v>
      </c>
    </row>
    <row r="50" spans="3:8" ht="12" thickBot="1">
      <c r="C50" s="245"/>
      <c r="D50" s="244"/>
      <c r="E50" s="157" t="s">
        <v>114</v>
      </c>
      <c r="F50" s="158" t="s">
        <v>123</v>
      </c>
      <c r="G50" s="241" t="s">
        <v>111</v>
      </c>
      <c r="H50" s="242"/>
    </row>
    <row r="51" spans="3:8" ht="12" thickBot="1">
      <c r="C51" s="245"/>
      <c r="D51" s="243" t="s">
        <v>114</v>
      </c>
      <c r="E51" s="157" t="s">
        <v>110</v>
      </c>
      <c r="F51" s="158" t="s">
        <v>124</v>
      </c>
      <c r="G51" s="241" t="s">
        <v>111</v>
      </c>
      <c r="H51" s="242"/>
    </row>
    <row r="52" spans="3:8" ht="12" thickBot="1">
      <c r="C52" s="244"/>
      <c r="D52" s="244"/>
      <c r="E52" s="157" t="s">
        <v>114</v>
      </c>
      <c r="F52" s="158" t="s">
        <v>111</v>
      </c>
      <c r="G52" s="241" t="s">
        <v>111</v>
      </c>
      <c r="H52" s="242"/>
    </row>
  </sheetData>
  <mergeCells count="15">
    <mergeCell ref="G50:H50"/>
    <mergeCell ref="D51:D52"/>
    <mergeCell ref="G51:H51"/>
    <mergeCell ref="G52:H52"/>
    <mergeCell ref="C42:C44"/>
    <mergeCell ref="D42:D44"/>
    <mergeCell ref="E42:E44"/>
    <mergeCell ref="F42:H42"/>
    <mergeCell ref="F43:F44"/>
    <mergeCell ref="G43:H43"/>
    <mergeCell ref="C45:C48"/>
    <mergeCell ref="D45:D46"/>
    <mergeCell ref="D47:D48"/>
    <mergeCell ref="C49:C52"/>
    <mergeCell ref="D49:D50"/>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1C7D6-D1A9-4FC9-B1F7-020A52D4D745}">
  <dimension ref="A1:L52"/>
  <sheetViews>
    <sheetView showGridLines="0" workbookViewId="0">
      <selection activeCell="I8" sqref="I8"/>
    </sheetView>
  </sheetViews>
  <sheetFormatPr defaultRowHeight="11.25"/>
  <cols>
    <col min="1" max="1" width="21.140625" style="125" customWidth="1"/>
    <col min="2" max="2" width="3.28515625" style="125" customWidth="1"/>
    <col min="3" max="3" width="23.140625" style="125" customWidth="1"/>
    <col min="4" max="4" width="10.5703125" style="125" customWidth="1"/>
    <col min="5" max="5" width="15.85546875" style="125" customWidth="1"/>
    <col min="6" max="6" width="16.5703125" style="125" customWidth="1"/>
    <col min="7" max="7" width="20.5703125" style="125" bestFit="1" customWidth="1"/>
    <col min="8" max="8" width="15.7109375" style="125" customWidth="1"/>
    <col min="9" max="9" width="11" style="125" customWidth="1"/>
    <col min="10" max="10" width="16" style="125" customWidth="1"/>
    <col min="11" max="11" width="15.28515625" style="125" customWidth="1"/>
    <col min="12" max="251" width="9.140625" style="125"/>
    <col min="252" max="252" width="21.140625" style="125" customWidth="1"/>
    <col min="253" max="253" width="3.28515625" style="125" customWidth="1"/>
    <col min="254" max="254" width="23.140625" style="125" customWidth="1"/>
    <col min="255" max="255" width="10.5703125" style="125" customWidth="1"/>
    <col min="256" max="256" width="15.85546875" style="125" customWidth="1"/>
    <col min="257" max="257" width="16.5703125" style="125" customWidth="1"/>
    <col min="258" max="258" width="19.7109375" style="125" customWidth="1"/>
    <col min="259" max="259" width="15.7109375" style="125" customWidth="1"/>
    <col min="260" max="260" width="11" style="125" customWidth="1"/>
    <col min="261" max="261" width="16" style="125" customWidth="1"/>
    <col min="262" max="262" width="15.28515625" style="125" customWidth="1"/>
    <col min="263" max="263" width="10" style="125" customWidth="1"/>
    <col min="264" max="264" width="14.7109375" style="125" customWidth="1"/>
    <col min="265" max="265" width="19.5703125" style="125" customWidth="1"/>
    <col min="266" max="266" width="15" style="125" customWidth="1"/>
    <col min="267" max="267" width="32.7109375" style="125" customWidth="1"/>
    <col min="268" max="507" width="9.140625" style="125"/>
    <col min="508" max="508" width="21.140625" style="125" customWidth="1"/>
    <col min="509" max="509" width="3.28515625" style="125" customWidth="1"/>
    <col min="510" max="510" width="23.140625" style="125" customWidth="1"/>
    <col min="511" max="511" width="10.5703125" style="125" customWidth="1"/>
    <col min="512" max="512" width="15.85546875" style="125" customWidth="1"/>
    <col min="513" max="513" width="16.5703125" style="125" customWidth="1"/>
    <col min="514" max="514" width="19.7109375" style="125" customWidth="1"/>
    <col min="515" max="515" width="15.7109375" style="125" customWidth="1"/>
    <col min="516" max="516" width="11" style="125" customWidth="1"/>
    <col min="517" max="517" width="16" style="125" customWidth="1"/>
    <col min="518" max="518" width="15.28515625" style="125" customWidth="1"/>
    <col min="519" max="519" width="10" style="125" customWidth="1"/>
    <col min="520" max="520" width="14.7109375" style="125" customWidth="1"/>
    <col min="521" max="521" width="19.5703125" style="125" customWidth="1"/>
    <col min="522" max="522" width="15" style="125" customWidth="1"/>
    <col min="523" max="523" width="32.7109375" style="125" customWidth="1"/>
    <col min="524" max="763" width="9.140625" style="125"/>
    <col min="764" max="764" width="21.140625" style="125" customWidth="1"/>
    <col min="765" max="765" width="3.28515625" style="125" customWidth="1"/>
    <col min="766" max="766" width="23.140625" style="125" customWidth="1"/>
    <col min="767" max="767" width="10.5703125" style="125" customWidth="1"/>
    <col min="768" max="768" width="15.85546875" style="125" customWidth="1"/>
    <col min="769" max="769" width="16.5703125" style="125" customWidth="1"/>
    <col min="770" max="770" width="19.7109375" style="125" customWidth="1"/>
    <col min="771" max="771" width="15.7109375" style="125" customWidth="1"/>
    <col min="772" max="772" width="11" style="125" customWidth="1"/>
    <col min="773" max="773" width="16" style="125" customWidth="1"/>
    <col min="774" max="774" width="15.28515625" style="125" customWidth="1"/>
    <col min="775" max="775" width="10" style="125" customWidth="1"/>
    <col min="776" max="776" width="14.7109375" style="125" customWidth="1"/>
    <col min="777" max="777" width="19.5703125" style="125" customWidth="1"/>
    <col min="778" max="778" width="15" style="125" customWidth="1"/>
    <col min="779" max="779" width="32.7109375" style="125" customWidth="1"/>
    <col min="780" max="1019" width="9.140625" style="125"/>
    <col min="1020" max="1020" width="21.140625" style="125" customWidth="1"/>
    <col min="1021" max="1021" width="3.28515625" style="125" customWidth="1"/>
    <col min="1022" max="1022" width="23.140625" style="125" customWidth="1"/>
    <col min="1023" max="1023" width="10.5703125" style="125" customWidth="1"/>
    <col min="1024" max="1024" width="15.85546875" style="125" customWidth="1"/>
    <col min="1025" max="1025" width="16.5703125" style="125" customWidth="1"/>
    <col min="1026" max="1026" width="19.7109375" style="125" customWidth="1"/>
    <col min="1027" max="1027" width="15.7109375" style="125" customWidth="1"/>
    <col min="1028" max="1028" width="11" style="125" customWidth="1"/>
    <col min="1029" max="1029" width="16" style="125" customWidth="1"/>
    <col min="1030" max="1030" width="15.28515625" style="125" customWidth="1"/>
    <col min="1031" max="1031" width="10" style="125" customWidth="1"/>
    <col min="1032" max="1032" width="14.7109375" style="125" customWidth="1"/>
    <col min="1033" max="1033" width="19.5703125" style="125" customWidth="1"/>
    <col min="1034" max="1034" width="15" style="125" customWidth="1"/>
    <col min="1035" max="1035" width="32.7109375" style="125" customWidth="1"/>
    <col min="1036" max="1275" width="9.140625" style="125"/>
    <col min="1276" max="1276" width="21.140625" style="125" customWidth="1"/>
    <col min="1277" max="1277" width="3.28515625" style="125" customWidth="1"/>
    <col min="1278" max="1278" width="23.140625" style="125" customWidth="1"/>
    <col min="1279" max="1279" width="10.5703125" style="125" customWidth="1"/>
    <col min="1280" max="1280" width="15.85546875" style="125" customWidth="1"/>
    <col min="1281" max="1281" width="16.5703125" style="125" customWidth="1"/>
    <col min="1282" max="1282" width="19.7109375" style="125" customWidth="1"/>
    <col min="1283" max="1283" width="15.7109375" style="125" customWidth="1"/>
    <col min="1284" max="1284" width="11" style="125" customWidth="1"/>
    <col min="1285" max="1285" width="16" style="125" customWidth="1"/>
    <col min="1286" max="1286" width="15.28515625" style="125" customWidth="1"/>
    <col min="1287" max="1287" width="10" style="125" customWidth="1"/>
    <col min="1288" max="1288" width="14.7109375" style="125" customWidth="1"/>
    <col min="1289" max="1289" width="19.5703125" style="125" customWidth="1"/>
    <col min="1290" max="1290" width="15" style="125" customWidth="1"/>
    <col min="1291" max="1291" width="32.7109375" style="125" customWidth="1"/>
    <col min="1292" max="1531" width="9.140625" style="125"/>
    <col min="1532" max="1532" width="21.140625" style="125" customWidth="1"/>
    <col min="1533" max="1533" width="3.28515625" style="125" customWidth="1"/>
    <col min="1534" max="1534" width="23.140625" style="125" customWidth="1"/>
    <col min="1535" max="1535" width="10.5703125" style="125" customWidth="1"/>
    <col min="1536" max="1536" width="15.85546875" style="125" customWidth="1"/>
    <col min="1537" max="1537" width="16.5703125" style="125" customWidth="1"/>
    <col min="1538" max="1538" width="19.7109375" style="125" customWidth="1"/>
    <col min="1539" max="1539" width="15.7109375" style="125" customWidth="1"/>
    <col min="1540" max="1540" width="11" style="125" customWidth="1"/>
    <col min="1541" max="1541" width="16" style="125" customWidth="1"/>
    <col min="1542" max="1542" width="15.28515625" style="125" customWidth="1"/>
    <col min="1543" max="1543" width="10" style="125" customWidth="1"/>
    <col min="1544" max="1544" width="14.7109375" style="125" customWidth="1"/>
    <col min="1545" max="1545" width="19.5703125" style="125" customWidth="1"/>
    <col min="1546" max="1546" width="15" style="125" customWidth="1"/>
    <col min="1547" max="1547" width="32.7109375" style="125" customWidth="1"/>
    <col min="1548" max="1787" width="9.140625" style="125"/>
    <col min="1788" max="1788" width="21.140625" style="125" customWidth="1"/>
    <col min="1789" max="1789" width="3.28515625" style="125" customWidth="1"/>
    <col min="1790" max="1790" width="23.140625" style="125" customWidth="1"/>
    <col min="1791" max="1791" width="10.5703125" style="125" customWidth="1"/>
    <col min="1792" max="1792" width="15.85546875" style="125" customWidth="1"/>
    <col min="1793" max="1793" width="16.5703125" style="125" customWidth="1"/>
    <col min="1794" max="1794" width="19.7109375" style="125" customWidth="1"/>
    <col min="1795" max="1795" width="15.7109375" style="125" customWidth="1"/>
    <col min="1796" max="1796" width="11" style="125" customWidth="1"/>
    <col min="1797" max="1797" width="16" style="125" customWidth="1"/>
    <col min="1798" max="1798" width="15.28515625" style="125" customWidth="1"/>
    <col min="1799" max="1799" width="10" style="125" customWidth="1"/>
    <col min="1800" max="1800" width="14.7109375" style="125" customWidth="1"/>
    <col min="1801" max="1801" width="19.5703125" style="125" customWidth="1"/>
    <col min="1802" max="1802" width="15" style="125" customWidth="1"/>
    <col min="1803" max="1803" width="32.7109375" style="125" customWidth="1"/>
    <col min="1804" max="2043" width="9.140625" style="125"/>
    <col min="2044" max="2044" width="21.140625" style="125" customWidth="1"/>
    <col min="2045" max="2045" width="3.28515625" style="125" customWidth="1"/>
    <col min="2046" max="2046" width="23.140625" style="125" customWidth="1"/>
    <col min="2047" max="2047" width="10.5703125" style="125" customWidth="1"/>
    <col min="2048" max="2048" width="15.85546875" style="125" customWidth="1"/>
    <col min="2049" max="2049" width="16.5703125" style="125" customWidth="1"/>
    <col min="2050" max="2050" width="19.7109375" style="125" customWidth="1"/>
    <col min="2051" max="2051" width="15.7109375" style="125" customWidth="1"/>
    <col min="2052" max="2052" width="11" style="125" customWidth="1"/>
    <col min="2053" max="2053" width="16" style="125" customWidth="1"/>
    <col min="2054" max="2054" width="15.28515625" style="125" customWidth="1"/>
    <col min="2055" max="2055" width="10" style="125" customWidth="1"/>
    <col min="2056" max="2056" width="14.7109375" style="125" customWidth="1"/>
    <col min="2057" max="2057" width="19.5703125" style="125" customWidth="1"/>
    <col min="2058" max="2058" width="15" style="125" customWidth="1"/>
    <col min="2059" max="2059" width="32.7109375" style="125" customWidth="1"/>
    <col min="2060" max="2299" width="9.140625" style="125"/>
    <col min="2300" max="2300" width="21.140625" style="125" customWidth="1"/>
    <col min="2301" max="2301" width="3.28515625" style="125" customWidth="1"/>
    <col min="2302" max="2302" width="23.140625" style="125" customWidth="1"/>
    <col min="2303" max="2303" width="10.5703125" style="125" customWidth="1"/>
    <col min="2304" max="2304" width="15.85546875" style="125" customWidth="1"/>
    <col min="2305" max="2305" width="16.5703125" style="125" customWidth="1"/>
    <col min="2306" max="2306" width="19.7109375" style="125" customWidth="1"/>
    <col min="2307" max="2307" width="15.7109375" style="125" customWidth="1"/>
    <col min="2308" max="2308" width="11" style="125" customWidth="1"/>
    <col min="2309" max="2309" width="16" style="125" customWidth="1"/>
    <col min="2310" max="2310" width="15.28515625" style="125" customWidth="1"/>
    <col min="2311" max="2311" width="10" style="125" customWidth="1"/>
    <col min="2312" max="2312" width="14.7109375" style="125" customWidth="1"/>
    <col min="2313" max="2313" width="19.5703125" style="125" customWidth="1"/>
    <col min="2314" max="2314" width="15" style="125" customWidth="1"/>
    <col min="2315" max="2315" width="32.7109375" style="125" customWidth="1"/>
    <col min="2316" max="2555" width="9.140625" style="125"/>
    <col min="2556" max="2556" width="21.140625" style="125" customWidth="1"/>
    <col min="2557" max="2557" width="3.28515625" style="125" customWidth="1"/>
    <col min="2558" max="2558" width="23.140625" style="125" customWidth="1"/>
    <col min="2559" max="2559" width="10.5703125" style="125" customWidth="1"/>
    <col min="2560" max="2560" width="15.85546875" style="125" customWidth="1"/>
    <col min="2561" max="2561" width="16.5703125" style="125" customWidth="1"/>
    <col min="2562" max="2562" width="19.7109375" style="125" customWidth="1"/>
    <col min="2563" max="2563" width="15.7109375" style="125" customWidth="1"/>
    <col min="2564" max="2564" width="11" style="125" customWidth="1"/>
    <col min="2565" max="2565" width="16" style="125" customWidth="1"/>
    <col min="2566" max="2566" width="15.28515625" style="125" customWidth="1"/>
    <col min="2567" max="2567" width="10" style="125" customWidth="1"/>
    <col min="2568" max="2568" width="14.7109375" style="125" customWidth="1"/>
    <col min="2569" max="2569" width="19.5703125" style="125" customWidth="1"/>
    <col min="2570" max="2570" width="15" style="125" customWidth="1"/>
    <col min="2571" max="2571" width="32.7109375" style="125" customWidth="1"/>
    <col min="2572" max="2811" width="9.140625" style="125"/>
    <col min="2812" max="2812" width="21.140625" style="125" customWidth="1"/>
    <col min="2813" max="2813" width="3.28515625" style="125" customWidth="1"/>
    <col min="2814" max="2814" width="23.140625" style="125" customWidth="1"/>
    <col min="2815" max="2815" width="10.5703125" style="125" customWidth="1"/>
    <col min="2816" max="2816" width="15.85546875" style="125" customWidth="1"/>
    <col min="2817" max="2817" width="16.5703125" style="125" customWidth="1"/>
    <col min="2818" max="2818" width="19.7109375" style="125" customWidth="1"/>
    <col min="2819" max="2819" width="15.7109375" style="125" customWidth="1"/>
    <col min="2820" max="2820" width="11" style="125" customWidth="1"/>
    <col min="2821" max="2821" width="16" style="125" customWidth="1"/>
    <col min="2822" max="2822" width="15.28515625" style="125" customWidth="1"/>
    <col min="2823" max="2823" width="10" style="125" customWidth="1"/>
    <col min="2824" max="2824" width="14.7109375" style="125" customWidth="1"/>
    <col min="2825" max="2825" width="19.5703125" style="125" customWidth="1"/>
    <col min="2826" max="2826" width="15" style="125" customWidth="1"/>
    <col min="2827" max="2827" width="32.7109375" style="125" customWidth="1"/>
    <col min="2828" max="3067" width="9.140625" style="125"/>
    <col min="3068" max="3068" width="21.140625" style="125" customWidth="1"/>
    <col min="3069" max="3069" width="3.28515625" style="125" customWidth="1"/>
    <col min="3070" max="3070" width="23.140625" style="125" customWidth="1"/>
    <col min="3071" max="3071" width="10.5703125" style="125" customWidth="1"/>
    <col min="3072" max="3072" width="15.85546875" style="125" customWidth="1"/>
    <col min="3073" max="3073" width="16.5703125" style="125" customWidth="1"/>
    <col min="3074" max="3074" width="19.7109375" style="125" customWidth="1"/>
    <col min="3075" max="3075" width="15.7109375" style="125" customWidth="1"/>
    <col min="3076" max="3076" width="11" style="125" customWidth="1"/>
    <col min="3077" max="3077" width="16" style="125" customWidth="1"/>
    <col min="3078" max="3078" width="15.28515625" style="125" customWidth="1"/>
    <col min="3079" max="3079" width="10" style="125" customWidth="1"/>
    <col min="3080" max="3080" width="14.7109375" style="125" customWidth="1"/>
    <col min="3081" max="3081" width="19.5703125" style="125" customWidth="1"/>
    <col min="3082" max="3082" width="15" style="125" customWidth="1"/>
    <col min="3083" max="3083" width="32.7109375" style="125" customWidth="1"/>
    <col min="3084" max="3323" width="9.140625" style="125"/>
    <col min="3324" max="3324" width="21.140625" style="125" customWidth="1"/>
    <col min="3325" max="3325" width="3.28515625" style="125" customWidth="1"/>
    <col min="3326" max="3326" width="23.140625" style="125" customWidth="1"/>
    <col min="3327" max="3327" width="10.5703125" style="125" customWidth="1"/>
    <col min="3328" max="3328" width="15.85546875" style="125" customWidth="1"/>
    <col min="3329" max="3329" width="16.5703125" style="125" customWidth="1"/>
    <col min="3330" max="3330" width="19.7109375" style="125" customWidth="1"/>
    <col min="3331" max="3331" width="15.7109375" style="125" customWidth="1"/>
    <col min="3332" max="3332" width="11" style="125" customWidth="1"/>
    <col min="3333" max="3333" width="16" style="125" customWidth="1"/>
    <col min="3334" max="3334" width="15.28515625" style="125" customWidth="1"/>
    <col min="3335" max="3335" width="10" style="125" customWidth="1"/>
    <col min="3336" max="3336" width="14.7109375" style="125" customWidth="1"/>
    <col min="3337" max="3337" width="19.5703125" style="125" customWidth="1"/>
    <col min="3338" max="3338" width="15" style="125" customWidth="1"/>
    <col min="3339" max="3339" width="32.7109375" style="125" customWidth="1"/>
    <col min="3340" max="3579" width="9.140625" style="125"/>
    <col min="3580" max="3580" width="21.140625" style="125" customWidth="1"/>
    <col min="3581" max="3581" width="3.28515625" style="125" customWidth="1"/>
    <col min="3582" max="3582" width="23.140625" style="125" customWidth="1"/>
    <col min="3583" max="3583" width="10.5703125" style="125" customWidth="1"/>
    <col min="3584" max="3584" width="15.85546875" style="125" customWidth="1"/>
    <col min="3585" max="3585" width="16.5703125" style="125" customWidth="1"/>
    <col min="3586" max="3586" width="19.7109375" style="125" customWidth="1"/>
    <col min="3587" max="3587" width="15.7109375" style="125" customWidth="1"/>
    <col min="3588" max="3588" width="11" style="125" customWidth="1"/>
    <col min="3589" max="3589" width="16" style="125" customWidth="1"/>
    <col min="3590" max="3590" width="15.28515625" style="125" customWidth="1"/>
    <col min="3591" max="3591" width="10" style="125" customWidth="1"/>
    <col min="3592" max="3592" width="14.7109375" style="125" customWidth="1"/>
    <col min="3593" max="3593" width="19.5703125" style="125" customWidth="1"/>
    <col min="3594" max="3594" width="15" style="125" customWidth="1"/>
    <col min="3595" max="3595" width="32.7109375" style="125" customWidth="1"/>
    <col min="3596" max="3835" width="9.140625" style="125"/>
    <col min="3836" max="3836" width="21.140625" style="125" customWidth="1"/>
    <col min="3837" max="3837" width="3.28515625" style="125" customWidth="1"/>
    <col min="3838" max="3838" width="23.140625" style="125" customWidth="1"/>
    <col min="3839" max="3839" width="10.5703125" style="125" customWidth="1"/>
    <col min="3840" max="3840" width="15.85546875" style="125" customWidth="1"/>
    <col min="3841" max="3841" width="16.5703125" style="125" customWidth="1"/>
    <col min="3842" max="3842" width="19.7109375" style="125" customWidth="1"/>
    <col min="3843" max="3843" width="15.7109375" style="125" customWidth="1"/>
    <col min="3844" max="3844" width="11" style="125" customWidth="1"/>
    <col min="3845" max="3845" width="16" style="125" customWidth="1"/>
    <col min="3846" max="3846" width="15.28515625" style="125" customWidth="1"/>
    <col min="3847" max="3847" width="10" style="125" customWidth="1"/>
    <col min="3848" max="3848" width="14.7109375" style="125" customWidth="1"/>
    <col min="3849" max="3849" width="19.5703125" style="125" customWidth="1"/>
    <col min="3850" max="3850" width="15" style="125" customWidth="1"/>
    <col min="3851" max="3851" width="32.7109375" style="125" customWidth="1"/>
    <col min="3852" max="4091" width="9.140625" style="125"/>
    <col min="4092" max="4092" width="21.140625" style="125" customWidth="1"/>
    <col min="4093" max="4093" width="3.28515625" style="125" customWidth="1"/>
    <col min="4094" max="4094" width="23.140625" style="125" customWidth="1"/>
    <col min="4095" max="4095" width="10.5703125" style="125" customWidth="1"/>
    <col min="4096" max="4096" width="15.85546875" style="125" customWidth="1"/>
    <col min="4097" max="4097" width="16.5703125" style="125" customWidth="1"/>
    <col min="4098" max="4098" width="19.7109375" style="125" customWidth="1"/>
    <col min="4099" max="4099" width="15.7109375" style="125" customWidth="1"/>
    <col min="4100" max="4100" width="11" style="125" customWidth="1"/>
    <col min="4101" max="4101" width="16" style="125" customWidth="1"/>
    <col min="4102" max="4102" width="15.28515625" style="125" customWidth="1"/>
    <col min="4103" max="4103" width="10" style="125" customWidth="1"/>
    <col min="4104" max="4104" width="14.7109375" style="125" customWidth="1"/>
    <col min="4105" max="4105" width="19.5703125" style="125" customWidth="1"/>
    <col min="4106" max="4106" width="15" style="125" customWidth="1"/>
    <col min="4107" max="4107" width="32.7109375" style="125" customWidth="1"/>
    <col min="4108" max="4347" width="9.140625" style="125"/>
    <col min="4348" max="4348" width="21.140625" style="125" customWidth="1"/>
    <col min="4349" max="4349" width="3.28515625" style="125" customWidth="1"/>
    <col min="4350" max="4350" width="23.140625" style="125" customWidth="1"/>
    <col min="4351" max="4351" width="10.5703125" style="125" customWidth="1"/>
    <col min="4352" max="4352" width="15.85546875" style="125" customWidth="1"/>
    <col min="4353" max="4353" width="16.5703125" style="125" customWidth="1"/>
    <col min="4354" max="4354" width="19.7109375" style="125" customWidth="1"/>
    <col min="4355" max="4355" width="15.7109375" style="125" customWidth="1"/>
    <col min="4356" max="4356" width="11" style="125" customWidth="1"/>
    <col min="4357" max="4357" width="16" style="125" customWidth="1"/>
    <col min="4358" max="4358" width="15.28515625" style="125" customWidth="1"/>
    <col min="4359" max="4359" width="10" style="125" customWidth="1"/>
    <col min="4360" max="4360" width="14.7109375" style="125" customWidth="1"/>
    <col min="4361" max="4361" width="19.5703125" style="125" customWidth="1"/>
    <col min="4362" max="4362" width="15" style="125" customWidth="1"/>
    <col min="4363" max="4363" width="32.7109375" style="125" customWidth="1"/>
    <col min="4364" max="4603" width="9.140625" style="125"/>
    <col min="4604" max="4604" width="21.140625" style="125" customWidth="1"/>
    <col min="4605" max="4605" width="3.28515625" style="125" customWidth="1"/>
    <col min="4606" max="4606" width="23.140625" style="125" customWidth="1"/>
    <col min="4607" max="4607" width="10.5703125" style="125" customWidth="1"/>
    <col min="4608" max="4608" width="15.85546875" style="125" customWidth="1"/>
    <col min="4609" max="4609" width="16.5703125" style="125" customWidth="1"/>
    <col min="4610" max="4610" width="19.7109375" style="125" customWidth="1"/>
    <col min="4611" max="4611" width="15.7109375" style="125" customWidth="1"/>
    <col min="4612" max="4612" width="11" style="125" customWidth="1"/>
    <col min="4613" max="4613" width="16" style="125" customWidth="1"/>
    <col min="4614" max="4614" width="15.28515625" style="125" customWidth="1"/>
    <col min="4615" max="4615" width="10" style="125" customWidth="1"/>
    <col min="4616" max="4616" width="14.7109375" style="125" customWidth="1"/>
    <col min="4617" max="4617" width="19.5703125" style="125" customWidth="1"/>
    <col min="4618" max="4618" width="15" style="125" customWidth="1"/>
    <col min="4619" max="4619" width="32.7109375" style="125" customWidth="1"/>
    <col min="4620" max="4859" width="9.140625" style="125"/>
    <col min="4860" max="4860" width="21.140625" style="125" customWidth="1"/>
    <col min="4861" max="4861" width="3.28515625" style="125" customWidth="1"/>
    <col min="4862" max="4862" width="23.140625" style="125" customWidth="1"/>
    <col min="4863" max="4863" width="10.5703125" style="125" customWidth="1"/>
    <col min="4864" max="4864" width="15.85546875" style="125" customWidth="1"/>
    <col min="4865" max="4865" width="16.5703125" style="125" customWidth="1"/>
    <col min="4866" max="4866" width="19.7109375" style="125" customWidth="1"/>
    <col min="4867" max="4867" width="15.7109375" style="125" customWidth="1"/>
    <col min="4868" max="4868" width="11" style="125" customWidth="1"/>
    <col min="4869" max="4869" width="16" style="125" customWidth="1"/>
    <col min="4870" max="4870" width="15.28515625" style="125" customWidth="1"/>
    <col min="4871" max="4871" width="10" style="125" customWidth="1"/>
    <col min="4872" max="4872" width="14.7109375" style="125" customWidth="1"/>
    <col min="4873" max="4873" width="19.5703125" style="125" customWidth="1"/>
    <col min="4874" max="4874" width="15" style="125" customWidth="1"/>
    <col min="4875" max="4875" width="32.7109375" style="125" customWidth="1"/>
    <col min="4876" max="5115" width="9.140625" style="125"/>
    <col min="5116" max="5116" width="21.140625" style="125" customWidth="1"/>
    <col min="5117" max="5117" width="3.28515625" style="125" customWidth="1"/>
    <col min="5118" max="5118" width="23.140625" style="125" customWidth="1"/>
    <col min="5119" max="5119" width="10.5703125" style="125" customWidth="1"/>
    <col min="5120" max="5120" width="15.85546875" style="125" customWidth="1"/>
    <col min="5121" max="5121" width="16.5703125" style="125" customWidth="1"/>
    <col min="5122" max="5122" width="19.7109375" style="125" customWidth="1"/>
    <col min="5123" max="5123" width="15.7109375" style="125" customWidth="1"/>
    <col min="5124" max="5124" width="11" style="125" customWidth="1"/>
    <col min="5125" max="5125" width="16" style="125" customWidth="1"/>
    <col min="5126" max="5126" width="15.28515625" style="125" customWidth="1"/>
    <col min="5127" max="5127" width="10" style="125" customWidth="1"/>
    <col min="5128" max="5128" width="14.7109375" style="125" customWidth="1"/>
    <col min="5129" max="5129" width="19.5703125" style="125" customWidth="1"/>
    <col min="5130" max="5130" width="15" style="125" customWidth="1"/>
    <col min="5131" max="5131" width="32.7109375" style="125" customWidth="1"/>
    <col min="5132" max="5371" width="9.140625" style="125"/>
    <col min="5372" max="5372" width="21.140625" style="125" customWidth="1"/>
    <col min="5373" max="5373" width="3.28515625" style="125" customWidth="1"/>
    <col min="5374" max="5374" width="23.140625" style="125" customWidth="1"/>
    <col min="5375" max="5375" width="10.5703125" style="125" customWidth="1"/>
    <col min="5376" max="5376" width="15.85546875" style="125" customWidth="1"/>
    <col min="5377" max="5377" width="16.5703125" style="125" customWidth="1"/>
    <col min="5378" max="5378" width="19.7109375" style="125" customWidth="1"/>
    <col min="5379" max="5379" width="15.7109375" style="125" customWidth="1"/>
    <col min="5380" max="5380" width="11" style="125" customWidth="1"/>
    <col min="5381" max="5381" width="16" style="125" customWidth="1"/>
    <col min="5382" max="5382" width="15.28515625" style="125" customWidth="1"/>
    <col min="5383" max="5383" width="10" style="125" customWidth="1"/>
    <col min="5384" max="5384" width="14.7109375" style="125" customWidth="1"/>
    <col min="5385" max="5385" width="19.5703125" style="125" customWidth="1"/>
    <col min="5386" max="5386" width="15" style="125" customWidth="1"/>
    <col min="5387" max="5387" width="32.7109375" style="125" customWidth="1"/>
    <col min="5388" max="5627" width="9.140625" style="125"/>
    <col min="5628" max="5628" width="21.140625" style="125" customWidth="1"/>
    <col min="5629" max="5629" width="3.28515625" style="125" customWidth="1"/>
    <col min="5630" max="5630" width="23.140625" style="125" customWidth="1"/>
    <col min="5631" max="5631" width="10.5703125" style="125" customWidth="1"/>
    <col min="5632" max="5632" width="15.85546875" style="125" customWidth="1"/>
    <col min="5633" max="5633" width="16.5703125" style="125" customWidth="1"/>
    <col min="5634" max="5634" width="19.7109375" style="125" customWidth="1"/>
    <col min="5635" max="5635" width="15.7109375" style="125" customWidth="1"/>
    <col min="5636" max="5636" width="11" style="125" customWidth="1"/>
    <col min="5637" max="5637" width="16" style="125" customWidth="1"/>
    <col min="5638" max="5638" width="15.28515625" style="125" customWidth="1"/>
    <col min="5639" max="5639" width="10" style="125" customWidth="1"/>
    <col min="5640" max="5640" width="14.7109375" style="125" customWidth="1"/>
    <col min="5641" max="5641" width="19.5703125" style="125" customWidth="1"/>
    <col min="5642" max="5642" width="15" style="125" customWidth="1"/>
    <col min="5643" max="5643" width="32.7109375" style="125" customWidth="1"/>
    <col min="5644" max="5883" width="9.140625" style="125"/>
    <col min="5884" max="5884" width="21.140625" style="125" customWidth="1"/>
    <col min="5885" max="5885" width="3.28515625" style="125" customWidth="1"/>
    <col min="5886" max="5886" width="23.140625" style="125" customWidth="1"/>
    <col min="5887" max="5887" width="10.5703125" style="125" customWidth="1"/>
    <col min="5888" max="5888" width="15.85546875" style="125" customWidth="1"/>
    <col min="5889" max="5889" width="16.5703125" style="125" customWidth="1"/>
    <col min="5890" max="5890" width="19.7109375" style="125" customWidth="1"/>
    <col min="5891" max="5891" width="15.7109375" style="125" customWidth="1"/>
    <col min="5892" max="5892" width="11" style="125" customWidth="1"/>
    <col min="5893" max="5893" width="16" style="125" customWidth="1"/>
    <col min="5894" max="5894" width="15.28515625" style="125" customWidth="1"/>
    <col min="5895" max="5895" width="10" style="125" customWidth="1"/>
    <col min="5896" max="5896" width="14.7109375" style="125" customWidth="1"/>
    <col min="5897" max="5897" width="19.5703125" style="125" customWidth="1"/>
    <col min="5898" max="5898" width="15" style="125" customWidth="1"/>
    <col min="5899" max="5899" width="32.7109375" style="125" customWidth="1"/>
    <col min="5900" max="6139" width="9.140625" style="125"/>
    <col min="6140" max="6140" width="21.140625" style="125" customWidth="1"/>
    <col min="6141" max="6141" width="3.28515625" style="125" customWidth="1"/>
    <col min="6142" max="6142" width="23.140625" style="125" customWidth="1"/>
    <col min="6143" max="6143" width="10.5703125" style="125" customWidth="1"/>
    <col min="6144" max="6144" width="15.85546875" style="125" customWidth="1"/>
    <col min="6145" max="6145" width="16.5703125" style="125" customWidth="1"/>
    <col min="6146" max="6146" width="19.7109375" style="125" customWidth="1"/>
    <col min="6147" max="6147" width="15.7109375" style="125" customWidth="1"/>
    <col min="6148" max="6148" width="11" style="125" customWidth="1"/>
    <col min="6149" max="6149" width="16" style="125" customWidth="1"/>
    <col min="6150" max="6150" width="15.28515625" style="125" customWidth="1"/>
    <col min="6151" max="6151" width="10" style="125" customWidth="1"/>
    <col min="6152" max="6152" width="14.7109375" style="125" customWidth="1"/>
    <col min="6153" max="6153" width="19.5703125" style="125" customWidth="1"/>
    <col min="6154" max="6154" width="15" style="125" customWidth="1"/>
    <col min="6155" max="6155" width="32.7109375" style="125" customWidth="1"/>
    <col min="6156" max="6395" width="9.140625" style="125"/>
    <col min="6396" max="6396" width="21.140625" style="125" customWidth="1"/>
    <col min="6397" max="6397" width="3.28515625" style="125" customWidth="1"/>
    <col min="6398" max="6398" width="23.140625" style="125" customWidth="1"/>
    <col min="6399" max="6399" width="10.5703125" style="125" customWidth="1"/>
    <col min="6400" max="6400" width="15.85546875" style="125" customWidth="1"/>
    <col min="6401" max="6401" width="16.5703125" style="125" customWidth="1"/>
    <col min="6402" max="6402" width="19.7109375" style="125" customWidth="1"/>
    <col min="6403" max="6403" width="15.7109375" style="125" customWidth="1"/>
    <col min="6404" max="6404" width="11" style="125" customWidth="1"/>
    <col min="6405" max="6405" width="16" style="125" customWidth="1"/>
    <col min="6406" max="6406" width="15.28515625" style="125" customWidth="1"/>
    <col min="6407" max="6407" width="10" style="125" customWidth="1"/>
    <col min="6408" max="6408" width="14.7109375" style="125" customWidth="1"/>
    <col min="6409" max="6409" width="19.5703125" style="125" customWidth="1"/>
    <col min="6410" max="6410" width="15" style="125" customWidth="1"/>
    <col min="6411" max="6411" width="32.7109375" style="125" customWidth="1"/>
    <col min="6412" max="6651" width="9.140625" style="125"/>
    <col min="6652" max="6652" width="21.140625" style="125" customWidth="1"/>
    <col min="6653" max="6653" width="3.28515625" style="125" customWidth="1"/>
    <col min="6654" max="6654" width="23.140625" style="125" customWidth="1"/>
    <col min="6655" max="6655" width="10.5703125" style="125" customWidth="1"/>
    <col min="6656" max="6656" width="15.85546875" style="125" customWidth="1"/>
    <col min="6657" max="6657" width="16.5703125" style="125" customWidth="1"/>
    <col min="6658" max="6658" width="19.7109375" style="125" customWidth="1"/>
    <col min="6659" max="6659" width="15.7109375" style="125" customWidth="1"/>
    <col min="6660" max="6660" width="11" style="125" customWidth="1"/>
    <col min="6661" max="6661" width="16" style="125" customWidth="1"/>
    <col min="6662" max="6662" width="15.28515625" style="125" customWidth="1"/>
    <col min="6663" max="6663" width="10" style="125" customWidth="1"/>
    <col min="6664" max="6664" width="14.7109375" style="125" customWidth="1"/>
    <col min="6665" max="6665" width="19.5703125" style="125" customWidth="1"/>
    <col min="6666" max="6666" width="15" style="125" customWidth="1"/>
    <col min="6667" max="6667" width="32.7109375" style="125" customWidth="1"/>
    <col min="6668" max="6907" width="9.140625" style="125"/>
    <col min="6908" max="6908" width="21.140625" style="125" customWidth="1"/>
    <col min="6909" max="6909" width="3.28515625" style="125" customWidth="1"/>
    <col min="6910" max="6910" width="23.140625" style="125" customWidth="1"/>
    <col min="6911" max="6911" width="10.5703125" style="125" customWidth="1"/>
    <col min="6912" max="6912" width="15.85546875" style="125" customWidth="1"/>
    <col min="6913" max="6913" width="16.5703125" style="125" customWidth="1"/>
    <col min="6914" max="6914" width="19.7109375" style="125" customWidth="1"/>
    <col min="6915" max="6915" width="15.7109375" style="125" customWidth="1"/>
    <col min="6916" max="6916" width="11" style="125" customWidth="1"/>
    <col min="6917" max="6917" width="16" style="125" customWidth="1"/>
    <col min="6918" max="6918" width="15.28515625" style="125" customWidth="1"/>
    <col min="6919" max="6919" width="10" style="125" customWidth="1"/>
    <col min="6920" max="6920" width="14.7109375" style="125" customWidth="1"/>
    <col min="6921" max="6921" width="19.5703125" style="125" customWidth="1"/>
    <col min="6922" max="6922" width="15" style="125" customWidth="1"/>
    <col min="6923" max="6923" width="32.7109375" style="125" customWidth="1"/>
    <col min="6924" max="7163" width="9.140625" style="125"/>
    <col min="7164" max="7164" width="21.140625" style="125" customWidth="1"/>
    <col min="7165" max="7165" width="3.28515625" style="125" customWidth="1"/>
    <col min="7166" max="7166" width="23.140625" style="125" customWidth="1"/>
    <col min="7167" max="7167" width="10.5703125" style="125" customWidth="1"/>
    <col min="7168" max="7168" width="15.85546875" style="125" customWidth="1"/>
    <col min="7169" max="7169" width="16.5703125" style="125" customWidth="1"/>
    <col min="7170" max="7170" width="19.7109375" style="125" customWidth="1"/>
    <col min="7171" max="7171" width="15.7109375" style="125" customWidth="1"/>
    <col min="7172" max="7172" width="11" style="125" customWidth="1"/>
    <col min="7173" max="7173" width="16" style="125" customWidth="1"/>
    <col min="7174" max="7174" width="15.28515625" style="125" customWidth="1"/>
    <col min="7175" max="7175" width="10" style="125" customWidth="1"/>
    <col min="7176" max="7176" width="14.7109375" style="125" customWidth="1"/>
    <col min="7177" max="7177" width="19.5703125" style="125" customWidth="1"/>
    <col min="7178" max="7178" width="15" style="125" customWidth="1"/>
    <col min="7179" max="7179" width="32.7109375" style="125" customWidth="1"/>
    <col min="7180" max="7419" width="9.140625" style="125"/>
    <col min="7420" max="7420" width="21.140625" style="125" customWidth="1"/>
    <col min="7421" max="7421" width="3.28515625" style="125" customWidth="1"/>
    <col min="7422" max="7422" width="23.140625" style="125" customWidth="1"/>
    <col min="7423" max="7423" width="10.5703125" style="125" customWidth="1"/>
    <col min="7424" max="7424" width="15.85546875" style="125" customWidth="1"/>
    <col min="7425" max="7425" width="16.5703125" style="125" customWidth="1"/>
    <col min="7426" max="7426" width="19.7109375" style="125" customWidth="1"/>
    <col min="7427" max="7427" width="15.7109375" style="125" customWidth="1"/>
    <col min="7428" max="7428" width="11" style="125" customWidth="1"/>
    <col min="7429" max="7429" width="16" style="125" customWidth="1"/>
    <col min="7430" max="7430" width="15.28515625" style="125" customWidth="1"/>
    <col min="7431" max="7431" width="10" style="125" customWidth="1"/>
    <col min="7432" max="7432" width="14.7109375" style="125" customWidth="1"/>
    <col min="7433" max="7433" width="19.5703125" style="125" customWidth="1"/>
    <col min="7434" max="7434" width="15" style="125" customWidth="1"/>
    <col min="7435" max="7435" width="32.7109375" style="125" customWidth="1"/>
    <col min="7436" max="7675" width="9.140625" style="125"/>
    <col min="7676" max="7676" width="21.140625" style="125" customWidth="1"/>
    <col min="7677" max="7677" width="3.28515625" style="125" customWidth="1"/>
    <col min="7678" max="7678" width="23.140625" style="125" customWidth="1"/>
    <col min="7679" max="7679" width="10.5703125" style="125" customWidth="1"/>
    <col min="7680" max="7680" width="15.85546875" style="125" customWidth="1"/>
    <col min="7681" max="7681" width="16.5703125" style="125" customWidth="1"/>
    <col min="7682" max="7682" width="19.7109375" style="125" customWidth="1"/>
    <col min="7683" max="7683" width="15.7109375" style="125" customWidth="1"/>
    <col min="7684" max="7684" width="11" style="125" customWidth="1"/>
    <col min="7685" max="7685" width="16" style="125" customWidth="1"/>
    <col min="7686" max="7686" width="15.28515625" style="125" customWidth="1"/>
    <col min="7687" max="7687" width="10" style="125" customWidth="1"/>
    <col min="7688" max="7688" width="14.7109375" style="125" customWidth="1"/>
    <col min="7689" max="7689" width="19.5703125" style="125" customWidth="1"/>
    <col min="7690" max="7690" width="15" style="125" customWidth="1"/>
    <col min="7691" max="7691" width="32.7109375" style="125" customWidth="1"/>
    <col min="7692" max="7931" width="9.140625" style="125"/>
    <col min="7932" max="7932" width="21.140625" style="125" customWidth="1"/>
    <col min="7933" max="7933" width="3.28515625" style="125" customWidth="1"/>
    <col min="7934" max="7934" width="23.140625" style="125" customWidth="1"/>
    <col min="7935" max="7935" width="10.5703125" style="125" customWidth="1"/>
    <col min="7936" max="7936" width="15.85546875" style="125" customWidth="1"/>
    <col min="7937" max="7937" width="16.5703125" style="125" customWidth="1"/>
    <col min="7938" max="7938" width="19.7109375" style="125" customWidth="1"/>
    <col min="7939" max="7939" width="15.7109375" style="125" customWidth="1"/>
    <col min="7940" max="7940" width="11" style="125" customWidth="1"/>
    <col min="7941" max="7941" width="16" style="125" customWidth="1"/>
    <col min="7942" max="7942" width="15.28515625" style="125" customWidth="1"/>
    <col min="7943" max="7943" width="10" style="125" customWidth="1"/>
    <col min="7944" max="7944" width="14.7109375" style="125" customWidth="1"/>
    <col min="7945" max="7945" width="19.5703125" style="125" customWidth="1"/>
    <col min="7946" max="7946" width="15" style="125" customWidth="1"/>
    <col min="7947" max="7947" width="32.7109375" style="125" customWidth="1"/>
    <col min="7948" max="8187" width="9.140625" style="125"/>
    <col min="8188" max="8188" width="21.140625" style="125" customWidth="1"/>
    <col min="8189" max="8189" width="3.28515625" style="125" customWidth="1"/>
    <col min="8190" max="8190" width="23.140625" style="125" customWidth="1"/>
    <col min="8191" max="8191" width="10.5703125" style="125" customWidth="1"/>
    <col min="8192" max="8192" width="15.85546875" style="125" customWidth="1"/>
    <col min="8193" max="8193" width="16.5703125" style="125" customWidth="1"/>
    <col min="8194" max="8194" width="19.7109375" style="125" customWidth="1"/>
    <col min="8195" max="8195" width="15.7109375" style="125" customWidth="1"/>
    <col min="8196" max="8196" width="11" style="125" customWidth="1"/>
    <col min="8197" max="8197" width="16" style="125" customWidth="1"/>
    <col min="8198" max="8198" width="15.28515625" style="125" customWidth="1"/>
    <col min="8199" max="8199" width="10" style="125" customWidth="1"/>
    <col min="8200" max="8200" width="14.7109375" style="125" customWidth="1"/>
    <col min="8201" max="8201" width="19.5703125" style="125" customWidth="1"/>
    <col min="8202" max="8202" width="15" style="125" customWidth="1"/>
    <col min="8203" max="8203" width="32.7109375" style="125" customWidth="1"/>
    <col min="8204" max="8443" width="9.140625" style="125"/>
    <col min="8444" max="8444" width="21.140625" style="125" customWidth="1"/>
    <col min="8445" max="8445" width="3.28515625" style="125" customWidth="1"/>
    <col min="8446" max="8446" width="23.140625" style="125" customWidth="1"/>
    <col min="8447" max="8447" width="10.5703125" style="125" customWidth="1"/>
    <col min="8448" max="8448" width="15.85546875" style="125" customWidth="1"/>
    <col min="8449" max="8449" width="16.5703125" style="125" customWidth="1"/>
    <col min="8450" max="8450" width="19.7109375" style="125" customWidth="1"/>
    <col min="8451" max="8451" width="15.7109375" style="125" customWidth="1"/>
    <col min="8452" max="8452" width="11" style="125" customWidth="1"/>
    <col min="8453" max="8453" width="16" style="125" customWidth="1"/>
    <col min="8454" max="8454" width="15.28515625" style="125" customWidth="1"/>
    <col min="8455" max="8455" width="10" style="125" customWidth="1"/>
    <col min="8456" max="8456" width="14.7109375" style="125" customWidth="1"/>
    <col min="8457" max="8457" width="19.5703125" style="125" customWidth="1"/>
    <col min="8458" max="8458" width="15" style="125" customWidth="1"/>
    <col min="8459" max="8459" width="32.7109375" style="125" customWidth="1"/>
    <col min="8460" max="8699" width="9.140625" style="125"/>
    <col min="8700" max="8700" width="21.140625" style="125" customWidth="1"/>
    <col min="8701" max="8701" width="3.28515625" style="125" customWidth="1"/>
    <col min="8702" max="8702" width="23.140625" style="125" customWidth="1"/>
    <col min="8703" max="8703" width="10.5703125" style="125" customWidth="1"/>
    <col min="8704" max="8704" width="15.85546875" style="125" customWidth="1"/>
    <col min="8705" max="8705" width="16.5703125" style="125" customWidth="1"/>
    <col min="8706" max="8706" width="19.7109375" style="125" customWidth="1"/>
    <col min="8707" max="8707" width="15.7109375" style="125" customWidth="1"/>
    <col min="8708" max="8708" width="11" style="125" customWidth="1"/>
    <col min="8709" max="8709" width="16" style="125" customWidth="1"/>
    <col min="8710" max="8710" width="15.28515625" style="125" customWidth="1"/>
    <col min="8711" max="8711" width="10" style="125" customWidth="1"/>
    <col min="8712" max="8712" width="14.7109375" style="125" customWidth="1"/>
    <col min="8713" max="8713" width="19.5703125" style="125" customWidth="1"/>
    <col min="8714" max="8714" width="15" style="125" customWidth="1"/>
    <col min="8715" max="8715" width="32.7109375" style="125" customWidth="1"/>
    <col min="8716" max="8955" width="9.140625" style="125"/>
    <col min="8956" max="8956" width="21.140625" style="125" customWidth="1"/>
    <col min="8957" max="8957" width="3.28515625" style="125" customWidth="1"/>
    <col min="8958" max="8958" width="23.140625" style="125" customWidth="1"/>
    <col min="8959" max="8959" width="10.5703125" style="125" customWidth="1"/>
    <col min="8960" max="8960" width="15.85546875" style="125" customWidth="1"/>
    <col min="8961" max="8961" width="16.5703125" style="125" customWidth="1"/>
    <col min="8962" max="8962" width="19.7109375" style="125" customWidth="1"/>
    <col min="8963" max="8963" width="15.7109375" style="125" customWidth="1"/>
    <col min="8964" max="8964" width="11" style="125" customWidth="1"/>
    <col min="8965" max="8965" width="16" style="125" customWidth="1"/>
    <col min="8966" max="8966" width="15.28515625" style="125" customWidth="1"/>
    <col min="8967" max="8967" width="10" style="125" customWidth="1"/>
    <col min="8968" max="8968" width="14.7109375" style="125" customWidth="1"/>
    <col min="8969" max="8969" width="19.5703125" style="125" customWidth="1"/>
    <col min="8970" max="8970" width="15" style="125" customWidth="1"/>
    <col min="8971" max="8971" width="32.7109375" style="125" customWidth="1"/>
    <col min="8972" max="9211" width="9.140625" style="125"/>
    <col min="9212" max="9212" width="21.140625" style="125" customWidth="1"/>
    <col min="9213" max="9213" width="3.28515625" style="125" customWidth="1"/>
    <col min="9214" max="9214" width="23.140625" style="125" customWidth="1"/>
    <col min="9215" max="9215" width="10.5703125" style="125" customWidth="1"/>
    <col min="9216" max="9216" width="15.85546875" style="125" customWidth="1"/>
    <col min="9217" max="9217" width="16.5703125" style="125" customWidth="1"/>
    <col min="9218" max="9218" width="19.7109375" style="125" customWidth="1"/>
    <col min="9219" max="9219" width="15.7109375" style="125" customWidth="1"/>
    <col min="9220" max="9220" width="11" style="125" customWidth="1"/>
    <col min="9221" max="9221" width="16" style="125" customWidth="1"/>
    <col min="9222" max="9222" width="15.28515625" style="125" customWidth="1"/>
    <col min="9223" max="9223" width="10" style="125" customWidth="1"/>
    <col min="9224" max="9224" width="14.7109375" style="125" customWidth="1"/>
    <col min="9225" max="9225" width="19.5703125" style="125" customWidth="1"/>
    <col min="9226" max="9226" width="15" style="125" customWidth="1"/>
    <col min="9227" max="9227" width="32.7109375" style="125" customWidth="1"/>
    <col min="9228" max="9467" width="9.140625" style="125"/>
    <col min="9468" max="9468" width="21.140625" style="125" customWidth="1"/>
    <col min="9469" max="9469" width="3.28515625" style="125" customWidth="1"/>
    <col min="9470" max="9470" width="23.140625" style="125" customWidth="1"/>
    <col min="9471" max="9471" width="10.5703125" style="125" customWidth="1"/>
    <col min="9472" max="9472" width="15.85546875" style="125" customWidth="1"/>
    <col min="9473" max="9473" width="16.5703125" style="125" customWidth="1"/>
    <col min="9474" max="9474" width="19.7109375" style="125" customWidth="1"/>
    <col min="9475" max="9475" width="15.7109375" style="125" customWidth="1"/>
    <col min="9476" max="9476" width="11" style="125" customWidth="1"/>
    <col min="9477" max="9477" width="16" style="125" customWidth="1"/>
    <col min="9478" max="9478" width="15.28515625" style="125" customWidth="1"/>
    <col min="9479" max="9479" width="10" style="125" customWidth="1"/>
    <col min="9480" max="9480" width="14.7109375" style="125" customWidth="1"/>
    <col min="9481" max="9481" width="19.5703125" style="125" customWidth="1"/>
    <col min="9482" max="9482" width="15" style="125" customWidth="1"/>
    <col min="9483" max="9483" width="32.7109375" style="125" customWidth="1"/>
    <col min="9484" max="9723" width="9.140625" style="125"/>
    <col min="9724" max="9724" width="21.140625" style="125" customWidth="1"/>
    <col min="9725" max="9725" width="3.28515625" style="125" customWidth="1"/>
    <col min="9726" max="9726" width="23.140625" style="125" customWidth="1"/>
    <col min="9727" max="9727" width="10.5703125" style="125" customWidth="1"/>
    <col min="9728" max="9728" width="15.85546875" style="125" customWidth="1"/>
    <col min="9729" max="9729" width="16.5703125" style="125" customWidth="1"/>
    <col min="9730" max="9730" width="19.7109375" style="125" customWidth="1"/>
    <col min="9731" max="9731" width="15.7109375" style="125" customWidth="1"/>
    <col min="9732" max="9732" width="11" style="125" customWidth="1"/>
    <col min="9733" max="9733" width="16" style="125" customWidth="1"/>
    <col min="9734" max="9734" width="15.28515625" style="125" customWidth="1"/>
    <col min="9735" max="9735" width="10" style="125" customWidth="1"/>
    <col min="9736" max="9736" width="14.7109375" style="125" customWidth="1"/>
    <col min="9737" max="9737" width="19.5703125" style="125" customWidth="1"/>
    <col min="9738" max="9738" width="15" style="125" customWidth="1"/>
    <col min="9739" max="9739" width="32.7109375" style="125" customWidth="1"/>
    <col min="9740" max="9979" width="9.140625" style="125"/>
    <col min="9980" max="9980" width="21.140625" style="125" customWidth="1"/>
    <col min="9981" max="9981" width="3.28515625" style="125" customWidth="1"/>
    <col min="9982" max="9982" width="23.140625" style="125" customWidth="1"/>
    <col min="9983" max="9983" width="10.5703125" style="125" customWidth="1"/>
    <col min="9984" max="9984" width="15.85546875" style="125" customWidth="1"/>
    <col min="9985" max="9985" width="16.5703125" style="125" customWidth="1"/>
    <col min="9986" max="9986" width="19.7109375" style="125" customWidth="1"/>
    <col min="9987" max="9987" width="15.7109375" style="125" customWidth="1"/>
    <col min="9988" max="9988" width="11" style="125" customWidth="1"/>
    <col min="9989" max="9989" width="16" style="125" customWidth="1"/>
    <col min="9990" max="9990" width="15.28515625" style="125" customWidth="1"/>
    <col min="9991" max="9991" width="10" style="125" customWidth="1"/>
    <col min="9992" max="9992" width="14.7109375" style="125" customWidth="1"/>
    <col min="9993" max="9993" width="19.5703125" style="125" customWidth="1"/>
    <col min="9994" max="9994" width="15" style="125" customWidth="1"/>
    <col min="9995" max="9995" width="32.7109375" style="125" customWidth="1"/>
    <col min="9996" max="10235" width="9.140625" style="125"/>
    <col min="10236" max="10236" width="21.140625" style="125" customWidth="1"/>
    <col min="10237" max="10237" width="3.28515625" style="125" customWidth="1"/>
    <col min="10238" max="10238" width="23.140625" style="125" customWidth="1"/>
    <col min="10239" max="10239" width="10.5703125" style="125" customWidth="1"/>
    <col min="10240" max="10240" width="15.85546875" style="125" customWidth="1"/>
    <col min="10241" max="10241" width="16.5703125" style="125" customWidth="1"/>
    <col min="10242" max="10242" width="19.7109375" style="125" customWidth="1"/>
    <col min="10243" max="10243" width="15.7109375" style="125" customWidth="1"/>
    <col min="10244" max="10244" width="11" style="125" customWidth="1"/>
    <col min="10245" max="10245" width="16" style="125" customWidth="1"/>
    <col min="10246" max="10246" width="15.28515625" style="125" customWidth="1"/>
    <col min="10247" max="10247" width="10" style="125" customWidth="1"/>
    <col min="10248" max="10248" width="14.7109375" style="125" customWidth="1"/>
    <col min="10249" max="10249" width="19.5703125" style="125" customWidth="1"/>
    <col min="10250" max="10250" width="15" style="125" customWidth="1"/>
    <col min="10251" max="10251" width="32.7109375" style="125" customWidth="1"/>
    <col min="10252" max="10491" width="9.140625" style="125"/>
    <col min="10492" max="10492" width="21.140625" style="125" customWidth="1"/>
    <col min="10493" max="10493" width="3.28515625" style="125" customWidth="1"/>
    <col min="10494" max="10494" width="23.140625" style="125" customWidth="1"/>
    <col min="10495" max="10495" width="10.5703125" style="125" customWidth="1"/>
    <col min="10496" max="10496" width="15.85546875" style="125" customWidth="1"/>
    <col min="10497" max="10497" width="16.5703125" style="125" customWidth="1"/>
    <col min="10498" max="10498" width="19.7109375" style="125" customWidth="1"/>
    <col min="10499" max="10499" width="15.7109375" style="125" customWidth="1"/>
    <col min="10500" max="10500" width="11" style="125" customWidth="1"/>
    <col min="10501" max="10501" width="16" style="125" customWidth="1"/>
    <col min="10502" max="10502" width="15.28515625" style="125" customWidth="1"/>
    <col min="10503" max="10503" width="10" style="125" customWidth="1"/>
    <col min="10504" max="10504" width="14.7109375" style="125" customWidth="1"/>
    <col min="10505" max="10505" width="19.5703125" style="125" customWidth="1"/>
    <col min="10506" max="10506" width="15" style="125" customWidth="1"/>
    <col min="10507" max="10507" width="32.7109375" style="125" customWidth="1"/>
    <col min="10508" max="10747" width="9.140625" style="125"/>
    <col min="10748" max="10748" width="21.140625" style="125" customWidth="1"/>
    <col min="10749" max="10749" width="3.28515625" style="125" customWidth="1"/>
    <col min="10750" max="10750" width="23.140625" style="125" customWidth="1"/>
    <col min="10751" max="10751" width="10.5703125" style="125" customWidth="1"/>
    <col min="10752" max="10752" width="15.85546875" style="125" customWidth="1"/>
    <col min="10753" max="10753" width="16.5703125" style="125" customWidth="1"/>
    <col min="10754" max="10754" width="19.7109375" style="125" customWidth="1"/>
    <col min="10755" max="10755" width="15.7109375" style="125" customWidth="1"/>
    <col min="10756" max="10756" width="11" style="125" customWidth="1"/>
    <col min="10757" max="10757" width="16" style="125" customWidth="1"/>
    <col min="10758" max="10758" width="15.28515625" style="125" customWidth="1"/>
    <col min="10759" max="10759" width="10" style="125" customWidth="1"/>
    <col min="10760" max="10760" width="14.7109375" style="125" customWidth="1"/>
    <col min="10761" max="10761" width="19.5703125" style="125" customWidth="1"/>
    <col min="10762" max="10762" width="15" style="125" customWidth="1"/>
    <col min="10763" max="10763" width="32.7109375" style="125" customWidth="1"/>
    <col min="10764" max="11003" width="9.140625" style="125"/>
    <col min="11004" max="11004" width="21.140625" style="125" customWidth="1"/>
    <col min="11005" max="11005" width="3.28515625" style="125" customWidth="1"/>
    <col min="11006" max="11006" width="23.140625" style="125" customWidth="1"/>
    <col min="11007" max="11007" width="10.5703125" style="125" customWidth="1"/>
    <col min="11008" max="11008" width="15.85546875" style="125" customWidth="1"/>
    <col min="11009" max="11009" width="16.5703125" style="125" customWidth="1"/>
    <col min="11010" max="11010" width="19.7109375" style="125" customWidth="1"/>
    <col min="11011" max="11011" width="15.7109375" style="125" customWidth="1"/>
    <col min="11012" max="11012" width="11" style="125" customWidth="1"/>
    <col min="11013" max="11013" width="16" style="125" customWidth="1"/>
    <col min="11014" max="11014" width="15.28515625" style="125" customWidth="1"/>
    <col min="11015" max="11015" width="10" style="125" customWidth="1"/>
    <col min="11016" max="11016" width="14.7109375" style="125" customWidth="1"/>
    <col min="11017" max="11017" width="19.5703125" style="125" customWidth="1"/>
    <col min="11018" max="11018" width="15" style="125" customWidth="1"/>
    <col min="11019" max="11019" width="32.7109375" style="125" customWidth="1"/>
    <col min="11020" max="11259" width="9.140625" style="125"/>
    <col min="11260" max="11260" width="21.140625" style="125" customWidth="1"/>
    <col min="11261" max="11261" width="3.28515625" style="125" customWidth="1"/>
    <col min="11262" max="11262" width="23.140625" style="125" customWidth="1"/>
    <col min="11263" max="11263" width="10.5703125" style="125" customWidth="1"/>
    <col min="11264" max="11264" width="15.85546875" style="125" customWidth="1"/>
    <col min="11265" max="11265" width="16.5703125" style="125" customWidth="1"/>
    <col min="11266" max="11266" width="19.7109375" style="125" customWidth="1"/>
    <col min="11267" max="11267" width="15.7109375" style="125" customWidth="1"/>
    <col min="11268" max="11268" width="11" style="125" customWidth="1"/>
    <col min="11269" max="11269" width="16" style="125" customWidth="1"/>
    <col min="11270" max="11270" width="15.28515625" style="125" customWidth="1"/>
    <col min="11271" max="11271" width="10" style="125" customWidth="1"/>
    <col min="11272" max="11272" width="14.7109375" style="125" customWidth="1"/>
    <col min="11273" max="11273" width="19.5703125" style="125" customWidth="1"/>
    <col min="11274" max="11274" width="15" style="125" customWidth="1"/>
    <col min="11275" max="11275" width="32.7109375" style="125" customWidth="1"/>
    <col min="11276" max="11515" width="9.140625" style="125"/>
    <col min="11516" max="11516" width="21.140625" style="125" customWidth="1"/>
    <col min="11517" max="11517" width="3.28515625" style="125" customWidth="1"/>
    <col min="11518" max="11518" width="23.140625" style="125" customWidth="1"/>
    <col min="11519" max="11519" width="10.5703125" style="125" customWidth="1"/>
    <col min="11520" max="11520" width="15.85546875" style="125" customWidth="1"/>
    <col min="11521" max="11521" width="16.5703125" style="125" customWidth="1"/>
    <col min="11522" max="11522" width="19.7109375" style="125" customWidth="1"/>
    <col min="11523" max="11523" width="15.7109375" style="125" customWidth="1"/>
    <col min="11524" max="11524" width="11" style="125" customWidth="1"/>
    <col min="11525" max="11525" width="16" style="125" customWidth="1"/>
    <col min="11526" max="11526" width="15.28515625" style="125" customWidth="1"/>
    <col min="11527" max="11527" width="10" style="125" customWidth="1"/>
    <col min="11528" max="11528" width="14.7109375" style="125" customWidth="1"/>
    <col min="11529" max="11529" width="19.5703125" style="125" customWidth="1"/>
    <col min="11530" max="11530" width="15" style="125" customWidth="1"/>
    <col min="11531" max="11531" width="32.7109375" style="125" customWidth="1"/>
    <col min="11532" max="11771" width="9.140625" style="125"/>
    <col min="11772" max="11772" width="21.140625" style="125" customWidth="1"/>
    <col min="11773" max="11773" width="3.28515625" style="125" customWidth="1"/>
    <col min="11774" max="11774" width="23.140625" style="125" customWidth="1"/>
    <col min="11775" max="11775" width="10.5703125" style="125" customWidth="1"/>
    <col min="11776" max="11776" width="15.85546875" style="125" customWidth="1"/>
    <col min="11777" max="11777" width="16.5703125" style="125" customWidth="1"/>
    <col min="11778" max="11778" width="19.7109375" style="125" customWidth="1"/>
    <col min="11779" max="11779" width="15.7109375" style="125" customWidth="1"/>
    <col min="11780" max="11780" width="11" style="125" customWidth="1"/>
    <col min="11781" max="11781" width="16" style="125" customWidth="1"/>
    <col min="11782" max="11782" width="15.28515625" style="125" customWidth="1"/>
    <col min="11783" max="11783" width="10" style="125" customWidth="1"/>
    <col min="11784" max="11784" width="14.7109375" style="125" customWidth="1"/>
    <col min="11785" max="11785" width="19.5703125" style="125" customWidth="1"/>
    <col min="11786" max="11786" width="15" style="125" customWidth="1"/>
    <col min="11787" max="11787" width="32.7109375" style="125" customWidth="1"/>
    <col min="11788" max="12027" width="9.140625" style="125"/>
    <col min="12028" max="12028" width="21.140625" style="125" customWidth="1"/>
    <col min="12029" max="12029" width="3.28515625" style="125" customWidth="1"/>
    <col min="12030" max="12030" width="23.140625" style="125" customWidth="1"/>
    <col min="12031" max="12031" width="10.5703125" style="125" customWidth="1"/>
    <col min="12032" max="12032" width="15.85546875" style="125" customWidth="1"/>
    <col min="12033" max="12033" width="16.5703125" style="125" customWidth="1"/>
    <col min="12034" max="12034" width="19.7109375" style="125" customWidth="1"/>
    <col min="12035" max="12035" width="15.7109375" style="125" customWidth="1"/>
    <col min="12036" max="12036" width="11" style="125" customWidth="1"/>
    <col min="12037" max="12037" width="16" style="125" customWidth="1"/>
    <col min="12038" max="12038" width="15.28515625" style="125" customWidth="1"/>
    <col min="12039" max="12039" width="10" style="125" customWidth="1"/>
    <col min="12040" max="12040" width="14.7109375" style="125" customWidth="1"/>
    <col min="12041" max="12041" width="19.5703125" style="125" customWidth="1"/>
    <col min="12042" max="12042" width="15" style="125" customWidth="1"/>
    <col min="12043" max="12043" width="32.7109375" style="125" customWidth="1"/>
    <col min="12044" max="12283" width="9.140625" style="125"/>
    <col min="12284" max="12284" width="21.140625" style="125" customWidth="1"/>
    <col min="12285" max="12285" width="3.28515625" style="125" customWidth="1"/>
    <col min="12286" max="12286" width="23.140625" style="125" customWidth="1"/>
    <col min="12287" max="12287" width="10.5703125" style="125" customWidth="1"/>
    <col min="12288" max="12288" width="15.85546875" style="125" customWidth="1"/>
    <col min="12289" max="12289" width="16.5703125" style="125" customWidth="1"/>
    <col min="12290" max="12290" width="19.7109375" style="125" customWidth="1"/>
    <col min="12291" max="12291" width="15.7109375" style="125" customWidth="1"/>
    <col min="12292" max="12292" width="11" style="125" customWidth="1"/>
    <col min="12293" max="12293" width="16" style="125" customWidth="1"/>
    <col min="12294" max="12294" width="15.28515625" style="125" customWidth="1"/>
    <col min="12295" max="12295" width="10" style="125" customWidth="1"/>
    <col min="12296" max="12296" width="14.7109375" style="125" customWidth="1"/>
    <col min="12297" max="12297" width="19.5703125" style="125" customWidth="1"/>
    <col min="12298" max="12298" width="15" style="125" customWidth="1"/>
    <col min="12299" max="12299" width="32.7109375" style="125" customWidth="1"/>
    <col min="12300" max="12539" width="9.140625" style="125"/>
    <col min="12540" max="12540" width="21.140625" style="125" customWidth="1"/>
    <col min="12541" max="12541" width="3.28515625" style="125" customWidth="1"/>
    <col min="12542" max="12542" width="23.140625" style="125" customWidth="1"/>
    <col min="12543" max="12543" width="10.5703125" style="125" customWidth="1"/>
    <col min="12544" max="12544" width="15.85546875" style="125" customWidth="1"/>
    <col min="12545" max="12545" width="16.5703125" style="125" customWidth="1"/>
    <col min="12546" max="12546" width="19.7109375" style="125" customWidth="1"/>
    <col min="12547" max="12547" width="15.7109375" style="125" customWidth="1"/>
    <col min="12548" max="12548" width="11" style="125" customWidth="1"/>
    <col min="12549" max="12549" width="16" style="125" customWidth="1"/>
    <col min="12550" max="12550" width="15.28515625" style="125" customWidth="1"/>
    <col min="12551" max="12551" width="10" style="125" customWidth="1"/>
    <col min="12552" max="12552" width="14.7109375" style="125" customWidth="1"/>
    <col min="12553" max="12553" width="19.5703125" style="125" customWidth="1"/>
    <col min="12554" max="12554" width="15" style="125" customWidth="1"/>
    <col min="12555" max="12555" width="32.7109375" style="125" customWidth="1"/>
    <col min="12556" max="12795" width="9.140625" style="125"/>
    <col min="12796" max="12796" width="21.140625" style="125" customWidth="1"/>
    <col min="12797" max="12797" width="3.28515625" style="125" customWidth="1"/>
    <col min="12798" max="12798" width="23.140625" style="125" customWidth="1"/>
    <col min="12799" max="12799" width="10.5703125" style="125" customWidth="1"/>
    <col min="12800" max="12800" width="15.85546875" style="125" customWidth="1"/>
    <col min="12801" max="12801" width="16.5703125" style="125" customWidth="1"/>
    <col min="12802" max="12802" width="19.7109375" style="125" customWidth="1"/>
    <col min="12803" max="12803" width="15.7109375" style="125" customWidth="1"/>
    <col min="12804" max="12804" width="11" style="125" customWidth="1"/>
    <col min="12805" max="12805" width="16" style="125" customWidth="1"/>
    <col min="12806" max="12806" width="15.28515625" style="125" customWidth="1"/>
    <col min="12807" max="12807" width="10" style="125" customWidth="1"/>
    <col min="12808" max="12808" width="14.7109375" style="125" customWidth="1"/>
    <col min="12809" max="12809" width="19.5703125" style="125" customWidth="1"/>
    <col min="12810" max="12810" width="15" style="125" customWidth="1"/>
    <col min="12811" max="12811" width="32.7109375" style="125" customWidth="1"/>
    <col min="12812" max="13051" width="9.140625" style="125"/>
    <col min="13052" max="13052" width="21.140625" style="125" customWidth="1"/>
    <col min="13053" max="13053" width="3.28515625" style="125" customWidth="1"/>
    <col min="13054" max="13054" width="23.140625" style="125" customWidth="1"/>
    <col min="13055" max="13055" width="10.5703125" style="125" customWidth="1"/>
    <col min="13056" max="13056" width="15.85546875" style="125" customWidth="1"/>
    <col min="13057" max="13057" width="16.5703125" style="125" customWidth="1"/>
    <col min="13058" max="13058" width="19.7109375" style="125" customWidth="1"/>
    <col min="13059" max="13059" width="15.7109375" style="125" customWidth="1"/>
    <col min="13060" max="13060" width="11" style="125" customWidth="1"/>
    <col min="13061" max="13061" width="16" style="125" customWidth="1"/>
    <col min="13062" max="13062" width="15.28515625" style="125" customWidth="1"/>
    <col min="13063" max="13063" width="10" style="125" customWidth="1"/>
    <col min="13064" max="13064" width="14.7109375" style="125" customWidth="1"/>
    <col min="13065" max="13065" width="19.5703125" style="125" customWidth="1"/>
    <col min="13066" max="13066" width="15" style="125" customWidth="1"/>
    <col min="13067" max="13067" width="32.7109375" style="125" customWidth="1"/>
    <col min="13068" max="13307" width="9.140625" style="125"/>
    <col min="13308" max="13308" width="21.140625" style="125" customWidth="1"/>
    <col min="13309" max="13309" width="3.28515625" style="125" customWidth="1"/>
    <col min="13310" max="13310" width="23.140625" style="125" customWidth="1"/>
    <col min="13311" max="13311" width="10.5703125" style="125" customWidth="1"/>
    <col min="13312" max="13312" width="15.85546875" style="125" customWidth="1"/>
    <col min="13313" max="13313" width="16.5703125" style="125" customWidth="1"/>
    <col min="13314" max="13314" width="19.7109375" style="125" customWidth="1"/>
    <col min="13315" max="13315" width="15.7109375" style="125" customWidth="1"/>
    <col min="13316" max="13316" width="11" style="125" customWidth="1"/>
    <col min="13317" max="13317" width="16" style="125" customWidth="1"/>
    <col min="13318" max="13318" width="15.28515625" style="125" customWidth="1"/>
    <col min="13319" max="13319" width="10" style="125" customWidth="1"/>
    <col min="13320" max="13320" width="14.7109375" style="125" customWidth="1"/>
    <col min="13321" max="13321" width="19.5703125" style="125" customWidth="1"/>
    <col min="13322" max="13322" width="15" style="125" customWidth="1"/>
    <col min="13323" max="13323" width="32.7109375" style="125" customWidth="1"/>
    <col min="13324" max="13563" width="9.140625" style="125"/>
    <col min="13564" max="13564" width="21.140625" style="125" customWidth="1"/>
    <col min="13565" max="13565" width="3.28515625" style="125" customWidth="1"/>
    <col min="13566" max="13566" width="23.140625" style="125" customWidth="1"/>
    <col min="13567" max="13567" width="10.5703125" style="125" customWidth="1"/>
    <col min="13568" max="13568" width="15.85546875" style="125" customWidth="1"/>
    <col min="13569" max="13569" width="16.5703125" style="125" customWidth="1"/>
    <col min="13570" max="13570" width="19.7109375" style="125" customWidth="1"/>
    <col min="13571" max="13571" width="15.7109375" style="125" customWidth="1"/>
    <col min="13572" max="13572" width="11" style="125" customWidth="1"/>
    <col min="13573" max="13573" width="16" style="125" customWidth="1"/>
    <col min="13574" max="13574" width="15.28515625" style="125" customWidth="1"/>
    <col min="13575" max="13575" width="10" style="125" customWidth="1"/>
    <col min="13576" max="13576" width="14.7109375" style="125" customWidth="1"/>
    <col min="13577" max="13577" width="19.5703125" style="125" customWidth="1"/>
    <col min="13578" max="13578" width="15" style="125" customWidth="1"/>
    <col min="13579" max="13579" width="32.7109375" style="125" customWidth="1"/>
    <col min="13580" max="13819" width="9.140625" style="125"/>
    <col min="13820" max="13820" width="21.140625" style="125" customWidth="1"/>
    <col min="13821" max="13821" width="3.28515625" style="125" customWidth="1"/>
    <col min="13822" max="13822" width="23.140625" style="125" customWidth="1"/>
    <col min="13823" max="13823" width="10.5703125" style="125" customWidth="1"/>
    <col min="13824" max="13824" width="15.85546875" style="125" customWidth="1"/>
    <col min="13825" max="13825" width="16.5703125" style="125" customWidth="1"/>
    <col min="13826" max="13826" width="19.7109375" style="125" customWidth="1"/>
    <col min="13827" max="13827" width="15.7109375" style="125" customWidth="1"/>
    <col min="13828" max="13828" width="11" style="125" customWidth="1"/>
    <col min="13829" max="13829" width="16" style="125" customWidth="1"/>
    <col min="13830" max="13830" width="15.28515625" style="125" customWidth="1"/>
    <col min="13831" max="13831" width="10" style="125" customWidth="1"/>
    <col min="13832" max="13832" width="14.7109375" style="125" customWidth="1"/>
    <col min="13833" max="13833" width="19.5703125" style="125" customWidth="1"/>
    <col min="13834" max="13834" width="15" style="125" customWidth="1"/>
    <col min="13835" max="13835" width="32.7109375" style="125" customWidth="1"/>
    <col min="13836" max="14075" width="9.140625" style="125"/>
    <col min="14076" max="14076" width="21.140625" style="125" customWidth="1"/>
    <col min="14077" max="14077" width="3.28515625" style="125" customWidth="1"/>
    <col min="14078" max="14078" width="23.140625" style="125" customWidth="1"/>
    <col min="14079" max="14079" width="10.5703125" style="125" customWidth="1"/>
    <col min="14080" max="14080" width="15.85546875" style="125" customWidth="1"/>
    <col min="14081" max="14081" width="16.5703125" style="125" customWidth="1"/>
    <col min="14082" max="14082" width="19.7109375" style="125" customWidth="1"/>
    <col min="14083" max="14083" width="15.7109375" style="125" customWidth="1"/>
    <col min="14084" max="14084" width="11" style="125" customWidth="1"/>
    <col min="14085" max="14085" width="16" style="125" customWidth="1"/>
    <col min="14086" max="14086" width="15.28515625" style="125" customWidth="1"/>
    <col min="14087" max="14087" width="10" style="125" customWidth="1"/>
    <col min="14088" max="14088" width="14.7109375" style="125" customWidth="1"/>
    <col min="14089" max="14089" width="19.5703125" style="125" customWidth="1"/>
    <col min="14090" max="14090" width="15" style="125" customWidth="1"/>
    <col min="14091" max="14091" width="32.7109375" style="125" customWidth="1"/>
    <col min="14092" max="14331" width="9.140625" style="125"/>
    <col min="14332" max="14332" width="21.140625" style="125" customWidth="1"/>
    <col min="14333" max="14333" width="3.28515625" style="125" customWidth="1"/>
    <col min="14334" max="14334" width="23.140625" style="125" customWidth="1"/>
    <col min="14335" max="14335" width="10.5703125" style="125" customWidth="1"/>
    <col min="14336" max="14336" width="15.85546875" style="125" customWidth="1"/>
    <col min="14337" max="14337" width="16.5703125" style="125" customWidth="1"/>
    <col min="14338" max="14338" width="19.7109375" style="125" customWidth="1"/>
    <col min="14339" max="14339" width="15.7109375" style="125" customWidth="1"/>
    <col min="14340" max="14340" width="11" style="125" customWidth="1"/>
    <col min="14341" max="14341" width="16" style="125" customWidth="1"/>
    <col min="14342" max="14342" width="15.28515625" style="125" customWidth="1"/>
    <col min="14343" max="14343" width="10" style="125" customWidth="1"/>
    <col min="14344" max="14344" width="14.7109375" style="125" customWidth="1"/>
    <col min="14345" max="14345" width="19.5703125" style="125" customWidth="1"/>
    <col min="14346" max="14346" width="15" style="125" customWidth="1"/>
    <col min="14347" max="14347" width="32.7109375" style="125" customWidth="1"/>
    <col min="14348" max="14587" width="9.140625" style="125"/>
    <col min="14588" max="14588" width="21.140625" style="125" customWidth="1"/>
    <col min="14589" max="14589" width="3.28515625" style="125" customWidth="1"/>
    <col min="14590" max="14590" width="23.140625" style="125" customWidth="1"/>
    <col min="14591" max="14591" width="10.5703125" style="125" customWidth="1"/>
    <col min="14592" max="14592" width="15.85546875" style="125" customWidth="1"/>
    <col min="14593" max="14593" width="16.5703125" style="125" customWidth="1"/>
    <col min="14594" max="14594" width="19.7109375" style="125" customWidth="1"/>
    <col min="14595" max="14595" width="15.7109375" style="125" customWidth="1"/>
    <col min="14596" max="14596" width="11" style="125" customWidth="1"/>
    <col min="14597" max="14597" width="16" style="125" customWidth="1"/>
    <col min="14598" max="14598" width="15.28515625" style="125" customWidth="1"/>
    <col min="14599" max="14599" width="10" style="125" customWidth="1"/>
    <col min="14600" max="14600" width="14.7109375" style="125" customWidth="1"/>
    <col min="14601" max="14601" width="19.5703125" style="125" customWidth="1"/>
    <col min="14602" max="14602" width="15" style="125" customWidth="1"/>
    <col min="14603" max="14603" width="32.7109375" style="125" customWidth="1"/>
    <col min="14604" max="14843" width="9.140625" style="125"/>
    <col min="14844" max="14844" width="21.140625" style="125" customWidth="1"/>
    <col min="14845" max="14845" width="3.28515625" style="125" customWidth="1"/>
    <col min="14846" max="14846" width="23.140625" style="125" customWidth="1"/>
    <col min="14847" max="14847" width="10.5703125" style="125" customWidth="1"/>
    <col min="14848" max="14848" width="15.85546875" style="125" customWidth="1"/>
    <col min="14849" max="14849" width="16.5703125" style="125" customWidth="1"/>
    <col min="14850" max="14850" width="19.7109375" style="125" customWidth="1"/>
    <col min="14851" max="14851" width="15.7109375" style="125" customWidth="1"/>
    <col min="14852" max="14852" width="11" style="125" customWidth="1"/>
    <col min="14853" max="14853" width="16" style="125" customWidth="1"/>
    <col min="14854" max="14854" width="15.28515625" style="125" customWidth="1"/>
    <col min="14855" max="14855" width="10" style="125" customWidth="1"/>
    <col min="14856" max="14856" width="14.7109375" style="125" customWidth="1"/>
    <col min="14857" max="14857" width="19.5703125" style="125" customWidth="1"/>
    <col min="14858" max="14858" width="15" style="125" customWidth="1"/>
    <col min="14859" max="14859" width="32.7109375" style="125" customWidth="1"/>
    <col min="14860" max="15099" width="9.140625" style="125"/>
    <col min="15100" max="15100" width="21.140625" style="125" customWidth="1"/>
    <col min="15101" max="15101" width="3.28515625" style="125" customWidth="1"/>
    <col min="15102" max="15102" width="23.140625" style="125" customWidth="1"/>
    <col min="15103" max="15103" width="10.5703125" style="125" customWidth="1"/>
    <col min="15104" max="15104" width="15.85546875" style="125" customWidth="1"/>
    <col min="15105" max="15105" width="16.5703125" style="125" customWidth="1"/>
    <col min="15106" max="15106" width="19.7109375" style="125" customWidth="1"/>
    <col min="15107" max="15107" width="15.7109375" style="125" customWidth="1"/>
    <col min="15108" max="15108" width="11" style="125" customWidth="1"/>
    <col min="15109" max="15109" width="16" style="125" customWidth="1"/>
    <col min="15110" max="15110" width="15.28515625" style="125" customWidth="1"/>
    <col min="15111" max="15111" width="10" style="125" customWidth="1"/>
    <col min="15112" max="15112" width="14.7109375" style="125" customWidth="1"/>
    <col min="15113" max="15113" width="19.5703125" style="125" customWidth="1"/>
    <col min="15114" max="15114" width="15" style="125" customWidth="1"/>
    <col min="15115" max="15115" width="32.7109375" style="125" customWidth="1"/>
    <col min="15116" max="15355" width="9.140625" style="125"/>
    <col min="15356" max="15356" width="21.140625" style="125" customWidth="1"/>
    <col min="15357" max="15357" width="3.28515625" style="125" customWidth="1"/>
    <col min="15358" max="15358" width="23.140625" style="125" customWidth="1"/>
    <col min="15359" max="15359" width="10.5703125" style="125" customWidth="1"/>
    <col min="15360" max="15360" width="15.85546875" style="125" customWidth="1"/>
    <col min="15361" max="15361" width="16.5703125" style="125" customWidth="1"/>
    <col min="15362" max="15362" width="19.7109375" style="125" customWidth="1"/>
    <col min="15363" max="15363" width="15.7109375" style="125" customWidth="1"/>
    <col min="15364" max="15364" width="11" style="125" customWidth="1"/>
    <col min="15365" max="15365" width="16" style="125" customWidth="1"/>
    <col min="15366" max="15366" width="15.28515625" style="125" customWidth="1"/>
    <col min="15367" max="15367" width="10" style="125" customWidth="1"/>
    <col min="15368" max="15368" width="14.7109375" style="125" customWidth="1"/>
    <col min="15369" max="15369" width="19.5703125" style="125" customWidth="1"/>
    <col min="15370" max="15370" width="15" style="125" customWidth="1"/>
    <col min="15371" max="15371" width="32.7109375" style="125" customWidth="1"/>
    <col min="15372" max="15611" width="9.140625" style="125"/>
    <col min="15612" max="15612" width="21.140625" style="125" customWidth="1"/>
    <col min="15613" max="15613" width="3.28515625" style="125" customWidth="1"/>
    <col min="15614" max="15614" width="23.140625" style="125" customWidth="1"/>
    <col min="15615" max="15615" width="10.5703125" style="125" customWidth="1"/>
    <col min="15616" max="15616" width="15.85546875" style="125" customWidth="1"/>
    <col min="15617" max="15617" width="16.5703125" style="125" customWidth="1"/>
    <col min="15618" max="15618" width="19.7109375" style="125" customWidth="1"/>
    <col min="15619" max="15619" width="15.7109375" style="125" customWidth="1"/>
    <col min="15620" max="15620" width="11" style="125" customWidth="1"/>
    <col min="15621" max="15621" width="16" style="125" customWidth="1"/>
    <col min="15622" max="15622" width="15.28515625" style="125" customWidth="1"/>
    <col min="15623" max="15623" width="10" style="125" customWidth="1"/>
    <col min="15624" max="15624" width="14.7109375" style="125" customWidth="1"/>
    <col min="15625" max="15625" width="19.5703125" style="125" customWidth="1"/>
    <col min="15626" max="15626" width="15" style="125" customWidth="1"/>
    <col min="15627" max="15627" width="32.7109375" style="125" customWidth="1"/>
    <col min="15628" max="15867" width="9.140625" style="125"/>
    <col min="15868" max="15868" width="21.140625" style="125" customWidth="1"/>
    <col min="15869" max="15869" width="3.28515625" style="125" customWidth="1"/>
    <col min="15870" max="15870" width="23.140625" style="125" customWidth="1"/>
    <col min="15871" max="15871" width="10.5703125" style="125" customWidth="1"/>
    <col min="15872" max="15872" width="15.85546875" style="125" customWidth="1"/>
    <col min="15873" max="15873" width="16.5703125" style="125" customWidth="1"/>
    <col min="15874" max="15874" width="19.7109375" style="125" customWidth="1"/>
    <col min="15875" max="15875" width="15.7109375" style="125" customWidth="1"/>
    <col min="15876" max="15876" width="11" style="125" customWidth="1"/>
    <col min="15877" max="15877" width="16" style="125" customWidth="1"/>
    <col min="15878" max="15878" width="15.28515625" style="125" customWidth="1"/>
    <col min="15879" max="15879" width="10" style="125" customWidth="1"/>
    <col min="15880" max="15880" width="14.7109375" style="125" customWidth="1"/>
    <col min="15881" max="15881" width="19.5703125" style="125" customWidth="1"/>
    <col min="15882" max="15882" width="15" style="125" customWidth="1"/>
    <col min="15883" max="15883" width="32.7109375" style="125" customWidth="1"/>
    <col min="15884" max="16123" width="9.140625" style="125"/>
    <col min="16124" max="16124" width="21.140625" style="125" customWidth="1"/>
    <col min="16125" max="16125" width="3.28515625" style="125" customWidth="1"/>
    <col min="16126" max="16126" width="23.140625" style="125" customWidth="1"/>
    <col min="16127" max="16127" width="10.5703125" style="125" customWidth="1"/>
    <col min="16128" max="16128" width="15.85546875" style="125" customWidth="1"/>
    <col min="16129" max="16129" width="16.5703125" style="125" customWidth="1"/>
    <col min="16130" max="16130" width="19.7109375" style="125" customWidth="1"/>
    <col min="16131" max="16131" width="15.7109375" style="125" customWidth="1"/>
    <col min="16132" max="16132" width="11" style="125" customWidth="1"/>
    <col min="16133" max="16133" width="16" style="125" customWidth="1"/>
    <col min="16134" max="16134" width="15.28515625" style="125" customWidth="1"/>
    <col min="16135" max="16135" width="10" style="125" customWidth="1"/>
    <col min="16136" max="16136" width="14.7109375" style="125" customWidth="1"/>
    <col min="16137" max="16137" width="19.5703125" style="125" customWidth="1"/>
    <col min="16138" max="16138" width="15" style="125" customWidth="1"/>
    <col min="16139" max="16139" width="32.7109375" style="125" customWidth="1"/>
    <col min="16140" max="16384" width="9.140625" style="125"/>
  </cols>
  <sheetData>
    <row r="1" spans="1:11">
      <c r="A1" s="124"/>
    </row>
    <row r="2" spans="1:11">
      <c r="A2" s="124"/>
      <c r="D2" s="126"/>
      <c r="E2" s="126"/>
      <c r="F2" s="126"/>
    </row>
    <row r="6" spans="1:11">
      <c r="A6" s="127" t="s">
        <v>73</v>
      </c>
      <c r="B6" s="128" t="s">
        <v>74</v>
      </c>
      <c r="C6" s="125" t="e">
        <f>Vouching_Sales!C6</f>
        <v>#REF!</v>
      </c>
      <c r="H6" s="129" t="s">
        <v>2</v>
      </c>
      <c r="I6" s="129" t="e">
        <f>#REF!</f>
        <v>#REF!</v>
      </c>
    </row>
    <row r="7" spans="1:11">
      <c r="A7" s="127" t="s">
        <v>75</v>
      </c>
      <c r="B7" s="130" t="s">
        <v>74</v>
      </c>
      <c r="C7" s="131" t="e">
        <f>#REF!</f>
        <v>#REF!</v>
      </c>
      <c r="E7" s="132"/>
      <c r="F7" s="132"/>
      <c r="H7" s="129" t="s">
        <v>5</v>
      </c>
      <c r="I7" s="133" t="e">
        <f>Vouching_Sales!I7</f>
        <v>#REF!</v>
      </c>
    </row>
    <row r="8" spans="1:11">
      <c r="A8" s="134" t="s">
        <v>76</v>
      </c>
      <c r="B8" s="128" t="s">
        <v>74</v>
      </c>
      <c r="C8" s="125" t="s">
        <v>125</v>
      </c>
      <c r="H8" s="135"/>
    </row>
    <row r="9" spans="1:11">
      <c r="A9" s="136"/>
    </row>
    <row r="10" spans="1:11">
      <c r="K10" s="137"/>
    </row>
    <row r="11" spans="1:11">
      <c r="A11" s="138" t="s">
        <v>78</v>
      </c>
      <c r="K11" s="137"/>
    </row>
    <row r="12" spans="1:11" ht="12" thickBot="1">
      <c r="K12" s="137"/>
    </row>
    <row r="13" spans="1:11">
      <c r="A13" s="139" t="s">
        <v>79</v>
      </c>
      <c r="B13" s="140" t="s">
        <v>74</v>
      </c>
      <c r="C13" s="141">
        <v>1.8</v>
      </c>
      <c r="D13" s="139"/>
      <c r="E13" s="139"/>
      <c r="F13" s="139"/>
      <c r="G13" s="139"/>
      <c r="H13" s="139"/>
      <c r="I13" s="139"/>
      <c r="J13" s="142"/>
      <c r="K13" s="137"/>
    </row>
    <row r="14" spans="1:11">
      <c r="A14" s="125" t="s">
        <v>80</v>
      </c>
      <c r="B14" s="128" t="s">
        <v>74</v>
      </c>
      <c r="C14" s="125">
        <v>1.5</v>
      </c>
      <c r="J14" s="143"/>
      <c r="K14" s="137"/>
    </row>
    <row r="15" spans="1:11">
      <c r="A15" s="125" t="s">
        <v>81</v>
      </c>
      <c r="B15" s="128" t="s">
        <v>74</v>
      </c>
      <c r="C15" s="144" t="e">
        <f>#REF!</f>
        <v>#REF!</v>
      </c>
      <c r="J15" s="143"/>
      <c r="K15" s="137"/>
    </row>
    <row r="16" spans="1:11">
      <c r="A16" s="125" t="s">
        <v>82</v>
      </c>
      <c r="B16" s="128" t="s">
        <v>74</v>
      </c>
      <c r="C16" s="159">
        <v>201082621541.64584</v>
      </c>
      <c r="J16" s="143"/>
      <c r="K16" s="137"/>
    </row>
    <row r="17" spans="1:12">
      <c r="A17" s="125" t="s">
        <v>83</v>
      </c>
      <c r="B17" s="128" t="s">
        <v>74</v>
      </c>
      <c r="C17" s="145">
        <v>0.05</v>
      </c>
      <c r="J17" s="143"/>
    </row>
    <row r="18" spans="1:12">
      <c r="J18" s="143"/>
    </row>
    <row r="19" spans="1:12">
      <c r="A19" s="146" t="s">
        <v>84</v>
      </c>
      <c r="B19" s="147" t="s">
        <v>74</v>
      </c>
      <c r="C19" s="146" t="s">
        <v>85</v>
      </c>
      <c r="D19" s="146"/>
      <c r="E19" s="146"/>
      <c r="F19" s="146"/>
      <c r="G19" s="146"/>
      <c r="H19" s="146"/>
      <c r="I19" s="146"/>
      <c r="J19" s="148"/>
    </row>
    <row r="20" spans="1:12">
      <c r="J20" s="143"/>
    </row>
    <row r="21" spans="1:12">
      <c r="A21" s="146"/>
      <c r="B21" s="146"/>
      <c r="C21" s="147" t="s">
        <v>86</v>
      </c>
      <c r="D21" s="146"/>
      <c r="E21" s="147" t="s">
        <v>87</v>
      </c>
      <c r="F21" s="147" t="s">
        <v>88</v>
      </c>
      <c r="G21" s="147" t="s">
        <v>89</v>
      </c>
      <c r="J21" s="143"/>
    </row>
    <row r="22" spans="1:12">
      <c r="A22" s="146" t="s">
        <v>84</v>
      </c>
      <c r="B22" s="147" t="s">
        <v>74</v>
      </c>
      <c r="C22" s="149">
        <f>C16*C13</f>
        <v>361948718774.96252</v>
      </c>
      <c r="D22" s="147" t="s">
        <v>90</v>
      </c>
      <c r="E22" s="149" t="e">
        <f>C15</f>
        <v>#REF!</v>
      </c>
      <c r="F22" s="149">
        <f>C17*C16</f>
        <v>10054131077.082293</v>
      </c>
      <c r="G22" s="146">
        <f>C14</f>
        <v>1.5</v>
      </c>
      <c r="J22" s="143"/>
    </row>
    <row r="23" spans="1:12" ht="2.1" customHeight="1">
      <c r="B23" s="128"/>
      <c r="C23" s="144"/>
      <c r="D23" s="128"/>
      <c r="E23" s="144"/>
      <c r="F23" s="144"/>
      <c r="J23" s="143"/>
      <c r="L23" s="146"/>
    </row>
    <row r="24" spans="1:12" s="146" customFormat="1">
      <c r="A24" s="146" t="s">
        <v>84</v>
      </c>
      <c r="B24" s="147" t="s">
        <v>74</v>
      </c>
      <c r="C24" s="150" t="e">
        <f>C22/(E22-(F22*G22))</f>
        <v>#REF!</v>
      </c>
      <c r="D24" s="146" t="s">
        <v>91</v>
      </c>
      <c r="F24" s="149">
        <f>F22*G22</f>
        <v>15081196615.62344</v>
      </c>
      <c r="G24" s="151" t="e">
        <f>E22-F24</f>
        <v>#REF!</v>
      </c>
      <c r="J24" s="148"/>
      <c r="L24" s="125"/>
    </row>
    <row r="25" spans="1:12">
      <c r="J25" s="143"/>
    </row>
    <row r="26" spans="1:12">
      <c r="A26" s="146" t="s">
        <v>92</v>
      </c>
      <c r="B26" s="147" t="s">
        <v>74</v>
      </c>
      <c r="C26" s="146" t="s">
        <v>126</v>
      </c>
      <c r="J26" s="143"/>
    </row>
    <row r="27" spans="1:12">
      <c r="C27" s="152" t="s">
        <v>94</v>
      </c>
      <c r="J27" s="143"/>
    </row>
    <row r="28" spans="1:12">
      <c r="C28" s="152" t="s">
        <v>127</v>
      </c>
      <c r="J28" s="143"/>
    </row>
    <row r="29" spans="1:12">
      <c r="C29" s="152"/>
      <c r="J29" s="143"/>
    </row>
    <row r="30" spans="1:12">
      <c r="C30" s="153"/>
      <c r="J30" s="143"/>
    </row>
    <row r="31" spans="1:12">
      <c r="A31" s="138" t="s">
        <v>96</v>
      </c>
      <c r="J31" s="143"/>
    </row>
    <row r="32" spans="1:12">
      <c r="A32" s="146" t="s">
        <v>97</v>
      </c>
      <c r="B32" s="147" t="s">
        <v>74</v>
      </c>
      <c r="C32" s="146" t="s">
        <v>98</v>
      </c>
      <c r="J32" s="143"/>
    </row>
    <row r="33" spans="1:10">
      <c r="A33" s="146" t="s">
        <v>99</v>
      </c>
      <c r="B33" s="147" t="s">
        <v>74</v>
      </c>
      <c r="C33" s="146" t="s">
        <v>79</v>
      </c>
      <c r="J33" s="143"/>
    </row>
    <row r="34" spans="1:10">
      <c r="A34" s="146" t="s">
        <v>87</v>
      </c>
      <c r="B34" s="147" t="s">
        <v>74</v>
      </c>
      <c r="C34" s="146" t="s">
        <v>81</v>
      </c>
      <c r="J34" s="143"/>
    </row>
    <row r="35" spans="1:10">
      <c r="A35" s="146" t="s">
        <v>100</v>
      </c>
      <c r="B35" s="147" t="s">
        <v>74</v>
      </c>
      <c r="C35" s="146" t="s">
        <v>101</v>
      </c>
      <c r="J35" s="143"/>
    </row>
    <row r="36" spans="1:10">
      <c r="A36" s="146" t="s">
        <v>89</v>
      </c>
      <c r="B36" s="147" t="s">
        <v>74</v>
      </c>
      <c r="C36" s="146" t="s">
        <v>80</v>
      </c>
      <c r="J36" s="143"/>
    </row>
    <row r="37" spans="1:10" ht="12" thickBot="1">
      <c r="A37" s="154"/>
      <c r="B37" s="155"/>
      <c r="C37" s="154"/>
      <c r="D37" s="154"/>
      <c r="E37" s="154"/>
      <c r="F37" s="154"/>
      <c r="G37" s="154"/>
      <c r="H37" s="154"/>
      <c r="I37" s="154"/>
      <c r="J37" s="156"/>
    </row>
    <row r="38" spans="1:10">
      <c r="B38" s="128"/>
    </row>
    <row r="40" spans="1:10">
      <c r="C40" s="138" t="s">
        <v>102</v>
      </c>
    </row>
    <row r="41" spans="1:10" ht="2.1" customHeight="1" thickBot="1"/>
    <row r="42" spans="1:10" ht="12" thickBot="1">
      <c r="C42" s="243" t="s">
        <v>103</v>
      </c>
      <c r="D42" s="243" t="s">
        <v>104</v>
      </c>
      <c r="E42" s="243" t="s">
        <v>105</v>
      </c>
      <c r="F42" s="246" t="s">
        <v>106</v>
      </c>
      <c r="G42" s="247"/>
      <c r="H42" s="248"/>
    </row>
    <row r="43" spans="1:10" ht="12" thickBot="1">
      <c r="C43" s="245"/>
      <c r="D43" s="245"/>
      <c r="E43" s="245"/>
      <c r="F43" s="243" t="s">
        <v>107</v>
      </c>
      <c r="G43" s="246" t="s">
        <v>108</v>
      </c>
      <c r="H43" s="248"/>
    </row>
    <row r="44" spans="1:10" ht="12" thickBot="1">
      <c r="C44" s="244"/>
      <c r="D44" s="244"/>
      <c r="E44" s="244"/>
      <c r="F44" s="244"/>
      <c r="G44" s="157" t="s">
        <v>99</v>
      </c>
      <c r="H44" s="157" t="s">
        <v>89</v>
      </c>
    </row>
    <row r="45" spans="1:10" ht="12" thickBot="1">
      <c r="C45" s="243" t="s">
        <v>109</v>
      </c>
      <c r="D45" s="243" t="s">
        <v>110</v>
      </c>
      <c r="E45" s="157" t="s">
        <v>110</v>
      </c>
      <c r="F45" s="158" t="s">
        <v>111</v>
      </c>
      <c r="G45" s="158" t="s">
        <v>112</v>
      </c>
      <c r="H45" s="158" t="s">
        <v>113</v>
      </c>
    </row>
    <row r="46" spans="1:10" ht="12" thickBot="1">
      <c r="C46" s="245"/>
      <c r="D46" s="244"/>
      <c r="E46" s="157" t="s">
        <v>114</v>
      </c>
      <c r="F46" s="158" t="s">
        <v>111</v>
      </c>
      <c r="G46" s="158" t="s">
        <v>115</v>
      </c>
      <c r="H46" s="158" t="s">
        <v>116</v>
      </c>
    </row>
    <row r="47" spans="1:10" ht="12" thickBot="1">
      <c r="C47" s="245"/>
      <c r="D47" s="243" t="s">
        <v>114</v>
      </c>
      <c r="E47" s="157" t="s">
        <v>110</v>
      </c>
      <c r="F47" s="158" t="s">
        <v>111</v>
      </c>
      <c r="G47" s="158" t="s">
        <v>116</v>
      </c>
      <c r="H47" s="158" t="s">
        <v>117</v>
      </c>
    </row>
    <row r="48" spans="1:10" ht="12" thickBot="1">
      <c r="C48" s="244"/>
      <c r="D48" s="244"/>
      <c r="E48" s="157" t="s">
        <v>114</v>
      </c>
      <c r="F48" s="158" t="s">
        <v>118</v>
      </c>
      <c r="G48" s="158" t="s">
        <v>119</v>
      </c>
      <c r="H48" s="158" t="s">
        <v>120</v>
      </c>
    </row>
    <row r="49" spans="3:8" ht="12" thickBot="1">
      <c r="C49" s="243" t="s">
        <v>121</v>
      </c>
      <c r="D49" s="243" t="s">
        <v>110</v>
      </c>
      <c r="E49" s="157" t="s">
        <v>110</v>
      </c>
      <c r="F49" s="158" t="s">
        <v>111</v>
      </c>
      <c r="G49" s="158" t="s">
        <v>122</v>
      </c>
      <c r="H49" s="158" t="s">
        <v>117</v>
      </c>
    </row>
    <row r="50" spans="3:8" ht="12" thickBot="1">
      <c r="C50" s="245"/>
      <c r="D50" s="244"/>
      <c r="E50" s="157" t="s">
        <v>114</v>
      </c>
      <c r="F50" s="158" t="s">
        <v>123</v>
      </c>
      <c r="G50" s="241" t="s">
        <v>111</v>
      </c>
      <c r="H50" s="242"/>
    </row>
    <row r="51" spans="3:8" ht="12" thickBot="1">
      <c r="C51" s="245"/>
      <c r="D51" s="243" t="s">
        <v>114</v>
      </c>
      <c r="E51" s="157" t="s">
        <v>110</v>
      </c>
      <c r="F51" s="158" t="s">
        <v>124</v>
      </c>
      <c r="G51" s="241" t="s">
        <v>111</v>
      </c>
      <c r="H51" s="242"/>
    </row>
    <row r="52" spans="3:8" ht="12" thickBot="1">
      <c r="C52" s="244"/>
      <c r="D52" s="244"/>
      <c r="E52" s="157" t="s">
        <v>114</v>
      </c>
      <c r="F52" s="158" t="s">
        <v>111</v>
      </c>
      <c r="G52" s="241" t="s">
        <v>111</v>
      </c>
      <c r="H52" s="242"/>
    </row>
  </sheetData>
  <mergeCells count="15">
    <mergeCell ref="G50:H50"/>
    <mergeCell ref="D51:D52"/>
    <mergeCell ref="G51:H51"/>
    <mergeCell ref="G52:H52"/>
    <mergeCell ref="C42:C44"/>
    <mergeCell ref="D42:D44"/>
    <mergeCell ref="E42:E44"/>
    <mergeCell ref="F42:H42"/>
    <mergeCell ref="F43:F44"/>
    <mergeCell ref="G43:H43"/>
    <mergeCell ref="C45:C48"/>
    <mergeCell ref="D45:D46"/>
    <mergeCell ref="D47:D48"/>
    <mergeCell ref="C49:C52"/>
    <mergeCell ref="D49:D50"/>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341E1-4E0D-427A-B8DD-428DE2EBA822}">
  <dimension ref="A1:L52"/>
  <sheetViews>
    <sheetView showGridLines="0" workbookViewId="0">
      <selection activeCell="I8" sqref="I8"/>
    </sheetView>
  </sheetViews>
  <sheetFormatPr defaultRowHeight="11.25"/>
  <cols>
    <col min="1" max="1" width="21.140625" style="125" customWidth="1"/>
    <col min="2" max="2" width="3.28515625" style="125" customWidth="1"/>
    <col min="3" max="3" width="23.140625" style="125" customWidth="1"/>
    <col min="4" max="4" width="10.5703125" style="125" customWidth="1"/>
    <col min="5" max="5" width="15.85546875" style="125" customWidth="1"/>
    <col min="6" max="6" width="16.5703125" style="125" customWidth="1"/>
    <col min="7" max="7" width="19.7109375" style="125" customWidth="1"/>
    <col min="8" max="8" width="15.7109375" style="125" customWidth="1"/>
    <col min="9" max="9" width="11" style="125" customWidth="1"/>
    <col min="10" max="10" width="16" style="125" customWidth="1"/>
    <col min="11" max="11" width="15.28515625" style="125" customWidth="1"/>
    <col min="12" max="251" width="9.140625" style="125"/>
    <col min="252" max="252" width="21.140625" style="125" customWidth="1"/>
    <col min="253" max="253" width="3.28515625" style="125" customWidth="1"/>
    <col min="254" max="254" width="23.140625" style="125" customWidth="1"/>
    <col min="255" max="255" width="10.5703125" style="125" customWidth="1"/>
    <col min="256" max="256" width="15.85546875" style="125" customWidth="1"/>
    <col min="257" max="257" width="16.5703125" style="125" customWidth="1"/>
    <col min="258" max="258" width="19.7109375" style="125" customWidth="1"/>
    <col min="259" max="259" width="15.7109375" style="125" customWidth="1"/>
    <col min="260" max="260" width="11" style="125" customWidth="1"/>
    <col min="261" max="261" width="16" style="125" customWidth="1"/>
    <col min="262" max="262" width="15.28515625" style="125" customWidth="1"/>
    <col min="263" max="263" width="10" style="125" customWidth="1"/>
    <col min="264" max="264" width="14.7109375" style="125" customWidth="1"/>
    <col min="265" max="265" width="19.5703125" style="125" customWidth="1"/>
    <col min="266" max="266" width="15" style="125" customWidth="1"/>
    <col min="267" max="267" width="32.7109375" style="125" customWidth="1"/>
    <col min="268" max="507" width="9.140625" style="125"/>
    <col min="508" max="508" width="21.140625" style="125" customWidth="1"/>
    <col min="509" max="509" width="3.28515625" style="125" customWidth="1"/>
    <col min="510" max="510" width="23.140625" style="125" customWidth="1"/>
    <col min="511" max="511" width="10.5703125" style="125" customWidth="1"/>
    <col min="512" max="512" width="15.85546875" style="125" customWidth="1"/>
    <col min="513" max="513" width="16.5703125" style="125" customWidth="1"/>
    <col min="514" max="514" width="19.7109375" style="125" customWidth="1"/>
    <col min="515" max="515" width="15.7109375" style="125" customWidth="1"/>
    <col min="516" max="516" width="11" style="125" customWidth="1"/>
    <col min="517" max="517" width="16" style="125" customWidth="1"/>
    <col min="518" max="518" width="15.28515625" style="125" customWidth="1"/>
    <col min="519" max="519" width="10" style="125" customWidth="1"/>
    <col min="520" max="520" width="14.7109375" style="125" customWidth="1"/>
    <col min="521" max="521" width="19.5703125" style="125" customWidth="1"/>
    <col min="522" max="522" width="15" style="125" customWidth="1"/>
    <col min="523" max="523" width="32.7109375" style="125" customWidth="1"/>
    <col min="524" max="763" width="9.140625" style="125"/>
    <col min="764" max="764" width="21.140625" style="125" customWidth="1"/>
    <col min="765" max="765" width="3.28515625" style="125" customWidth="1"/>
    <col min="766" max="766" width="23.140625" style="125" customWidth="1"/>
    <col min="767" max="767" width="10.5703125" style="125" customWidth="1"/>
    <col min="768" max="768" width="15.85546875" style="125" customWidth="1"/>
    <col min="769" max="769" width="16.5703125" style="125" customWidth="1"/>
    <col min="770" max="770" width="19.7109375" style="125" customWidth="1"/>
    <col min="771" max="771" width="15.7109375" style="125" customWidth="1"/>
    <col min="772" max="772" width="11" style="125" customWidth="1"/>
    <col min="773" max="773" width="16" style="125" customWidth="1"/>
    <col min="774" max="774" width="15.28515625" style="125" customWidth="1"/>
    <col min="775" max="775" width="10" style="125" customWidth="1"/>
    <col min="776" max="776" width="14.7109375" style="125" customWidth="1"/>
    <col min="777" max="777" width="19.5703125" style="125" customWidth="1"/>
    <col min="778" max="778" width="15" style="125" customWidth="1"/>
    <col min="779" max="779" width="32.7109375" style="125" customWidth="1"/>
    <col min="780" max="1019" width="9.140625" style="125"/>
    <col min="1020" max="1020" width="21.140625" style="125" customWidth="1"/>
    <col min="1021" max="1021" width="3.28515625" style="125" customWidth="1"/>
    <col min="1022" max="1022" width="23.140625" style="125" customWidth="1"/>
    <col min="1023" max="1023" width="10.5703125" style="125" customWidth="1"/>
    <col min="1024" max="1024" width="15.85546875" style="125" customWidth="1"/>
    <col min="1025" max="1025" width="16.5703125" style="125" customWidth="1"/>
    <col min="1026" max="1026" width="19.7109375" style="125" customWidth="1"/>
    <col min="1027" max="1027" width="15.7109375" style="125" customWidth="1"/>
    <col min="1028" max="1028" width="11" style="125" customWidth="1"/>
    <col min="1029" max="1029" width="16" style="125" customWidth="1"/>
    <col min="1030" max="1030" width="15.28515625" style="125" customWidth="1"/>
    <col min="1031" max="1031" width="10" style="125" customWidth="1"/>
    <col min="1032" max="1032" width="14.7109375" style="125" customWidth="1"/>
    <col min="1033" max="1033" width="19.5703125" style="125" customWidth="1"/>
    <col min="1034" max="1034" width="15" style="125" customWidth="1"/>
    <col min="1035" max="1035" width="32.7109375" style="125" customWidth="1"/>
    <col min="1036" max="1275" width="9.140625" style="125"/>
    <col min="1276" max="1276" width="21.140625" style="125" customWidth="1"/>
    <col min="1277" max="1277" width="3.28515625" style="125" customWidth="1"/>
    <col min="1278" max="1278" width="23.140625" style="125" customWidth="1"/>
    <col min="1279" max="1279" width="10.5703125" style="125" customWidth="1"/>
    <col min="1280" max="1280" width="15.85546875" style="125" customWidth="1"/>
    <col min="1281" max="1281" width="16.5703125" style="125" customWidth="1"/>
    <col min="1282" max="1282" width="19.7109375" style="125" customWidth="1"/>
    <col min="1283" max="1283" width="15.7109375" style="125" customWidth="1"/>
    <col min="1284" max="1284" width="11" style="125" customWidth="1"/>
    <col min="1285" max="1285" width="16" style="125" customWidth="1"/>
    <col min="1286" max="1286" width="15.28515625" style="125" customWidth="1"/>
    <col min="1287" max="1287" width="10" style="125" customWidth="1"/>
    <col min="1288" max="1288" width="14.7109375" style="125" customWidth="1"/>
    <col min="1289" max="1289" width="19.5703125" style="125" customWidth="1"/>
    <col min="1290" max="1290" width="15" style="125" customWidth="1"/>
    <col min="1291" max="1291" width="32.7109375" style="125" customWidth="1"/>
    <col min="1292" max="1531" width="9.140625" style="125"/>
    <col min="1532" max="1532" width="21.140625" style="125" customWidth="1"/>
    <col min="1533" max="1533" width="3.28515625" style="125" customWidth="1"/>
    <col min="1534" max="1534" width="23.140625" style="125" customWidth="1"/>
    <col min="1535" max="1535" width="10.5703125" style="125" customWidth="1"/>
    <col min="1536" max="1536" width="15.85546875" style="125" customWidth="1"/>
    <col min="1537" max="1537" width="16.5703125" style="125" customWidth="1"/>
    <col min="1538" max="1538" width="19.7109375" style="125" customWidth="1"/>
    <col min="1539" max="1539" width="15.7109375" style="125" customWidth="1"/>
    <col min="1540" max="1540" width="11" style="125" customWidth="1"/>
    <col min="1541" max="1541" width="16" style="125" customWidth="1"/>
    <col min="1542" max="1542" width="15.28515625" style="125" customWidth="1"/>
    <col min="1543" max="1543" width="10" style="125" customWidth="1"/>
    <col min="1544" max="1544" width="14.7109375" style="125" customWidth="1"/>
    <col min="1545" max="1545" width="19.5703125" style="125" customWidth="1"/>
    <col min="1546" max="1546" width="15" style="125" customWidth="1"/>
    <col min="1547" max="1547" width="32.7109375" style="125" customWidth="1"/>
    <col min="1548" max="1787" width="9.140625" style="125"/>
    <col min="1788" max="1788" width="21.140625" style="125" customWidth="1"/>
    <col min="1789" max="1789" width="3.28515625" style="125" customWidth="1"/>
    <col min="1790" max="1790" width="23.140625" style="125" customWidth="1"/>
    <col min="1791" max="1791" width="10.5703125" style="125" customWidth="1"/>
    <col min="1792" max="1792" width="15.85546875" style="125" customWidth="1"/>
    <col min="1793" max="1793" width="16.5703125" style="125" customWidth="1"/>
    <col min="1794" max="1794" width="19.7109375" style="125" customWidth="1"/>
    <col min="1795" max="1795" width="15.7109375" style="125" customWidth="1"/>
    <col min="1796" max="1796" width="11" style="125" customWidth="1"/>
    <col min="1797" max="1797" width="16" style="125" customWidth="1"/>
    <col min="1798" max="1798" width="15.28515625" style="125" customWidth="1"/>
    <col min="1799" max="1799" width="10" style="125" customWidth="1"/>
    <col min="1800" max="1800" width="14.7109375" style="125" customWidth="1"/>
    <col min="1801" max="1801" width="19.5703125" style="125" customWidth="1"/>
    <col min="1802" max="1802" width="15" style="125" customWidth="1"/>
    <col min="1803" max="1803" width="32.7109375" style="125" customWidth="1"/>
    <col min="1804" max="2043" width="9.140625" style="125"/>
    <col min="2044" max="2044" width="21.140625" style="125" customWidth="1"/>
    <col min="2045" max="2045" width="3.28515625" style="125" customWidth="1"/>
    <col min="2046" max="2046" width="23.140625" style="125" customWidth="1"/>
    <col min="2047" max="2047" width="10.5703125" style="125" customWidth="1"/>
    <col min="2048" max="2048" width="15.85546875" style="125" customWidth="1"/>
    <col min="2049" max="2049" width="16.5703125" style="125" customWidth="1"/>
    <col min="2050" max="2050" width="19.7109375" style="125" customWidth="1"/>
    <col min="2051" max="2051" width="15.7109375" style="125" customWidth="1"/>
    <col min="2052" max="2052" width="11" style="125" customWidth="1"/>
    <col min="2053" max="2053" width="16" style="125" customWidth="1"/>
    <col min="2054" max="2054" width="15.28515625" style="125" customWidth="1"/>
    <col min="2055" max="2055" width="10" style="125" customWidth="1"/>
    <col min="2056" max="2056" width="14.7109375" style="125" customWidth="1"/>
    <col min="2057" max="2057" width="19.5703125" style="125" customWidth="1"/>
    <col min="2058" max="2058" width="15" style="125" customWidth="1"/>
    <col min="2059" max="2059" width="32.7109375" style="125" customWidth="1"/>
    <col min="2060" max="2299" width="9.140625" style="125"/>
    <col min="2300" max="2300" width="21.140625" style="125" customWidth="1"/>
    <col min="2301" max="2301" width="3.28515625" style="125" customWidth="1"/>
    <col min="2302" max="2302" width="23.140625" style="125" customWidth="1"/>
    <col min="2303" max="2303" width="10.5703125" style="125" customWidth="1"/>
    <col min="2304" max="2304" width="15.85546875" style="125" customWidth="1"/>
    <col min="2305" max="2305" width="16.5703125" style="125" customWidth="1"/>
    <col min="2306" max="2306" width="19.7109375" style="125" customWidth="1"/>
    <col min="2307" max="2307" width="15.7109375" style="125" customWidth="1"/>
    <col min="2308" max="2308" width="11" style="125" customWidth="1"/>
    <col min="2309" max="2309" width="16" style="125" customWidth="1"/>
    <col min="2310" max="2310" width="15.28515625" style="125" customWidth="1"/>
    <col min="2311" max="2311" width="10" style="125" customWidth="1"/>
    <col min="2312" max="2312" width="14.7109375" style="125" customWidth="1"/>
    <col min="2313" max="2313" width="19.5703125" style="125" customWidth="1"/>
    <col min="2314" max="2314" width="15" style="125" customWidth="1"/>
    <col min="2315" max="2315" width="32.7109375" style="125" customWidth="1"/>
    <col min="2316" max="2555" width="9.140625" style="125"/>
    <col min="2556" max="2556" width="21.140625" style="125" customWidth="1"/>
    <col min="2557" max="2557" width="3.28515625" style="125" customWidth="1"/>
    <col min="2558" max="2558" width="23.140625" style="125" customWidth="1"/>
    <col min="2559" max="2559" width="10.5703125" style="125" customWidth="1"/>
    <col min="2560" max="2560" width="15.85546875" style="125" customWidth="1"/>
    <col min="2561" max="2561" width="16.5703125" style="125" customWidth="1"/>
    <col min="2562" max="2562" width="19.7109375" style="125" customWidth="1"/>
    <col min="2563" max="2563" width="15.7109375" style="125" customWidth="1"/>
    <col min="2564" max="2564" width="11" style="125" customWidth="1"/>
    <col min="2565" max="2565" width="16" style="125" customWidth="1"/>
    <col min="2566" max="2566" width="15.28515625" style="125" customWidth="1"/>
    <col min="2567" max="2567" width="10" style="125" customWidth="1"/>
    <col min="2568" max="2568" width="14.7109375" style="125" customWidth="1"/>
    <col min="2569" max="2569" width="19.5703125" style="125" customWidth="1"/>
    <col min="2570" max="2570" width="15" style="125" customWidth="1"/>
    <col min="2571" max="2571" width="32.7109375" style="125" customWidth="1"/>
    <col min="2572" max="2811" width="9.140625" style="125"/>
    <col min="2812" max="2812" width="21.140625" style="125" customWidth="1"/>
    <col min="2813" max="2813" width="3.28515625" style="125" customWidth="1"/>
    <col min="2814" max="2814" width="23.140625" style="125" customWidth="1"/>
    <col min="2815" max="2815" width="10.5703125" style="125" customWidth="1"/>
    <col min="2816" max="2816" width="15.85546875" style="125" customWidth="1"/>
    <col min="2817" max="2817" width="16.5703125" style="125" customWidth="1"/>
    <col min="2818" max="2818" width="19.7109375" style="125" customWidth="1"/>
    <col min="2819" max="2819" width="15.7109375" style="125" customWidth="1"/>
    <col min="2820" max="2820" width="11" style="125" customWidth="1"/>
    <col min="2821" max="2821" width="16" style="125" customWidth="1"/>
    <col min="2822" max="2822" width="15.28515625" style="125" customWidth="1"/>
    <col min="2823" max="2823" width="10" style="125" customWidth="1"/>
    <col min="2824" max="2824" width="14.7109375" style="125" customWidth="1"/>
    <col min="2825" max="2825" width="19.5703125" style="125" customWidth="1"/>
    <col min="2826" max="2826" width="15" style="125" customWidth="1"/>
    <col min="2827" max="2827" width="32.7109375" style="125" customWidth="1"/>
    <col min="2828" max="3067" width="9.140625" style="125"/>
    <col min="3068" max="3068" width="21.140625" style="125" customWidth="1"/>
    <col min="3069" max="3069" width="3.28515625" style="125" customWidth="1"/>
    <col min="3070" max="3070" width="23.140625" style="125" customWidth="1"/>
    <col min="3071" max="3071" width="10.5703125" style="125" customWidth="1"/>
    <col min="3072" max="3072" width="15.85546875" style="125" customWidth="1"/>
    <col min="3073" max="3073" width="16.5703125" style="125" customWidth="1"/>
    <col min="3074" max="3074" width="19.7109375" style="125" customWidth="1"/>
    <col min="3075" max="3075" width="15.7109375" style="125" customWidth="1"/>
    <col min="3076" max="3076" width="11" style="125" customWidth="1"/>
    <col min="3077" max="3077" width="16" style="125" customWidth="1"/>
    <col min="3078" max="3078" width="15.28515625" style="125" customWidth="1"/>
    <col min="3079" max="3079" width="10" style="125" customWidth="1"/>
    <col min="3080" max="3080" width="14.7109375" style="125" customWidth="1"/>
    <col min="3081" max="3081" width="19.5703125" style="125" customWidth="1"/>
    <col min="3082" max="3082" width="15" style="125" customWidth="1"/>
    <col min="3083" max="3083" width="32.7109375" style="125" customWidth="1"/>
    <col min="3084" max="3323" width="9.140625" style="125"/>
    <col min="3324" max="3324" width="21.140625" style="125" customWidth="1"/>
    <col min="3325" max="3325" width="3.28515625" style="125" customWidth="1"/>
    <col min="3326" max="3326" width="23.140625" style="125" customWidth="1"/>
    <col min="3327" max="3327" width="10.5703125" style="125" customWidth="1"/>
    <col min="3328" max="3328" width="15.85546875" style="125" customWidth="1"/>
    <col min="3329" max="3329" width="16.5703125" style="125" customWidth="1"/>
    <col min="3330" max="3330" width="19.7109375" style="125" customWidth="1"/>
    <col min="3331" max="3331" width="15.7109375" style="125" customWidth="1"/>
    <col min="3332" max="3332" width="11" style="125" customWidth="1"/>
    <col min="3333" max="3333" width="16" style="125" customWidth="1"/>
    <col min="3334" max="3334" width="15.28515625" style="125" customWidth="1"/>
    <col min="3335" max="3335" width="10" style="125" customWidth="1"/>
    <col min="3336" max="3336" width="14.7109375" style="125" customWidth="1"/>
    <col min="3337" max="3337" width="19.5703125" style="125" customWidth="1"/>
    <col min="3338" max="3338" width="15" style="125" customWidth="1"/>
    <col min="3339" max="3339" width="32.7109375" style="125" customWidth="1"/>
    <col min="3340" max="3579" width="9.140625" style="125"/>
    <col min="3580" max="3580" width="21.140625" style="125" customWidth="1"/>
    <col min="3581" max="3581" width="3.28515625" style="125" customWidth="1"/>
    <col min="3582" max="3582" width="23.140625" style="125" customWidth="1"/>
    <col min="3583" max="3583" width="10.5703125" style="125" customWidth="1"/>
    <col min="3584" max="3584" width="15.85546875" style="125" customWidth="1"/>
    <col min="3585" max="3585" width="16.5703125" style="125" customWidth="1"/>
    <col min="3586" max="3586" width="19.7109375" style="125" customWidth="1"/>
    <col min="3587" max="3587" width="15.7109375" style="125" customWidth="1"/>
    <col min="3588" max="3588" width="11" style="125" customWidth="1"/>
    <col min="3589" max="3589" width="16" style="125" customWidth="1"/>
    <col min="3590" max="3590" width="15.28515625" style="125" customWidth="1"/>
    <col min="3591" max="3591" width="10" style="125" customWidth="1"/>
    <col min="3592" max="3592" width="14.7109375" style="125" customWidth="1"/>
    <col min="3593" max="3593" width="19.5703125" style="125" customWidth="1"/>
    <col min="3594" max="3594" width="15" style="125" customWidth="1"/>
    <col min="3595" max="3595" width="32.7109375" style="125" customWidth="1"/>
    <col min="3596" max="3835" width="9.140625" style="125"/>
    <col min="3836" max="3836" width="21.140625" style="125" customWidth="1"/>
    <col min="3837" max="3837" width="3.28515625" style="125" customWidth="1"/>
    <col min="3838" max="3838" width="23.140625" style="125" customWidth="1"/>
    <col min="3839" max="3839" width="10.5703125" style="125" customWidth="1"/>
    <col min="3840" max="3840" width="15.85546875" style="125" customWidth="1"/>
    <col min="3841" max="3841" width="16.5703125" style="125" customWidth="1"/>
    <col min="3842" max="3842" width="19.7109375" style="125" customWidth="1"/>
    <col min="3843" max="3843" width="15.7109375" style="125" customWidth="1"/>
    <col min="3844" max="3844" width="11" style="125" customWidth="1"/>
    <col min="3845" max="3845" width="16" style="125" customWidth="1"/>
    <col min="3846" max="3846" width="15.28515625" style="125" customWidth="1"/>
    <col min="3847" max="3847" width="10" style="125" customWidth="1"/>
    <col min="3848" max="3848" width="14.7109375" style="125" customWidth="1"/>
    <col min="3849" max="3849" width="19.5703125" style="125" customWidth="1"/>
    <col min="3850" max="3850" width="15" style="125" customWidth="1"/>
    <col min="3851" max="3851" width="32.7109375" style="125" customWidth="1"/>
    <col min="3852" max="4091" width="9.140625" style="125"/>
    <col min="4092" max="4092" width="21.140625" style="125" customWidth="1"/>
    <col min="4093" max="4093" width="3.28515625" style="125" customWidth="1"/>
    <col min="4094" max="4094" width="23.140625" style="125" customWidth="1"/>
    <col min="4095" max="4095" width="10.5703125" style="125" customWidth="1"/>
    <col min="4096" max="4096" width="15.85546875" style="125" customWidth="1"/>
    <col min="4097" max="4097" width="16.5703125" style="125" customWidth="1"/>
    <col min="4098" max="4098" width="19.7109375" style="125" customWidth="1"/>
    <col min="4099" max="4099" width="15.7109375" style="125" customWidth="1"/>
    <col min="4100" max="4100" width="11" style="125" customWidth="1"/>
    <col min="4101" max="4101" width="16" style="125" customWidth="1"/>
    <col min="4102" max="4102" width="15.28515625" style="125" customWidth="1"/>
    <col min="4103" max="4103" width="10" style="125" customWidth="1"/>
    <col min="4104" max="4104" width="14.7109375" style="125" customWidth="1"/>
    <col min="4105" max="4105" width="19.5703125" style="125" customWidth="1"/>
    <col min="4106" max="4106" width="15" style="125" customWidth="1"/>
    <col min="4107" max="4107" width="32.7109375" style="125" customWidth="1"/>
    <col min="4108" max="4347" width="9.140625" style="125"/>
    <col min="4348" max="4348" width="21.140625" style="125" customWidth="1"/>
    <col min="4349" max="4349" width="3.28515625" style="125" customWidth="1"/>
    <col min="4350" max="4350" width="23.140625" style="125" customWidth="1"/>
    <col min="4351" max="4351" width="10.5703125" style="125" customWidth="1"/>
    <col min="4352" max="4352" width="15.85546875" style="125" customWidth="1"/>
    <col min="4353" max="4353" width="16.5703125" style="125" customWidth="1"/>
    <col min="4354" max="4354" width="19.7109375" style="125" customWidth="1"/>
    <col min="4355" max="4355" width="15.7109375" style="125" customWidth="1"/>
    <col min="4356" max="4356" width="11" style="125" customWidth="1"/>
    <col min="4357" max="4357" width="16" style="125" customWidth="1"/>
    <col min="4358" max="4358" width="15.28515625" style="125" customWidth="1"/>
    <col min="4359" max="4359" width="10" style="125" customWidth="1"/>
    <col min="4360" max="4360" width="14.7109375" style="125" customWidth="1"/>
    <col min="4361" max="4361" width="19.5703125" style="125" customWidth="1"/>
    <col min="4362" max="4362" width="15" style="125" customWidth="1"/>
    <col min="4363" max="4363" width="32.7109375" style="125" customWidth="1"/>
    <col min="4364" max="4603" width="9.140625" style="125"/>
    <col min="4604" max="4604" width="21.140625" style="125" customWidth="1"/>
    <col min="4605" max="4605" width="3.28515625" style="125" customWidth="1"/>
    <col min="4606" max="4606" width="23.140625" style="125" customWidth="1"/>
    <col min="4607" max="4607" width="10.5703125" style="125" customWidth="1"/>
    <col min="4608" max="4608" width="15.85546875" style="125" customWidth="1"/>
    <col min="4609" max="4609" width="16.5703125" style="125" customWidth="1"/>
    <col min="4610" max="4610" width="19.7109375" style="125" customWidth="1"/>
    <col min="4611" max="4611" width="15.7109375" style="125" customWidth="1"/>
    <col min="4612" max="4612" width="11" style="125" customWidth="1"/>
    <col min="4613" max="4613" width="16" style="125" customWidth="1"/>
    <col min="4614" max="4614" width="15.28515625" style="125" customWidth="1"/>
    <col min="4615" max="4615" width="10" style="125" customWidth="1"/>
    <col min="4616" max="4616" width="14.7109375" style="125" customWidth="1"/>
    <col min="4617" max="4617" width="19.5703125" style="125" customWidth="1"/>
    <col min="4618" max="4618" width="15" style="125" customWidth="1"/>
    <col min="4619" max="4619" width="32.7109375" style="125" customWidth="1"/>
    <col min="4620" max="4859" width="9.140625" style="125"/>
    <col min="4860" max="4860" width="21.140625" style="125" customWidth="1"/>
    <col min="4861" max="4861" width="3.28515625" style="125" customWidth="1"/>
    <col min="4862" max="4862" width="23.140625" style="125" customWidth="1"/>
    <col min="4863" max="4863" width="10.5703125" style="125" customWidth="1"/>
    <col min="4864" max="4864" width="15.85546875" style="125" customWidth="1"/>
    <col min="4865" max="4865" width="16.5703125" style="125" customWidth="1"/>
    <col min="4866" max="4866" width="19.7109375" style="125" customWidth="1"/>
    <col min="4867" max="4867" width="15.7109375" style="125" customWidth="1"/>
    <col min="4868" max="4868" width="11" style="125" customWidth="1"/>
    <col min="4869" max="4869" width="16" style="125" customWidth="1"/>
    <col min="4870" max="4870" width="15.28515625" style="125" customWidth="1"/>
    <col min="4871" max="4871" width="10" style="125" customWidth="1"/>
    <col min="4872" max="4872" width="14.7109375" style="125" customWidth="1"/>
    <col min="4873" max="4873" width="19.5703125" style="125" customWidth="1"/>
    <col min="4874" max="4874" width="15" style="125" customWidth="1"/>
    <col min="4875" max="4875" width="32.7109375" style="125" customWidth="1"/>
    <col min="4876" max="5115" width="9.140625" style="125"/>
    <col min="5116" max="5116" width="21.140625" style="125" customWidth="1"/>
    <col min="5117" max="5117" width="3.28515625" style="125" customWidth="1"/>
    <col min="5118" max="5118" width="23.140625" style="125" customWidth="1"/>
    <col min="5119" max="5119" width="10.5703125" style="125" customWidth="1"/>
    <col min="5120" max="5120" width="15.85546875" style="125" customWidth="1"/>
    <col min="5121" max="5121" width="16.5703125" style="125" customWidth="1"/>
    <col min="5122" max="5122" width="19.7109375" style="125" customWidth="1"/>
    <col min="5123" max="5123" width="15.7109375" style="125" customWidth="1"/>
    <col min="5124" max="5124" width="11" style="125" customWidth="1"/>
    <col min="5125" max="5125" width="16" style="125" customWidth="1"/>
    <col min="5126" max="5126" width="15.28515625" style="125" customWidth="1"/>
    <col min="5127" max="5127" width="10" style="125" customWidth="1"/>
    <col min="5128" max="5128" width="14.7109375" style="125" customWidth="1"/>
    <col min="5129" max="5129" width="19.5703125" style="125" customWidth="1"/>
    <col min="5130" max="5130" width="15" style="125" customWidth="1"/>
    <col min="5131" max="5131" width="32.7109375" style="125" customWidth="1"/>
    <col min="5132" max="5371" width="9.140625" style="125"/>
    <col min="5372" max="5372" width="21.140625" style="125" customWidth="1"/>
    <col min="5373" max="5373" width="3.28515625" style="125" customWidth="1"/>
    <col min="5374" max="5374" width="23.140625" style="125" customWidth="1"/>
    <col min="5375" max="5375" width="10.5703125" style="125" customWidth="1"/>
    <col min="5376" max="5376" width="15.85546875" style="125" customWidth="1"/>
    <col min="5377" max="5377" width="16.5703125" style="125" customWidth="1"/>
    <col min="5378" max="5378" width="19.7109375" style="125" customWidth="1"/>
    <col min="5379" max="5379" width="15.7109375" style="125" customWidth="1"/>
    <col min="5380" max="5380" width="11" style="125" customWidth="1"/>
    <col min="5381" max="5381" width="16" style="125" customWidth="1"/>
    <col min="5382" max="5382" width="15.28515625" style="125" customWidth="1"/>
    <col min="5383" max="5383" width="10" style="125" customWidth="1"/>
    <col min="5384" max="5384" width="14.7109375" style="125" customWidth="1"/>
    <col min="5385" max="5385" width="19.5703125" style="125" customWidth="1"/>
    <col min="5386" max="5386" width="15" style="125" customWidth="1"/>
    <col min="5387" max="5387" width="32.7109375" style="125" customWidth="1"/>
    <col min="5388" max="5627" width="9.140625" style="125"/>
    <col min="5628" max="5628" width="21.140625" style="125" customWidth="1"/>
    <col min="5629" max="5629" width="3.28515625" style="125" customWidth="1"/>
    <col min="5630" max="5630" width="23.140625" style="125" customWidth="1"/>
    <col min="5631" max="5631" width="10.5703125" style="125" customWidth="1"/>
    <col min="5632" max="5632" width="15.85546875" style="125" customWidth="1"/>
    <col min="5633" max="5633" width="16.5703125" style="125" customWidth="1"/>
    <col min="5634" max="5634" width="19.7109375" style="125" customWidth="1"/>
    <col min="5635" max="5635" width="15.7109375" style="125" customWidth="1"/>
    <col min="5636" max="5636" width="11" style="125" customWidth="1"/>
    <col min="5637" max="5637" width="16" style="125" customWidth="1"/>
    <col min="5638" max="5638" width="15.28515625" style="125" customWidth="1"/>
    <col min="5639" max="5639" width="10" style="125" customWidth="1"/>
    <col min="5640" max="5640" width="14.7109375" style="125" customWidth="1"/>
    <col min="5641" max="5641" width="19.5703125" style="125" customWidth="1"/>
    <col min="5642" max="5642" width="15" style="125" customWidth="1"/>
    <col min="5643" max="5643" width="32.7109375" style="125" customWidth="1"/>
    <col min="5644" max="5883" width="9.140625" style="125"/>
    <col min="5884" max="5884" width="21.140625" style="125" customWidth="1"/>
    <col min="5885" max="5885" width="3.28515625" style="125" customWidth="1"/>
    <col min="5886" max="5886" width="23.140625" style="125" customWidth="1"/>
    <col min="5887" max="5887" width="10.5703125" style="125" customWidth="1"/>
    <col min="5888" max="5888" width="15.85546875" style="125" customWidth="1"/>
    <col min="5889" max="5889" width="16.5703125" style="125" customWidth="1"/>
    <col min="5890" max="5890" width="19.7109375" style="125" customWidth="1"/>
    <col min="5891" max="5891" width="15.7109375" style="125" customWidth="1"/>
    <col min="5892" max="5892" width="11" style="125" customWidth="1"/>
    <col min="5893" max="5893" width="16" style="125" customWidth="1"/>
    <col min="5894" max="5894" width="15.28515625" style="125" customWidth="1"/>
    <col min="5895" max="5895" width="10" style="125" customWidth="1"/>
    <col min="5896" max="5896" width="14.7109375" style="125" customWidth="1"/>
    <col min="5897" max="5897" width="19.5703125" style="125" customWidth="1"/>
    <col min="5898" max="5898" width="15" style="125" customWidth="1"/>
    <col min="5899" max="5899" width="32.7109375" style="125" customWidth="1"/>
    <col min="5900" max="6139" width="9.140625" style="125"/>
    <col min="6140" max="6140" width="21.140625" style="125" customWidth="1"/>
    <col min="6141" max="6141" width="3.28515625" style="125" customWidth="1"/>
    <col min="6142" max="6142" width="23.140625" style="125" customWidth="1"/>
    <col min="6143" max="6143" width="10.5703125" style="125" customWidth="1"/>
    <col min="6144" max="6144" width="15.85546875" style="125" customWidth="1"/>
    <col min="6145" max="6145" width="16.5703125" style="125" customWidth="1"/>
    <col min="6146" max="6146" width="19.7109375" style="125" customWidth="1"/>
    <col min="6147" max="6147" width="15.7109375" style="125" customWidth="1"/>
    <col min="6148" max="6148" width="11" style="125" customWidth="1"/>
    <col min="6149" max="6149" width="16" style="125" customWidth="1"/>
    <col min="6150" max="6150" width="15.28515625" style="125" customWidth="1"/>
    <col min="6151" max="6151" width="10" style="125" customWidth="1"/>
    <col min="6152" max="6152" width="14.7109375" style="125" customWidth="1"/>
    <col min="6153" max="6153" width="19.5703125" style="125" customWidth="1"/>
    <col min="6154" max="6154" width="15" style="125" customWidth="1"/>
    <col min="6155" max="6155" width="32.7109375" style="125" customWidth="1"/>
    <col min="6156" max="6395" width="9.140625" style="125"/>
    <col min="6396" max="6396" width="21.140625" style="125" customWidth="1"/>
    <col min="6397" max="6397" width="3.28515625" style="125" customWidth="1"/>
    <col min="6398" max="6398" width="23.140625" style="125" customWidth="1"/>
    <col min="6399" max="6399" width="10.5703125" style="125" customWidth="1"/>
    <col min="6400" max="6400" width="15.85546875" style="125" customWidth="1"/>
    <col min="6401" max="6401" width="16.5703125" style="125" customWidth="1"/>
    <col min="6402" max="6402" width="19.7109375" style="125" customWidth="1"/>
    <col min="6403" max="6403" width="15.7109375" style="125" customWidth="1"/>
    <col min="6404" max="6404" width="11" style="125" customWidth="1"/>
    <col min="6405" max="6405" width="16" style="125" customWidth="1"/>
    <col min="6406" max="6406" width="15.28515625" style="125" customWidth="1"/>
    <col min="6407" max="6407" width="10" style="125" customWidth="1"/>
    <col min="6408" max="6408" width="14.7109375" style="125" customWidth="1"/>
    <col min="6409" max="6409" width="19.5703125" style="125" customWidth="1"/>
    <col min="6410" max="6410" width="15" style="125" customWidth="1"/>
    <col min="6411" max="6411" width="32.7109375" style="125" customWidth="1"/>
    <col min="6412" max="6651" width="9.140625" style="125"/>
    <col min="6652" max="6652" width="21.140625" style="125" customWidth="1"/>
    <col min="6653" max="6653" width="3.28515625" style="125" customWidth="1"/>
    <col min="6654" max="6654" width="23.140625" style="125" customWidth="1"/>
    <col min="6655" max="6655" width="10.5703125" style="125" customWidth="1"/>
    <col min="6656" max="6656" width="15.85546875" style="125" customWidth="1"/>
    <col min="6657" max="6657" width="16.5703125" style="125" customWidth="1"/>
    <col min="6658" max="6658" width="19.7109375" style="125" customWidth="1"/>
    <col min="6659" max="6659" width="15.7109375" style="125" customWidth="1"/>
    <col min="6660" max="6660" width="11" style="125" customWidth="1"/>
    <col min="6661" max="6661" width="16" style="125" customWidth="1"/>
    <col min="6662" max="6662" width="15.28515625" style="125" customWidth="1"/>
    <col min="6663" max="6663" width="10" style="125" customWidth="1"/>
    <col min="6664" max="6664" width="14.7109375" style="125" customWidth="1"/>
    <col min="6665" max="6665" width="19.5703125" style="125" customWidth="1"/>
    <col min="6666" max="6666" width="15" style="125" customWidth="1"/>
    <col min="6667" max="6667" width="32.7109375" style="125" customWidth="1"/>
    <col min="6668" max="6907" width="9.140625" style="125"/>
    <col min="6908" max="6908" width="21.140625" style="125" customWidth="1"/>
    <col min="6909" max="6909" width="3.28515625" style="125" customWidth="1"/>
    <col min="6910" max="6910" width="23.140625" style="125" customWidth="1"/>
    <col min="6911" max="6911" width="10.5703125" style="125" customWidth="1"/>
    <col min="6912" max="6912" width="15.85546875" style="125" customWidth="1"/>
    <col min="6913" max="6913" width="16.5703125" style="125" customWidth="1"/>
    <col min="6914" max="6914" width="19.7109375" style="125" customWidth="1"/>
    <col min="6915" max="6915" width="15.7109375" style="125" customWidth="1"/>
    <col min="6916" max="6916" width="11" style="125" customWidth="1"/>
    <col min="6917" max="6917" width="16" style="125" customWidth="1"/>
    <col min="6918" max="6918" width="15.28515625" style="125" customWidth="1"/>
    <col min="6919" max="6919" width="10" style="125" customWidth="1"/>
    <col min="6920" max="6920" width="14.7109375" style="125" customWidth="1"/>
    <col min="6921" max="6921" width="19.5703125" style="125" customWidth="1"/>
    <col min="6922" max="6922" width="15" style="125" customWidth="1"/>
    <col min="6923" max="6923" width="32.7109375" style="125" customWidth="1"/>
    <col min="6924" max="7163" width="9.140625" style="125"/>
    <col min="7164" max="7164" width="21.140625" style="125" customWidth="1"/>
    <col min="7165" max="7165" width="3.28515625" style="125" customWidth="1"/>
    <col min="7166" max="7166" width="23.140625" style="125" customWidth="1"/>
    <col min="7167" max="7167" width="10.5703125" style="125" customWidth="1"/>
    <col min="7168" max="7168" width="15.85546875" style="125" customWidth="1"/>
    <col min="7169" max="7169" width="16.5703125" style="125" customWidth="1"/>
    <col min="7170" max="7170" width="19.7109375" style="125" customWidth="1"/>
    <col min="7171" max="7171" width="15.7109375" style="125" customWidth="1"/>
    <col min="7172" max="7172" width="11" style="125" customWidth="1"/>
    <col min="7173" max="7173" width="16" style="125" customWidth="1"/>
    <col min="7174" max="7174" width="15.28515625" style="125" customWidth="1"/>
    <col min="7175" max="7175" width="10" style="125" customWidth="1"/>
    <col min="7176" max="7176" width="14.7109375" style="125" customWidth="1"/>
    <col min="7177" max="7177" width="19.5703125" style="125" customWidth="1"/>
    <col min="7178" max="7178" width="15" style="125" customWidth="1"/>
    <col min="7179" max="7179" width="32.7109375" style="125" customWidth="1"/>
    <col min="7180" max="7419" width="9.140625" style="125"/>
    <col min="7420" max="7420" width="21.140625" style="125" customWidth="1"/>
    <col min="7421" max="7421" width="3.28515625" style="125" customWidth="1"/>
    <col min="7422" max="7422" width="23.140625" style="125" customWidth="1"/>
    <col min="7423" max="7423" width="10.5703125" style="125" customWidth="1"/>
    <col min="7424" max="7424" width="15.85546875" style="125" customWidth="1"/>
    <col min="7425" max="7425" width="16.5703125" style="125" customWidth="1"/>
    <col min="7426" max="7426" width="19.7109375" style="125" customWidth="1"/>
    <col min="7427" max="7427" width="15.7109375" style="125" customWidth="1"/>
    <col min="7428" max="7428" width="11" style="125" customWidth="1"/>
    <col min="7429" max="7429" width="16" style="125" customWidth="1"/>
    <col min="7430" max="7430" width="15.28515625" style="125" customWidth="1"/>
    <col min="7431" max="7431" width="10" style="125" customWidth="1"/>
    <col min="7432" max="7432" width="14.7109375" style="125" customWidth="1"/>
    <col min="7433" max="7433" width="19.5703125" style="125" customWidth="1"/>
    <col min="7434" max="7434" width="15" style="125" customWidth="1"/>
    <col min="7435" max="7435" width="32.7109375" style="125" customWidth="1"/>
    <col min="7436" max="7675" width="9.140625" style="125"/>
    <col min="7676" max="7676" width="21.140625" style="125" customWidth="1"/>
    <col min="7677" max="7677" width="3.28515625" style="125" customWidth="1"/>
    <col min="7678" max="7678" width="23.140625" style="125" customWidth="1"/>
    <col min="7679" max="7679" width="10.5703125" style="125" customWidth="1"/>
    <col min="7680" max="7680" width="15.85546875" style="125" customWidth="1"/>
    <col min="7681" max="7681" width="16.5703125" style="125" customWidth="1"/>
    <col min="7682" max="7682" width="19.7109375" style="125" customWidth="1"/>
    <col min="7683" max="7683" width="15.7109375" style="125" customWidth="1"/>
    <col min="7684" max="7684" width="11" style="125" customWidth="1"/>
    <col min="7685" max="7685" width="16" style="125" customWidth="1"/>
    <col min="7686" max="7686" width="15.28515625" style="125" customWidth="1"/>
    <col min="7687" max="7687" width="10" style="125" customWidth="1"/>
    <col min="7688" max="7688" width="14.7109375" style="125" customWidth="1"/>
    <col min="7689" max="7689" width="19.5703125" style="125" customWidth="1"/>
    <col min="7690" max="7690" width="15" style="125" customWidth="1"/>
    <col min="7691" max="7691" width="32.7109375" style="125" customWidth="1"/>
    <col min="7692" max="7931" width="9.140625" style="125"/>
    <col min="7932" max="7932" width="21.140625" style="125" customWidth="1"/>
    <col min="7933" max="7933" width="3.28515625" style="125" customWidth="1"/>
    <col min="7934" max="7934" width="23.140625" style="125" customWidth="1"/>
    <col min="7935" max="7935" width="10.5703125" style="125" customWidth="1"/>
    <col min="7936" max="7936" width="15.85546875" style="125" customWidth="1"/>
    <col min="7937" max="7937" width="16.5703125" style="125" customWidth="1"/>
    <col min="7938" max="7938" width="19.7109375" style="125" customWidth="1"/>
    <col min="7939" max="7939" width="15.7109375" style="125" customWidth="1"/>
    <col min="7940" max="7940" width="11" style="125" customWidth="1"/>
    <col min="7941" max="7941" width="16" style="125" customWidth="1"/>
    <col min="7942" max="7942" width="15.28515625" style="125" customWidth="1"/>
    <col min="7943" max="7943" width="10" style="125" customWidth="1"/>
    <col min="7944" max="7944" width="14.7109375" style="125" customWidth="1"/>
    <col min="7945" max="7945" width="19.5703125" style="125" customWidth="1"/>
    <col min="7946" max="7946" width="15" style="125" customWidth="1"/>
    <col min="7947" max="7947" width="32.7109375" style="125" customWidth="1"/>
    <col min="7948" max="8187" width="9.140625" style="125"/>
    <col min="8188" max="8188" width="21.140625" style="125" customWidth="1"/>
    <col min="8189" max="8189" width="3.28515625" style="125" customWidth="1"/>
    <col min="8190" max="8190" width="23.140625" style="125" customWidth="1"/>
    <col min="8191" max="8191" width="10.5703125" style="125" customWidth="1"/>
    <col min="8192" max="8192" width="15.85546875" style="125" customWidth="1"/>
    <col min="8193" max="8193" width="16.5703125" style="125" customWidth="1"/>
    <col min="8194" max="8194" width="19.7109375" style="125" customWidth="1"/>
    <col min="8195" max="8195" width="15.7109375" style="125" customWidth="1"/>
    <col min="8196" max="8196" width="11" style="125" customWidth="1"/>
    <col min="8197" max="8197" width="16" style="125" customWidth="1"/>
    <col min="8198" max="8198" width="15.28515625" style="125" customWidth="1"/>
    <col min="8199" max="8199" width="10" style="125" customWidth="1"/>
    <col min="8200" max="8200" width="14.7109375" style="125" customWidth="1"/>
    <col min="8201" max="8201" width="19.5703125" style="125" customWidth="1"/>
    <col min="8202" max="8202" width="15" style="125" customWidth="1"/>
    <col min="8203" max="8203" width="32.7109375" style="125" customWidth="1"/>
    <col min="8204" max="8443" width="9.140625" style="125"/>
    <col min="8444" max="8444" width="21.140625" style="125" customWidth="1"/>
    <col min="8445" max="8445" width="3.28515625" style="125" customWidth="1"/>
    <col min="8446" max="8446" width="23.140625" style="125" customWidth="1"/>
    <col min="8447" max="8447" width="10.5703125" style="125" customWidth="1"/>
    <col min="8448" max="8448" width="15.85546875" style="125" customWidth="1"/>
    <col min="8449" max="8449" width="16.5703125" style="125" customWidth="1"/>
    <col min="8450" max="8450" width="19.7109375" style="125" customWidth="1"/>
    <col min="8451" max="8451" width="15.7109375" style="125" customWidth="1"/>
    <col min="8452" max="8452" width="11" style="125" customWidth="1"/>
    <col min="8453" max="8453" width="16" style="125" customWidth="1"/>
    <col min="8454" max="8454" width="15.28515625" style="125" customWidth="1"/>
    <col min="8455" max="8455" width="10" style="125" customWidth="1"/>
    <col min="8456" max="8456" width="14.7109375" style="125" customWidth="1"/>
    <col min="8457" max="8457" width="19.5703125" style="125" customWidth="1"/>
    <col min="8458" max="8458" width="15" style="125" customWidth="1"/>
    <col min="8459" max="8459" width="32.7109375" style="125" customWidth="1"/>
    <col min="8460" max="8699" width="9.140625" style="125"/>
    <col min="8700" max="8700" width="21.140625" style="125" customWidth="1"/>
    <col min="8701" max="8701" width="3.28515625" style="125" customWidth="1"/>
    <col min="8702" max="8702" width="23.140625" style="125" customWidth="1"/>
    <col min="8703" max="8703" width="10.5703125" style="125" customWidth="1"/>
    <col min="8704" max="8704" width="15.85546875" style="125" customWidth="1"/>
    <col min="8705" max="8705" width="16.5703125" style="125" customWidth="1"/>
    <col min="8706" max="8706" width="19.7109375" style="125" customWidth="1"/>
    <col min="8707" max="8707" width="15.7109375" style="125" customWidth="1"/>
    <col min="8708" max="8708" width="11" style="125" customWidth="1"/>
    <col min="8709" max="8709" width="16" style="125" customWidth="1"/>
    <col min="8710" max="8710" width="15.28515625" style="125" customWidth="1"/>
    <col min="8711" max="8711" width="10" style="125" customWidth="1"/>
    <col min="8712" max="8712" width="14.7109375" style="125" customWidth="1"/>
    <col min="8713" max="8713" width="19.5703125" style="125" customWidth="1"/>
    <col min="8714" max="8714" width="15" style="125" customWidth="1"/>
    <col min="8715" max="8715" width="32.7109375" style="125" customWidth="1"/>
    <col min="8716" max="8955" width="9.140625" style="125"/>
    <col min="8956" max="8956" width="21.140625" style="125" customWidth="1"/>
    <col min="8957" max="8957" width="3.28515625" style="125" customWidth="1"/>
    <col min="8958" max="8958" width="23.140625" style="125" customWidth="1"/>
    <col min="8959" max="8959" width="10.5703125" style="125" customWidth="1"/>
    <col min="8960" max="8960" width="15.85546875" style="125" customWidth="1"/>
    <col min="8961" max="8961" width="16.5703125" style="125" customWidth="1"/>
    <col min="8962" max="8962" width="19.7109375" style="125" customWidth="1"/>
    <col min="8963" max="8963" width="15.7109375" style="125" customWidth="1"/>
    <col min="8964" max="8964" width="11" style="125" customWidth="1"/>
    <col min="8965" max="8965" width="16" style="125" customWidth="1"/>
    <col min="8966" max="8966" width="15.28515625" style="125" customWidth="1"/>
    <col min="8967" max="8967" width="10" style="125" customWidth="1"/>
    <col min="8968" max="8968" width="14.7109375" style="125" customWidth="1"/>
    <col min="8969" max="8969" width="19.5703125" style="125" customWidth="1"/>
    <col min="8970" max="8970" width="15" style="125" customWidth="1"/>
    <col min="8971" max="8971" width="32.7109375" style="125" customWidth="1"/>
    <col min="8972" max="9211" width="9.140625" style="125"/>
    <col min="9212" max="9212" width="21.140625" style="125" customWidth="1"/>
    <col min="9213" max="9213" width="3.28515625" style="125" customWidth="1"/>
    <col min="9214" max="9214" width="23.140625" style="125" customWidth="1"/>
    <col min="9215" max="9215" width="10.5703125" style="125" customWidth="1"/>
    <col min="9216" max="9216" width="15.85546875" style="125" customWidth="1"/>
    <col min="9217" max="9217" width="16.5703125" style="125" customWidth="1"/>
    <col min="9218" max="9218" width="19.7109375" style="125" customWidth="1"/>
    <col min="9219" max="9219" width="15.7109375" style="125" customWidth="1"/>
    <col min="9220" max="9220" width="11" style="125" customWidth="1"/>
    <col min="9221" max="9221" width="16" style="125" customWidth="1"/>
    <col min="9222" max="9222" width="15.28515625" style="125" customWidth="1"/>
    <col min="9223" max="9223" width="10" style="125" customWidth="1"/>
    <col min="9224" max="9224" width="14.7109375" style="125" customWidth="1"/>
    <col min="9225" max="9225" width="19.5703125" style="125" customWidth="1"/>
    <col min="9226" max="9226" width="15" style="125" customWidth="1"/>
    <col min="9227" max="9227" width="32.7109375" style="125" customWidth="1"/>
    <col min="9228" max="9467" width="9.140625" style="125"/>
    <col min="9468" max="9468" width="21.140625" style="125" customWidth="1"/>
    <col min="9469" max="9469" width="3.28515625" style="125" customWidth="1"/>
    <col min="9470" max="9470" width="23.140625" style="125" customWidth="1"/>
    <col min="9471" max="9471" width="10.5703125" style="125" customWidth="1"/>
    <col min="9472" max="9472" width="15.85546875" style="125" customWidth="1"/>
    <col min="9473" max="9473" width="16.5703125" style="125" customWidth="1"/>
    <col min="9474" max="9474" width="19.7109375" style="125" customWidth="1"/>
    <col min="9475" max="9475" width="15.7109375" style="125" customWidth="1"/>
    <col min="9476" max="9476" width="11" style="125" customWidth="1"/>
    <col min="9477" max="9477" width="16" style="125" customWidth="1"/>
    <col min="9478" max="9478" width="15.28515625" style="125" customWidth="1"/>
    <col min="9479" max="9479" width="10" style="125" customWidth="1"/>
    <col min="9480" max="9480" width="14.7109375" style="125" customWidth="1"/>
    <col min="9481" max="9481" width="19.5703125" style="125" customWidth="1"/>
    <col min="9482" max="9482" width="15" style="125" customWidth="1"/>
    <col min="9483" max="9483" width="32.7109375" style="125" customWidth="1"/>
    <col min="9484" max="9723" width="9.140625" style="125"/>
    <col min="9724" max="9724" width="21.140625" style="125" customWidth="1"/>
    <col min="9725" max="9725" width="3.28515625" style="125" customWidth="1"/>
    <col min="9726" max="9726" width="23.140625" style="125" customWidth="1"/>
    <col min="9727" max="9727" width="10.5703125" style="125" customWidth="1"/>
    <col min="9728" max="9728" width="15.85546875" style="125" customWidth="1"/>
    <col min="9729" max="9729" width="16.5703125" style="125" customWidth="1"/>
    <col min="9730" max="9730" width="19.7109375" style="125" customWidth="1"/>
    <col min="9731" max="9731" width="15.7109375" style="125" customWidth="1"/>
    <col min="9732" max="9732" width="11" style="125" customWidth="1"/>
    <col min="9733" max="9733" width="16" style="125" customWidth="1"/>
    <col min="9734" max="9734" width="15.28515625" style="125" customWidth="1"/>
    <col min="9735" max="9735" width="10" style="125" customWidth="1"/>
    <col min="9736" max="9736" width="14.7109375" style="125" customWidth="1"/>
    <col min="9737" max="9737" width="19.5703125" style="125" customWidth="1"/>
    <col min="9738" max="9738" width="15" style="125" customWidth="1"/>
    <col min="9739" max="9739" width="32.7109375" style="125" customWidth="1"/>
    <col min="9740" max="9979" width="9.140625" style="125"/>
    <col min="9980" max="9980" width="21.140625" style="125" customWidth="1"/>
    <col min="9981" max="9981" width="3.28515625" style="125" customWidth="1"/>
    <col min="9982" max="9982" width="23.140625" style="125" customWidth="1"/>
    <col min="9983" max="9983" width="10.5703125" style="125" customWidth="1"/>
    <col min="9984" max="9984" width="15.85546875" style="125" customWidth="1"/>
    <col min="9985" max="9985" width="16.5703125" style="125" customWidth="1"/>
    <col min="9986" max="9986" width="19.7109375" style="125" customWidth="1"/>
    <col min="9987" max="9987" width="15.7109375" style="125" customWidth="1"/>
    <col min="9988" max="9988" width="11" style="125" customWidth="1"/>
    <col min="9989" max="9989" width="16" style="125" customWidth="1"/>
    <col min="9990" max="9990" width="15.28515625" style="125" customWidth="1"/>
    <col min="9991" max="9991" width="10" style="125" customWidth="1"/>
    <col min="9992" max="9992" width="14.7109375" style="125" customWidth="1"/>
    <col min="9993" max="9993" width="19.5703125" style="125" customWidth="1"/>
    <col min="9994" max="9994" width="15" style="125" customWidth="1"/>
    <col min="9995" max="9995" width="32.7109375" style="125" customWidth="1"/>
    <col min="9996" max="10235" width="9.140625" style="125"/>
    <col min="10236" max="10236" width="21.140625" style="125" customWidth="1"/>
    <col min="10237" max="10237" width="3.28515625" style="125" customWidth="1"/>
    <col min="10238" max="10238" width="23.140625" style="125" customWidth="1"/>
    <col min="10239" max="10239" width="10.5703125" style="125" customWidth="1"/>
    <col min="10240" max="10240" width="15.85546875" style="125" customWidth="1"/>
    <col min="10241" max="10241" width="16.5703125" style="125" customWidth="1"/>
    <col min="10242" max="10242" width="19.7109375" style="125" customWidth="1"/>
    <col min="10243" max="10243" width="15.7109375" style="125" customWidth="1"/>
    <col min="10244" max="10244" width="11" style="125" customWidth="1"/>
    <col min="10245" max="10245" width="16" style="125" customWidth="1"/>
    <col min="10246" max="10246" width="15.28515625" style="125" customWidth="1"/>
    <col min="10247" max="10247" width="10" style="125" customWidth="1"/>
    <col min="10248" max="10248" width="14.7109375" style="125" customWidth="1"/>
    <col min="10249" max="10249" width="19.5703125" style="125" customWidth="1"/>
    <col min="10250" max="10250" width="15" style="125" customWidth="1"/>
    <col min="10251" max="10251" width="32.7109375" style="125" customWidth="1"/>
    <col min="10252" max="10491" width="9.140625" style="125"/>
    <col min="10492" max="10492" width="21.140625" style="125" customWidth="1"/>
    <col min="10493" max="10493" width="3.28515625" style="125" customWidth="1"/>
    <col min="10494" max="10494" width="23.140625" style="125" customWidth="1"/>
    <col min="10495" max="10495" width="10.5703125" style="125" customWidth="1"/>
    <col min="10496" max="10496" width="15.85546875" style="125" customWidth="1"/>
    <col min="10497" max="10497" width="16.5703125" style="125" customWidth="1"/>
    <col min="10498" max="10498" width="19.7109375" style="125" customWidth="1"/>
    <col min="10499" max="10499" width="15.7109375" style="125" customWidth="1"/>
    <col min="10500" max="10500" width="11" style="125" customWidth="1"/>
    <col min="10501" max="10501" width="16" style="125" customWidth="1"/>
    <col min="10502" max="10502" width="15.28515625" style="125" customWidth="1"/>
    <col min="10503" max="10503" width="10" style="125" customWidth="1"/>
    <col min="10504" max="10504" width="14.7109375" style="125" customWidth="1"/>
    <col min="10505" max="10505" width="19.5703125" style="125" customWidth="1"/>
    <col min="10506" max="10506" width="15" style="125" customWidth="1"/>
    <col min="10507" max="10507" width="32.7109375" style="125" customWidth="1"/>
    <col min="10508" max="10747" width="9.140625" style="125"/>
    <col min="10748" max="10748" width="21.140625" style="125" customWidth="1"/>
    <col min="10749" max="10749" width="3.28515625" style="125" customWidth="1"/>
    <col min="10750" max="10750" width="23.140625" style="125" customWidth="1"/>
    <col min="10751" max="10751" width="10.5703125" style="125" customWidth="1"/>
    <col min="10752" max="10752" width="15.85546875" style="125" customWidth="1"/>
    <col min="10753" max="10753" width="16.5703125" style="125" customWidth="1"/>
    <col min="10754" max="10754" width="19.7109375" style="125" customWidth="1"/>
    <col min="10755" max="10755" width="15.7109375" style="125" customWidth="1"/>
    <col min="10756" max="10756" width="11" style="125" customWidth="1"/>
    <col min="10757" max="10757" width="16" style="125" customWidth="1"/>
    <col min="10758" max="10758" width="15.28515625" style="125" customWidth="1"/>
    <col min="10759" max="10759" width="10" style="125" customWidth="1"/>
    <col min="10760" max="10760" width="14.7109375" style="125" customWidth="1"/>
    <col min="10761" max="10761" width="19.5703125" style="125" customWidth="1"/>
    <col min="10762" max="10762" width="15" style="125" customWidth="1"/>
    <col min="10763" max="10763" width="32.7109375" style="125" customWidth="1"/>
    <col min="10764" max="11003" width="9.140625" style="125"/>
    <col min="11004" max="11004" width="21.140625" style="125" customWidth="1"/>
    <col min="11005" max="11005" width="3.28515625" style="125" customWidth="1"/>
    <col min="11006" max="11006" width="23.140625" style="125" customWidth="1"/>
    <col min="11007" max="11007" width="10.5703125" style="125" customWidth="1"/>
    <col min="11008" max="11008" width="15.85546875" style="125" customWidth="1"/>
    <col min="11009" max="11009" width="16.5703125" style="125" customWidth="1"/>
    <col min="11010" max="11010" width="19.7109375" style="125" customWidth="1"/>
    <col min="11011" max="11011" width="15.7109375" style="125" customWidth="1"/>
    <col min="11012" max="11012" width="11" style="125" customWidth="1"/>
    <col min="11013" max="11013" width="16" style="125" customWidth="1"/>
    <col min="11014" max="11014" width="15.28515625" style="125" customWidth="1"/>
    <col min="11015" max="11015" width="10" style="125" customWidth="1"/>
    <col min="11016" max="11016" width="14.7109375" style="125" customWidth="1"/>
    <col min="11017" max="11017" width="19.5703125" style="125" customWidth="1"/>
    <col min="11018" max="11018" width="15" style="125" customWidth="1"/>
    <col min="11019" max="11019" width="32.7109375" style="125" customWidth="1"/>
    <col min="11020" max="11259" width="9.140625" style="125"/>
    <col min="11260" max="11260" width="21.140625" style="125" customWidth="1"/>
    <col min="11261" max="11261" width="3.28515625" style="125" customWidth="1"/>
    <col min="11262" max="11262" width="23.140625" style="125" customWidth="1"/>
    <col min="11263" max="11263" width="10.5703125" style="125" customWidth="1"/>
    <col min="11264" max="11264" width="15.85546875" style="125" customWidth="1"/>
    <col min="11265" max="11265" width="16.5703125" style="125" customWidth="1"/>
    <col min="11266" max="11266" width="19.7109375" style="125" customWidth="1"/>
    <col min="11267" max="11267" width="15.7109375" style="125" customWidth="1"/>
    <col min="11268" max="11268" width="11" style="125" customWidth="1"/>
    <col min="11269" max="11269" width="16" style="125" customWidth="1"/>
    <col min="11270" max="11270" width="15.28515625" style="125" customWidth="1"/>
    <col min="11271" max="11271" width="10" style="125" customWidth="1"/>
    <col min="11272" max="11272" width="14.7109375" style="125" customWidth="1"/>
    <col min="11273" max="11273" width="19.5703125" style="125" customWidth="1"/>
    <col min="11274" max="11274" width="15" style="125" customWidth="1"/>
    <col min="11275" max="11275" width="32.7109375" style="125" customWidth="1"/>
    <col min="11276" max="11515" width="9.140625" style="125"/>
    <col min="11516" max="11516" width="21.140625" style="125" customWidth="1"/>
    <col min="11517" max="11517" width="3.28515625" style="125" customWidth="1"/>
    <col min="11518" max="11518" width="23.140625" style="125" customWidth="1"/>
    <col min="11519" max="11519" width="10.5703125" style="125" customWidth="1"/>
    <col min="11520" max="11520" width="15.85546875" style="125" customWidth="1"/>
    <col min="11521" max="11521" width="16.5703125" style="125" customWidth="1"/>
    <col min="11522" max="11522" width="19.7109375" style="125" customWidth="1"/>
    <col min="11523" max="11523" width="15.7109375" style="125" customWidth="1"/>
    <col min="11524" max="11524" width="11" style="125" customWidth="1"/>
    <col min="11525" max="11525" width="16" style="125" customWidth="1"/>
    <col min="11526" max="11526" width="15.28515625" style="125" customWidth="1"/>
    <col min="11527" max="11527" width="10" style="125" customWidth="1"/>
    <col min="11528" max="11528" width="14.7109375" style="125" customWidth="1"/>
    <col min="11529" max="11529" width="19.5703125" style="125" customWidth="1"/>
    <col min="11530" max="11530" width="15" style="125" customWidth="1"/>
    <col min="11531" max="11531" width="32.7109375" style="125" customWidth="1"/>
    <col min="11532" max="11771" width="9.140625" style="125"/>
    <col min="11772" max="11772" width="21.140625" style="125" customWidth="1"/>
    <col min="11773" max="11773" width="3.28515625" style="125" customWidth="1"/>
    <col min="11774" max="11774" width="23.140625" style="125" customWidth="1"/>
    <col min="11775" max="11775" width="10.5703125" style="125" customWidth="1"/>
    <col min="11776" max="11776" width="15.85546875" style="125" customWidth="1"/>
    <col min="11777" max="11777" width="16.5703125" style="125" customWidth="1"/>
    <col min="11778" max="11778" width="19.7109375" style="125" customWidth="1"/>
    <col min="11779" max="11779" width="15.7109375" style="125" customWidth="1"/>
    <col min="11780" max="11780" width="11" style="125" customWidth="1"/>
    <col min="11781" max="11781" width="16" style="125" customWidth="1"/>
    <col min="11782" max="11782" width="15.28515625" style="125" customWidth="1"/>
    <col min="11783" max="11783" width="10" style="125" customWidth="1"/>
    <col min="11784" max="11784" width="14.7109375" style="125" customWidth="1"/>
    <col min="11785" max="11785" width="19.5703125" style="125" customWidth="1"/>
    <col min="11786" max="11786" width="15" style="125" customWidth="1"/>
    <col min="11787" max="11787" width="32.7109375" style="125" customWidth="1"/>
    <col min="11788" max="12027" width="9.140625" style="125"/>
    <col min="12028" max="12028" width="21.140625" style="125" customWidth="1"/>
    <col min="12029" max="12029" width="3.28515625" style="125" customWidth="1"/>
    <col min="12030" max="12030" width="23.140625" style="125" customWidth="1"/>
    <col min="12031" max="12031" width="10.5703125" style="125" customWidth="1"/>
    <col min="12032" max="12032" width="15.85546875" style="125" customWidth="1"/>
    <col min="12033" max="12033" width="16.5703125" style="125" customWidth="1"/>
    <col min="12034" max="12034" width="19.7109375" style="125" customWidth="1"/>
    <col min="12035" max="12035" width="15.7109375" style="125" customWidth="1"/>
    <col min="12036" max="12036" width="11" style="125" customWidth="1"/>
    <col min="12037" max="12037" width="16" style="125" customWidth="1"/>
    <col min="12038" max="12038" width="15.28515625" style="125" customWidth="1"/>
    <col min="12039" max="12039" width="10" style="125" customWidth="1"/>
    <col min="12040" max="12040" width="14.7109375" style="125" customWidth="1"/>
    <col min="12041" max="12041" width="19.5703125" style="125" customWidth="1"/>
    <col min="12042" max="12042" width="15" style="125" customWidth="1"/>
    <col min="12043" max="12043" width="32.7109375" style="125" customWidth="1"/>
    <col min="12044" max="12283" width="9.140625" style="125"/>
    <col min="12284" max="12284" width="21.140625" style="125" customWidth="1"/>
    <col min="12285" max="12285" width="3.28515625" style="125" customWidth="1"/>
    <col min="12286" max="12286" width="23.140625" style="125" customWidth="1"/>
    <col min="12287" max="12287" width="10.5703125" style="125" customWidth="1"/>
    <col min="12288" max="12288" width="15.85546875" style="125" customWidth="1"/>
    <col min="12289" max="12289" width="16.5703125" style="125" customWidth="1"/>
    <col min="12290" max="12290" width="19.7109375" style="125" customWidth="1"/>
    <col min="12291" max="12291" width="15.7109375" style="125" customWidth="1"/>
    <col min="12292" max="12292" width="11" style="125" customWidth="1"/>
    <col min="12293" max="12293" width="16" style="125" customWidth="1"/>
    <col min="12294" max="12294" width="15.28515625" style="125" customWidth="1"/>
    <col min="12295" max="12295" width="10" style="125" customWidth="1"/>
    <col min="12296" max="12296" width="14.7109375" style="125" customWidth="1"/>
    <col min="12297" max="12297" width="19.5703125" style="125" customWidth="1"/>
    <col min="12298" max="12298" width="15" style="125" customWidth="1"/>
    <col min="12299" max="12299" width="32.7109375" style="125" customWidth="1"/>
    <col min="12300" max="12539" width="9.140625" style="125"/>
    <col min="12540" max="12540" width="21.140625" style="125" customWidth="1"/>
    <col min="12541" max="12541" width="3.28515625" style="125" customWidth="1"/>
    <col min="12542" max="12542" width="23.140625" style="125" customWidth="1"/>
    <col min="12543" max="12543" width="10.5703125" style="125" customWidth="1"/>
    <col min="12544" max="12544" width="15.85546875" style="125" customWidth="1"/>
    <col min="12545" max="12545" width="16.5703125" style="125" customWidth="1"/>
    <col min="12546" max="12546" width="19.7109375" style="125" customWidth="1"/>
    <col min="12547" max="12547" width="15.7109375" style="125" customWidth="1"/>
    <col min="12548" max="12548" width="11" style="125" customWidth="1"/>
    <col min="12549" max="12549" width="16" style="125" customWidth="1"/>
    <col min="12550" max="12550" width="15.28515625" style="125" customWidth="1"/>
    <col min="12551" max="12551" width="10" style="125" customWidth="1"/>
    <col min="12552" max="12552" width="14.7109375" style="125" customWidth="1"/>
    <col min="12553" max="12553" width="19.5703125" style="125" customWidth="1"/>
    <col min="12554" max="12554" width="15" style="125" customWidth="1"/>
    <col min="12555" max="12555" width="32.7109375" style="125" customWidth="1"/>
    <col min="12556" max="12795" width="9.140625" style="125"/>
    <col min="12796" max="12796" width="21.140625" style="125" customWidth="1"/>
    <col min="12797" max="12797" width="3.28515625" style="125" customWidth="1"/>
    <col min="12798" max="12798" width="23.140625" style="125" customWidth="1"/>
    <col min="12799" max="12799" width="10.5703125" style="125" customWidth="1"/>
    <col min="12800" max="12800" width="15.85546875" style="125" customWidth="1"/>
    <col min="12801" max="12801" width="16.5703125" style="125" customWidth="1"/>
    <col min="12802" max="12802" width="19.7109375" style="125" customWidth="1"/>
    <col min="12803" max="12803" width="15.7109375" style="125" customWidth="1"/>
    <col min="12804" max="12804" width="11" style="125" customWidth="1"/>
    <col min="12805" max="12805" width="16" style="125" customWidth="1"/>
    <col min="12806" max="12806" width="15.28515625" style="125" customWidth="1"/>
    <col min="12807" max="12807" width="10" style="125" customWidth="1"/>
    <col min="12808" max="12808" width="14.7109375" style="125" customWidth="1"/>
    <col min="12809" max="12809" width="19.5703125" style="125" customWidth="1"/>
    <col min="12810" max="12810" width="15" style="125" customWidth="1"/>
    <col min="12811" max="12811" width="32.7109375" style="125" customWidth="1"/>
    <col min="12812" max="13051" width="9.140625" style="125"/>
    <col min="13052" max="13052" width="21.140625" style="125" customWidth="1"/>
    <col min="13053" max="13053" width="3.28515625" style="125" customWidth="1"/>
    <col min="13054" max="13054" width="23.140625" style="125" customWidth="1"/>
    <col min="13055" max="13055" width="10.5703125" style="125" customWidth="1"/>
    <col min="13056" max="13056" width="15.85546875" style="125" customWidth="1"/>
    <col min="13057" max="13057" width="16.5703125" style="125" customWidth="1"/>
    <col min="13058" max="13058" width="19.7109375" style="125" customWidth="1"/>
    <col min="13059" max="13059" width="15.7109375" style="125" customWidth="1"/>
    <col min="13060" max="13060" width="11" style="125" customWidth="1"/>
    <col min="13061" max="13061" width="16" style="125" customWidth="1"/>
    <col min="13062" max="13062" width="15.28515625" style="125" customWidth="1"/>
    <col min="13063" max="13063" width="10" style="125" customWidth="1"/>
    <col min="13064" max="13064" width="14.7109375" style="125" customWidth="1"/>
    <col min="13065" max="13065" width="19.5703125" style="125" customWidth="1"/>
    <col min="13066" max="13066" width="15" style="125" customWidth="1"/>
    <col min="13067" max="13067" width="32.7109375" style="125" customWidth="1"/>
    <col min="13068" max="13307" width="9.140625" style="125"/>
    <col min="13308" max="13308" width="21.140625" style="125" customWidth="1"/>
    <col min="13309" max="13309" width="3.28515625" style="125" customWidth="1"/>
    <col min="13310" max="13310" width="23.140625" style="125" customWidth="1"/>
    <col min="13311" max="13311" width="10.5703125" style="125" customWidth="1"/>
    <col min="13312" max="13312" width="15.85546875" style="125" customWidth="1"/>
    <col min="13313" max="13313" width="16.5703125" style="125" customWidth="1"/>
    <col min="13314" max="13314" width="19.7109375" style="125" customWidth="1"/>
    <col min="13315" max="13315" width="15.7109375" style="125" customWidth="1"/>
    <col min="13316" max="13316" width="11" style="125" customWidth="1"/>
    <col min="13317" max="13317" width="16" style="125" customWidth="1"/>
    <col min="13318" max="13318" width="15.28515625" style="125" customWidth="1"/>
    <col min="13319" max="13319" width="10" style="125" customWidth="1"/>
    <col min="13320" max="13320" width="14.7109375" style="125" customWidth="1"/>
    <col min="13321" max="13321" width="19.5703125" style="125" customWidth="1"/>
    <col min="13322" max="13322" width="15" style="125" customWidth="1"/>
    <col min="13323" max="13323" width="32.7109375" style="125" customWidth="1"/>
    <col min="13324" max="13563" width="9.140625" style="125"/>
    <col min="13564" max="13564" width="21.140625" style="125" customWidth="1"/>
    <col min="13565" max="13565" width="3.28515625" style="125" customWidth="1"/>
    <col min="13566" max="13566" width="23.140625" style="125" customWidth="1"/>
    <col min="13567" max="13567" width="10.5703125" style="125" customWidth="1"/>
    <col min="13568" max="13568" width="15.85546875" style="125" customWidth="1"/>
    <col min="13569" max="13569" width="16.5703125" style="125" customWidth="1"/>
    <col min="13570" max="13570" width="19.7109375" style="125" customWidth="1"/>
    <col min="13571" max="13571" width="15.7109375" style="125" customWidth="1"/>
    <col min="13572" max="13572" width="11" style="125" customWidth="1"/>
    <col min="13573" max="13573" width="16" style="125" customWidth="1"/>
    <col min="13574" max="13574" width="15.28515625" style="125" customWidth="1"/>
    <col min="13575" max="13575" width="10" style="125" customWidth="1"/>
    <col min="13576" max="13576" width="14.7109375" style="125" customWidth="1"/>
    <col min="13577" max="13577" width="19.5703125" style="125" customWidth="1"/>
    <col min="13578" max="13578" width="15" style="125" customWidth="1"/>
    <col min="13579" max="13579" width="32.7109375" style="125" customWidth="1"/>
    <col min="13580" max="13819" width="9.140625" style="125"/>
    <col min="13820" max="13820" width="21.140625" style="125" customWidth="1"/>
    <col min="13821" max="13821" width="3.28515625" style="125" customWidth="1"/>
    <col min="13822" max="13822" width="23.140625" style="125" customWidth="1"/>
    <col min="13823" max="13823" width="10.5703125" style="125" customWidth="1"/>
    <col min="13824" max="13824" width="15.85546875" style="125" customWidth="1"/>
    <col min="13825" max="13825" width="16.5703125" style="125" customWidth="1"/>
    <col min="13826" max="13826" width="19.7109375" style="125" customWidth="1"/>
    <col min="13827" max="13827" width="15.7109375" style="125" customWidth="1"/>
    <col min="13828" max="13828" width="11" style="125" customWidth="1"/>
    <col min="13829" max="13829" width="16" style="125" customWidth="1"/>
    <col min="13830" max="13830" width="15.28515625" style="125" customWidth="1"/>
    <col min="13831" max="13831" width="10" style="125" customWidth="1"/>
    <col min="13832" max="13832" width="14.7109375" style="125" customWidth="1"/>
    <col min="13833" max="13833" width="19.5703125" style="125" customWidth="1"/>
    <col min="13834" max="13834" width="15" style="125" customWidth="1"/>
    <col min="13835" max="13835" width="32.7109375" style="125" customWidth="1"/>
    <col min="13836" max="14075" width="9.140625" style="125"/>
    <col min="14076" max="14076" width="21.140625" style="125" customWidth="1"/>
    <col min="14077" max="14077" width="3.28515625" style="125" customWidth="1"/>
    <col min="14078" max="14078" width="23.140625" style="125" customWidth="1"/>
    <col min="14079" max="14079" width="10.5703125" style="125" customWidth="1"/>
    <col min="14080" max="14080" width="15.85546875" style="125" customWidth="1"/>
    <col min="14081" max="14081" width="16.5703125" style="125" customWidth="1"/>
    <col min="14082" max="14082" width="19.7109375" style="125" customWidth="1"/>
    <col min="14083" max="14083" width="15.7109375" style="125" customWidth="1"/>
    <col min="14084" max="14084" width="11" style="125" customWidth="1"/>
    <col min="14085" max="14085" width="16" style="125" customWidth="1"/>
    <col min="14086" max="14086" width="15.28515625" style="125" customWidth="1"/>
    <col min="14087" max="14087" width="10" style="125" customWidth="1"/>
    <col min="14088" max="14088" width="14.7109375" style="125" customWidth="1"/>
    <col min="14089" max="14089" width="19.5703125" style="125" customWidth="1"/>
    <col min="14090" max="14090" width="15" style="125" customWidth="1"/>
    <col min="14091" max="14091" width="32.7109375" style="125" customWidth="1"/>
    <col min="14092" max="14331" width="9.140625" style="125"/>
    <col min="14332" max="14332" width="21.140625" style="125" customWidth="1"/>
    <col min="14333" max="14333" width="3.28515625" style="125" customWidth="1"/>
    <col min="14334" max="14334" width="23.140625" style="125" customWidth="1"/>
    <col min="14335" max="14335" width="10.5703125" style="125" customWidth="1"/>
    <col min="14336" max="14336" width="15.85546875" style="125" customWidth="1"/>
    <col min="14337" max="14337" width="16.5703125" style="125" customWidth="1"/>
    <col min="14338" max="14338" width="19.7109375" style="125" customWidth="1"/>
    <col min="14339" max="14339" width="15.7109375" style="125" customWidth="1"/>
    <col min="14340" max="14340" width="11" style="125" customWidth="1"/>
    <col min="14341" max="14341" width="16" style="125" customWidth="1"/>
    <col min="14342" max="14342" width="15.28515625" style="125" customWidth="1"/>
    <col min="14343" max="14343" width="10" style="125" customWidth="1"/>
    <col min="14344" max="14344" width="14.7109375" style="125" customWidth="1"/>
    <col min="14345" max="14345" width="19.5703125" style="125" customWidth="1"/>
    <col min="14346" max="14346" width="15" style="125" customWidth="1"/>
    <col min="14347" max="14347" width="32.7109375" style="125" customWidth="1"/>
    <col min="14348" max="14587" width="9.140625" style="125"/>
    <col min="14588" max="14588" width="21.140625" style="125" customWidth="1"/>
    <col min="14589" max="14589" width="3.28515625" style="125" customWidth="1"/>
    <col min="14590" max="14590" width="23.140625" style="125" customWidth="1"/>
    <col min="14591" max="14591" width="10.5703125" style="125" customWidth="1"/>
    <col min="14592" max="14592" width="15.85546875" style="125" customWidth="1"/>
    <col min="14593" max="14593" width="16.5703125" style="125" customWidth="1"/>
    <col min="14594" max="14594" width="19.7109375" style="125" customWidth="1"/>
    <col min="14595" max="14595" width="15.7109375" style="125" customWidth="1"/>
    <col min="14596" max="14596" width="11" style="125" customWidth="1"/>
    <col min="14597" max="14597" width="16" style="125" customWidth="1"/>
    <col min="14598" max="14598" width="15.28515625" style="125" customWidth="1"/>
    <col min="14599" max="14599" width="10" style="125" customWidth="1"/>
    <col min="14600" max="14600" width="14.7109375" style="125" customWidth="1"/>
    <col min="14601" max="14601" width="19.5703125" style="125" customWidth="1"/>
    <col min="14602" max="14602" width="15" style="125" customWidth="1"/>
    <col min="14603" max="14603" width="32.7109375" style="125" customWidth="1"/>
    <col min="14604" max="14843" width="9.140625" style="125"/>
    <col min="14844" max="14844" width="21.140625" style="125" customWidth="1"/>
    <col min="14845" max="14845" width="3.28515625" style="125" customWidth="1"/>
    <col min="14846" max="14846" width="23.140625" style="125" customWidth="1"/>
    <col min="14847" max="14847" width="10.5703125" style="125" customWidth="1"/>
    <col min="14848" max="14848" width="15.85546875" style="125" customWidth="1"/>
    <col min="14849" max="14849" width="16.5703125" style="125" customWidth="1"/>
    <col min="14850" max="14850" width="19.7109375" style="125" customWidth="1"/>
    <col min="14851" max="14851" width="15.7109375" style="125" customWidth="1"/>
    <col min="14852" max="14852" width="11" style="125" customWidth="1"/>
    <col min="14853" max="14853" width="16" style="125" customWidth="1"/>
    <col min="14854" max="14854" width="15.28515625" style="125" customWidth="1"/>
    <col min="14855" max="14855" width="10" style="125" customWidth="1"/>
    <col min="14856" max="14856" width="14.7109375" style="125" customWidth="1"/>
    <col min="14857" max="14857" width="19.5703125" style="125" customWidth="1"/>
    <col min="14858" max="14858" width="15" style="125" customWidth="1"/>
    <col min="14859" max="14859" width="32.7109375" style="125" customWidth="1"/>
    <col min="14860" max="15099" width="9.140625" style="125"/>
    <col min="15100" max="15100" width="21.140625" style="125" customWidth="1"/>
    <col min="15101" max="15101" width="3.28515625" style="125" customWidth="1"/>
    <col min="15102" max="15102" width="23.140625" style="125" customWidth="1"/>
    <col min="15103" max="15103" width="10.5703125" style="125" customWidth="1"/>
    <col min="15104" max="15104" width="15.85546875" style="125" customWidth="1"/>
    <col min="15105" max="15105" width="16.5703125" style="125" customWidth="1"/>
    <col min="15106" max="15106" width="19.7109375" style="125" customWidth="1"/>
    <col min="15107" max="15107" width="15.7109375" style="125" customWidth="1"/>
    <col min="15108" max="15108" width="11" style="125" customWidth="1"/>
    <col min="15109" max="15109" width="16" style="125" customWidth="1"/>
    <col min="15110" max="15110" width="15.28515625" style="125" customWidth="1"/>
    <col min="15111" max="15111" width="10" style="125" customWidth="1"/>
    <col min="15112" max="15112" width="14.7109375" style="125" customWidth="1"/>
    <col min="15113" max="15113" width="19.5703125" style="125" customWidth="1"/>
    <col min="15114" max="15114" width="15" style="125" customWidth="1"/>
    <col min="15115" max="15115" width="32.7109375" style="125" customWidth="1"/>
    <col min="15116" max="15355" width="9.140625" style="125"/>
    <col min="15356" max="15356" width="21.140625" style="125" customWidth="1"/>
    <col min="15357" max="15357" width="3.28515625" style="125" customWidth="1"/>
    <col min="15358" max="15358" width="23.140625" style="125" customWidth="1"/>
    <col min="15359" max="15359" width="10.5703125" style="125" customWidth="1"/>
    <col min="15360" max="15360" width="15.85546875" style="125" customWidth="1"/>
    <col min="15361" max="15361" width="16.5703125" style="125" customWidth="1"/>
    <col min="15362" max="15362" width="19.7109375" style="125" customWidth="1"/>
    <col min="15363" max="15363" width="15.7109375" style="125" customWidth="1"/>
    <col min="15364" max="15364" width="11" style="125" customWidth="1"/>
    <col min="15365" max="15365" width="16" style="125" customWidth="1"/>
    <col min="15366" max="15366" width="15.28515625" style="125" customWidth="1"/>
    <col min="15367" max="15367" width="10" style="125" customWidth="1"/>
    <col min="15368" max="15368" width="14.7109375" style="125" customWidth="1"/>
    <col min="15369" max="15369" width="19.5703125" style="125" customWidth="1"/>
    <col min="15370" max="15370" width="15" style="125" customWidth="1"/>
    <col min="15371" max="15371" width="32.7109375" style="125" customWidth="1"/>
    <col min="15372" max="15611" width="9.140625" style="125"/>
    <col min="15612" max="15612" width="21.140625" style="125" customWidth="1"/>
    <col min="15613" max="15613" width="3.28515625" style="125" customWidth="1"/>
    <col min="15614" max="15614" width="23.140625" style="125" customWidth="1"/>
    <col min="15615" max="15615" width="10.5703125" style="125" customWidth="1"/>
    <col min="15616" max="15616" width="15.85546875" style="125" customWidth="1"/>
    <col min="15617" max="15617" width="16.5703125" style="125" customWidth="1"/>
    <col min="15618" max="15618" width="19.7109375" style="125" customWidth="1"/>
    <col min="15619" max="15619" width="15.7109375" style="125" customWidth="1"/>
    <col min="15620" max="15620" width="11" style="125" customWidth="1"/>
    <col min="15621" max="15621" width="16" style="125" customWidth="1"/>
    <col min="15622" max="15622" width="15.28515625" style="125" customWidth="1"/>
    <col min="15623" max="15623" width="10" style="125" customWidth="1"/>
    <col min="15624" max="15624" width="14.7109375" style="125" customWidth="1"/>
    <col min="15625" max="15625" width="19.5703125" style="125" customWidth="1"/>
    <col min="15626" max="15626" width="15" style="125" customWidth="1"/>
    <col min="15627" max="15627" width="32.7109375" style="125" customWidth="1"/>
    <col min="15628" max="15867" width="9.140625" style="125"/>
    <col min="15868" max="15868" width="21.140625" style="125" customWidth="1"/>
    <col min="15869" max="15869" width="3.28515625" style="125" customWidth="1"/>
    <col min="15870" max="15870" width="23.140625" style="125" customWidth="1"/>
    <col min="15871" max="15871" width="10.5703125" style="125" customWidth="1"/>
    <col min="15872" max="15872" width="15.85546875" style="125" customWidth="1"/>
    <col min="15873" max="15873" width="16.5703125" style="125" customWidth="1"/>
    <col min="15874" max="15874" width="19.7109375" style="125" customWidth="1"/>
    <col min="15875" max="15875" width="15.7109375" style="125" customWidth="1"/>
    <col min="15876" max="15876" width="11" style="125" customWidth="1"/>
    <col min="15877" max="15877" width="16" style="125" customWidth="1"/>
    <col min="15878" max="15878" width="15.28515625" style="125" customWidth="1"/>
    <col min="15879" max="15879" width="10" style="125" customWidth="1"/>
    <col min="15880" max="15880" width="14.7109375" style="125" customWidth="1"/>
    <col min="15881" max="15881" width="19.5703125" style="125" customWidth="1"/>
    <col min="15882" max="15882" width="15" style="125" customWidth="1"/>
    <col min="15883" max="15883" width="32.7109375" style="125" customWidth="1"/>
    <col min="15884" max="16123" width="9.140625" style="125"/>
    <col min="16124" max="16124" width="21.140625" style="125" customWidth="1"/>
    <col min="16125" max="16125" width="3.28515625" style="125" customWidth="1"/>
    <col min="16126" max="16126" width="23.140625" style="125" customWidth="1"/>
    <col min="16127" max="16127" width="10.5703125" style="125" customWidth="1"/>
    <col min="16128" max="16128" width="15.85546875" style="125" customWidth="1"/>
    <col min="16129" max="16129" width="16.5703125" style="125" customWidth="1"/>
    <col min="16130" max="16130" width="19.7109375" style="125" customWidth="1"/>
    <col min="16131" max="16131" width="15.7109375" style="125" customWidth="1"/>
    <col min="16132" max="16132" width="11" style="125" customWidth="1"/>
    <col min="16133" max="16133" width="16" style="125" customWidth="1"/>
    <col min="16134" max="16134" width="15.28515625" style="125" customWidth="1"/>
    <col min="16135" max="16135" width="10" style="125" customWidth="1"/>
    <col min="16136" max="16136" width="14.7109375" style="125" customWidth="1"/>
    <col min="16137" max="16137" width="19.5703125" style="125" customWidth="1"/>
    <col min="16138" max="16138" width="15" style="125" customWidth="1"/>
    <col min="16139" max="16139" width="32.7109375" style="125" customWidth="1"/>
    <col min="16140" max="16384" width="9.140625" style="125"/>
  </cols>
  <sheetData>
    <row r="1" spans="1:11">
      <c r="A1" s="124"/>
    </row>
    <row r="2" spans="1:11">
      <c r="A2" s="124"/>
      <c r="D2" s="126"/>
      <c r="E2" s="126"/>
      <c r="F2" s="126"/>
    </row>
    <row r="6" spans="1:11">
      <c r="A6" s="127" t="s">
        <v>73</v>
      </c>
      <c r="B6" s="128" t="s">
        <v>74</v>
      </c>
      <c r="C6" s="125" t="e">
        <f>Vouching_COGS!C6</f>
        <v>#REF!</v>
      </c>
      <c r="H6" s="129" t="s">
        <v>2</v>
      </c>
      <c r="I6" s="129" t="e">
        <f>#REF!</f>
        <v>#REF!</v>
      </c>
    </row>
    <row r="7" spans="1:11">
      <c r="A7" s="127" t="s">
        <v>75</v>
      </c>
      <c r="B7" s="130" t="s">
        <v>74</v>
      </c>
      <c r="C7" s="131" t="e">
        <f>#REF!</f>
        <v>#REF!</v>
      </c>
      <c r="E7" s="132"/>
      <c r="F7" s="132"/>
      <c r="H7" s="129" t="s">
        <v>5</v>
      </c>
      <c r="I7" s="133" t="e">
        <f>Vouching_COGS!I7</f>
        <v>#REF!</v>
      </c>
    </row>
    <row r="8" spans="1:11">
      <c r="A8" s="134" t="s">
        <v>76</v>
      </c>
      <c r="B8" s="128" t="s">
        <v>74</v>
      </c>
      <c r="C8" s="125" t="s">
        <v>128</v>
      </c>
      <c r="H8" s="135"/>
    </row>
    <row r="9" spans="1:11">
      <c r="A9" s="136"/>
    </row>
    <row r="10" spans="1:11">
      <c r="K10" s="137"/>
    </row>
    <row r="11" spans="1:11">
      <c r="A11" s="138" t="s">
        <v>78</v>
      </c>
      <c r="K11" s="137"/>
    </row>
    <row r="12" spans="1:11" ht="12" thickBot="1">
      <c r="K12" s="137"/>
    </row>
    <row r="13" spans="1:11">
      <c r="A13" s="139" t="s">
        <v>79</v>
      </c>
      <c r="B13" s="140" t="s">
        <v>74</v>
      </c>
      <c r="C13" s="141">
        <v>1.8</v>
      </c>
      <c r="D13" s="139"/>
      <c r="E13" s="139"/>
      <c r="F13" s="139"/>
      <c r="G13" s="139"/>
      <c r="H13" s="139"/>
      <c r="I13" s="139"/>
      <c r="J13" s="142"/>
      <c r="K13" s="137"/>
    </row>
    <row r="14" spans="1:11">
      <c r="A14" s="125" t="s">
        <v>80</v>
      </c>
      <c r="B14" s="128" t="s">
        <v>74</v>
      </c>
      <c r="C14" s="125">
        <v>1.5</v>
      </c>
      <c r="J14" s="143"/>
      <c r="K14" s="137"/>
    </row>
    <row r="15" spans="1:11">
      <c r="A15" s="125" t="s">
        <v>81</v>
      </c>
      <c r="B15" s="128" t="s">
        <v>74</v>
      </c>
      <c r="C15" s="144" t="e">
        <f>#REF!</f>
        <v>#REF!</v>
      </c>
      <c r="J15" s="143"/>
      <c r="K15" s="137"/>
    </row>
    <row r="16" spans="1:11">
      <c r="A16" s="125" t="s">
        <v>82</v>
      </c>
      <c r="B16" s="128" t="s">
        <v>74</v>
      </c>
      <c r="C16" s="159">
        <v>9913044846.4733334</v>
      </c>
      <c r="J16" s="143"/>
      <c r="K16" s="137"/>
    </row>
    <row r="17" spans="1:12">
      <c r="A17" s="125" t="s">
        <v>83</v>
      </c>
      <c r="B17" s="128" t="s">
        <v>74</v>
      </c>
      <c r="C17" s="145">
        <v>0.05</v>
      </c>
      <c r="J17" s="143"/>
    </row>
    <row r="18" spans="1:12">
      <c r="J18" s="143"/>
    </row>
    <row r="19" spans="1:12">
      <c r="A19" s="146" t="s">
        <v>84</v>
      </c>
      <c r="B19" s="147" t="s">
        <v>74</v>
      </c>
      <c r="C19" s="146" t="s">
        <v>85</v>
      </c>
      <c r="D19" s="146"/>
      <c r="E19" s="146"/>
      <c r="F19" s="146"/>
      <c r="G19" s="146"/>
      <c r="H19" s="146"/>
      <c r="I19" s="146"/>
      <c r="J19" s="148"/>
    </row>
    <row r="20" spans="1:12">
      <c r="J20" s="143"/>
    </row>
    <row r="21" spans="1:12">
      <c r="A21" s="146"/>
      <c r="B21" s="146"/>
      <c r="C21" s="147" t="s">
        <v>86</v>
      </c>
      <c r="D21" s="146"/>
      <c r="E21" s="147" t="s">
        <v>87</v>
      </c>
      <c r="F21" s="147" t="s">
        <v>88</v>
      </c>
      <c r="G21" s="147" t="s">
        <v>89</v>
      </c>
      <c r="J21" s="143"/>
    </row>
    <row r="22" spans="1:12">
      <c r="A22" s="146" t="s">
        <v>84</v>
      </c>
      <c r="B22" s="147" t="s">
        <v>74</v>
      </c>
      <c r="C22" s="149">
        <f>C16*C13</f>
        <v>17843480723.652</v>
      </c>
      <c r="D22" s="147" t="s">
        <v>90</v>
      </c>
      <c r="E22" s="149" t="e">
        <f>C15</f>
        <v>#REF!</v>
      </c>
      <c r="F22" s="149">
        <f>C17*C16</f>
        <v>495652242.32366669</v>
      </c>
      <c r="G22" s="146">
        <f>C14</f>
        <v>1.5</v>
      </c>
      <c r="J22" s="143"/>
    </row>
    <row r="23" spans="1:12" ht="2.1" customHeight="1">
      <c r="B23" s="128"/>
      <c r="C23" s="144"/>
      <c r="D23" s="128"/>
      <c r="E23" s="144"/>
      <c r="F23" s="144"/>
      <c r="J23" s="143"/>
      <c r="L23" s="146"/>
    </row>
    <row r="24" spans="1:12" s="146" customFormat="1">
      <c r="A24" s="146" t="s">
        <v>84</v>
      </c>
      <c r="B24" s="147" t="s">
        <v>74</v>
      </c>
      <c r="C24" s="150" t="e">
        <f>C22/(E22-(F22*G22))</f>
        <v>#REF!</v>
      </c>
      <c r="D24" s="146" t="s">
        <v>91</v>
      </c>
      <c r="F24" s="149">
        <f>F22*G22</f>
        <v>743478363.4855001</v>
      </c>
      <c r="G24" s="151" t="e">
        <f>E22-F24</f>
        <v>#REF!</v>
      </c>
      <c r="J24" s="148"/>
      <c r="L24" s="125"/>
    </row>
    <row r="25" spans="1:12">
      <c r="J25" s="143"/>
    </row>
    <row r="26" spans="1:12">
      <c r="A26" s="146" t="s">
        <v>92</v>
      </c>
      <c r="B26" s="147" t="s">
        <v>74</v>
      </c>
      <c r="C26" s="146" t="s">
        <v>129</v>
      </c>
      <c r="J26" s="143"/>
    </row>
    <row r="27" spans="1:12">
      <c r="C27" s="152" t="s">
        <v>94</v>
      </c>
      <c r="J27" s="143"/>
    </row>
    <row r="28" spans="1:12">
      <c r="C28" s="152" t="s">
        <v>130</v>
      </c>
      <c r="J28" s="143"/>
    </row>
    <row r="29" spans="1:12">
      <c r="C29" s="152"/>
      <c r="J29" s="143"/>
    </row>
    <row r="30" spans="1:12">
      <c r="C30" s="153"/>
      <c r="J30" s="143"/>
    </row>
    <row r="31" spans="1:12">
      <c r="A31" s="138" t="s">
        <v>96</v>
      </c>
      <c r="J31" s="143"/>
    </row>
    <row r="32" spans="1:12">
      <c r="A32" s="146" t="s">
        <v>97</v>
      </c>
      <c r="B32" s="147" t="s">
        <v>74</v>
      </c>
      <c r="C32" s="146" t="s">
        <v>98</v>
      </c>
      <c r="J32" s="143"/>
    </row>
    <row r="33" spans="1:10">
      <c r="A33" s="146" t="s">
        <v>99</v>
      </c>
      <c r="B33" s="147" t="s">
        <v>74</v>
      </c>
      <c r="C33" s="146" t="s">
        <v>79</v>
      </c>
      <c r="J33" s="143"/>
    </row>
    <row r="34" spans="1:10">
      <c r="A34" s="146" t="s">
        <v>87</v>
      </c>
      <c r="B34" s="147" t="s">
        <v>74</v>
      </c>
      <c r="C34" s="146" t="s">
        <v>81</v>
      </c>
      <c r="J34" s="143"/>
    </row>
    <row r="35" spans="1:10">
      <c r="A35" s="146" t="s">
        <v>100</v>
      </c>
      <c r="B35" s="147" t="s">
        <v>74</v>
      </c>
      <c r="C35" s="146" t="s">
        <v>101</v>
      </c>
      <c r="J35" s="143"/>
    </row>
    <row r="36" spans="1:10">
      <c r="A36" s="146" t="s">
        <v>89</v>
      </c>
      <c r="B36" s="147" t="s">
        <v>74</v>
      </c>
      <c r="C36" s="146" t="s">
        <v>80</v>
      </c>
      <c r="J36" s="143"/>
    </row>
    <row r="37" spans="1:10" ht="12" thickBot="1">
      <c r="A37" s="154"/>
      <c r="B37" s="155"/>
      <c r="C37" s="154"/>
      <c r="D37" s="154"/>
      <c r="E37" s="154"/>
      <c r="F37" s="154"/>
      <c r="G37" s="154"/>
      <c r="H37" s="154"/>
      <c r="I37" s="154"/>
      <c r="J37" s="156"/>
    </row>
    <row r="38" spans="1:10">
      <c r="B38" s="128"/>
    </row>
    <row r="40" spans="1:10">
      <c r="C40" s="138" t="s">
        <v>102</v>
      </c>
    </row>
    <row r="41" spans="1:10" ht="2.1" customHeight="1" thickBot="1"/>
    <row r="42" spans="1:10" ht="12" thickBot="1">
      <c r="C42" s="243" t="s">
        <v>103</v>
      </c>
      <c r="D42" s="243" t="s">
        <v>104</v>
      </c>
      <c r="E42" s="243" t="s">
        <v>105</v>
      </c>
      <c r="F42" s="246" t="s">
        <v>106</v>
      </c>
      <c r="G42" s="247"/>
      <c r="H42" s="248"/>
    </row>
    <row r="43" spans="1:10" ht="12" thickBot="1">
      <c r="C43" s="245"/>
      <c r="D43" s="245"/>
      <c r="E43" s="245"/>
      <c r="F43" s="243" t="s">
        <v>107</v>
      </c>
      <c r="G43" s="246" t="s">
        <v>108</v>
      </c>
      <c r="H43" s="248"/>
    </row>
    <row r="44" spans="1:10" ht="12" thickBot="1">
      <c r="C44" s="244"/>
      <c r="D44" s="244"/>
      <c r="E44" s="244"/>
      <c r="F44" s="244"/>
      <c r="G44" s="157" t="s">
        <v>99</v>
      </c>
      <c r="H44" s="157" t="s">
        <v>89</v>
      </c>
    </row>
    <row r="45" spans="1:10" ht="12" thickBot="1">
      <c r="C45" s="243" t="s">
        <v>109</v>
      </c>
      <c r="D45" s="243" t="s">
        <v>110</v>
      </c>
      <c r="E45" s="157" t="s">
        <v>110</v>
      </c>
      <c r="F45" s="158" t="s">
        <v>111</v>
      </c>
      <c r="G45" s="158" t="s">
        <v>112</v>
      </c>
      <c r="H45" s="158" t="s">
        <v>113</v>
      </c>
    </row>
    <row r="46" spans="1:10" ht="12" thickBot="1">
      <c r="C46" s="245"/>
      <c r="D46" s="244"/>
      <c r="E46" s="157" t="s">
        <v>114</v>
      </c>
      <c r="F46" s="158" t="s">
        <v>111</v>
      </c>
      <c r="G46" s="158" t="s">
        <v>115</v>
      </c>
      <c r="H46" s="158" t="s">
        <v>116</v>
      </c>
    </row>
    <row r="47" spans="1:10" ht="12" thickBot="1">
      <c r="C47" s="245"/>
      <c r="D47" s="243" t="s">
        <v>114</v>
      </c>
      <c r="E47" s="157" t="s">
        <v>110</v>
      </c>
      <c r="F47" s="158" t="s">
        <v>111</v>
      </c>
      <c r="G47" s="158" t="s">
        <v>116</v>
      </c>
      <c r="H47" s="158" t="s">
        <v>117</v>
      </c>
    </row>
    <row r="48" spans="1:10" ht="12" thickBot="1">
      <c r="C48" s="244"/>
      <c r="D48" s="244"/>
      <c r="E48" s="157" t="s">
        <v>114</v>
      </c>
      <c r="F48" s="158" t="s">
        <v>118</v>
      </c>
      <c r="G48" s="158" t="s">
        <v>119</v>
      </c>
      <c r="H48" s="158" t="s">
        <v>120</v>
      </c>
    </row>
    <row r="49" spans="3:8" ht="12" thickBot="1">
      <c r="C49" s="243" t="s">
        <v>121</v>
      </c>
      <c r="D49" s="243" t="s">
        <v>110</v>
      </c>
      <c r="E49" s="157" t="s">
        <v>110</v>
      </c>
      <c r="F49" s="158" t="s">
        <v>111</v>
      </c>
      <c r="G49" s="158" t="s">
        <v>122</v>
      </c>
      <c r="H49" s="158" t="s">
        <v>117</v>
      </c>
    </row>
    <row r="50" spans="3:8" ht="12" thickBot="1">
      <c r="C50" s="245"/>
      <c r="D50" s="244"/>
      <c r="E50" s="157" t="s">
        <v>114</v>
      </c>
      <c r="F50" s="158" t="s">
        <v>123</v>
      </c>
      <c r="G50" s="241" t="s">
        <v>111</v>
      </c>
      <c r="H50" s="242"/>
    </row>
    <row r="51" spans="3:8" ht="12" thickBot="1">
      <c r="C51" s="245"/>
      <c r="D51" s="243" t="s">
        <v>114</v>
      </c>
      <c r="E51" s="157" t="s">
        <v>110</v>
      </c>
      <c r="F51" s="158" t="s">
        <v>124</v>
      </c>
      <c r="G51" s="241" t="s">
        <v>111</v>
      </c>
      <c r="H51" s="242"/>
    </row>
    <row r="52" spans="3:8" ht="12" thickBot="1">
      <c r="C52" s="244"/>
      <c r="D52" s="244"/>
      <c r="E52" s="157" t="s">
        <v>114</v>
      </c>
      <c r="F52" s="158" t="s">
        <v>111</v>
      </c>
      <c r="G52" s="241" t="s">
        <v>111</v>
      </c>
      <c r="H52" s="242"/>
    </row>
  </sheetData>
  <mergeCells count="15">
    <mergeCell ref="G50:H50"/>
    <mergeCell ref="D51:D52"/>
    <mergeCell ref="G51:H51"/>
    <mergeCell ref="G52:H52"/>
    <mergeCell ref="C42:C44"/>
    <mergeCell ref="D42:D44"/>
    <mergeCell ref="E42:E44"/>
    <mergeCell ref="F42:H42"/>
    <mergeCell ref="F43:F44"/>
    <mergeCell ref="G43:H43"/>
    <mergeCell ref="C45:C48"/>
    <mergeCell ref="D45:D46"/>
    <mergeCell ref="D47:D48"/>
    <mergeCell ref="C49:C52"/>
    <mergeCell ref="D49:D50"/>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D5A38-3FD8-4FB5-954A-9ED46913DC26}">
  <dimension ref="A1:L52"/>
  <sheetViews>
    <sheetView showGridLines="0" workbookViewId="0">
      <selection activeCell="C7" sqref="C7"/>
    </sheetView>
  </sheetViews>
  <sheetFormatPr defaultRowHeight="11.25"/>
  <cols>
    <col min="1" max="1" width="21.140625" style="125" customWidth="1"/>
    <col min="2" max="2" width="3.28515625" style="125" customWidth="1"/>
    <col min="3" max="3" width="23.140625" style="125" customWidth="1"/>
    <col min="4" max="4" width="10.5703125" style="125" customWidth="1"/>
    <col min="5" max="5" width="15.85546875" style="125" customWidth="1"/>
    <col min="6" max="6" width="16.5703125" style="125" customWidth="1"/>
    <col min="7" max="7" width="19.7109375" style="125" customWidth="1"/>
    <col min="8" max="8" width="15.7109375" style="125" customWidth="1"/>
    <col min="9" max="9" width="11" style="125" customWidth="1"/>
    <col min="10" max="10" width="16" style="125" customWidth="1"/>
    <col min="11" max="11" width="15.28515625" style="125" customWidth="1"/>
    <col min="12" max="251" width="9.140625" style="125"/>
    <col min="252" max="252" width="21.140625" style="125" customWidth="1"/>
    <col min="253" max="253" width="3.28515625" style="125" customWidth="1"/>
    <col min="254" max="254" width="23.140625" style="125" customWidth="1"/>
    <col min="255" max="255" width="10.5703125" style="125" customWidth="1"/>
    <col min="256" max="256" width="15.85546875" style="125" customWidth="1"/>
    <col min="257" max="257" width="16.5703125" style="125" customWidth="1"/>
    <col min="258" max="258" width="19.7109375" style="125" customWidth="1"/>
    <col min="259" max="259" width="15.7109375" style="125" customWidth="1"/>
    <col min="260" max="260" width="11" style="125" customWidth="1"/>
    <col min="261" max="261" width="16" style="125" customWidth="1"/>
    <col min="262" max="262" width="15.28515625" style="125" customWidth="1"/>
    <col min="263" max="263" width="10" style="125" customWidth="1"/>
    <col min="264" max="264" width="14.7109375" style="125" customWidth="1"/>
    <col min="265" max="265" width="19.5703125" style="125" customWidth="1"/>
    <col min="266" max="266" width="15" style="125" customWidth="1"/>
    <col min="267" max="267" width="32.7109375" style="125" customWidth="1"/>
    <col min="268" max="507" width="9.140625" style="125"/>
    <col min="508" max="508" width="21.140625" style="125" customWidth="1"/>
    <col min="509" max="509" width="3.28515625" style="125" customWidth="1"/>
    <col min="510" max="510" width="23.140625" style="125" customWidth="1"/>
    <col min="511" max="511" width="10.5703125" style="125" customWidth="1"/>
    <col min="512" max="512" width="15.85546875" style="125" customWidth="1"/>
    <col min="513" max="513" width="16.5703125" style="125" customWidth="1"/>
    <col min="514" max="514" width="19.7109375" style="125" customWidth="1"/>
    <col min="515" max="515" width="15.7109375" style="125" customWidth="1"/>
    <col min="516" max="516" width="11" style="125" customWidth="1"/>
    <col min="517" max="517" width="16" style="125" customWidth="1"/>
    <col min="518" max="518" width="15.28515625" style="125" customWidth="1"/>
    <col min="519" max="519" width="10" style="125" customWidth="1"/>
    <col min="520" max="520" width="14.7109375" style="125" customWidth="1"/>
    <col min="521" max="521" width="19.5703125" style="125" customWidth="1"/>
    <col min="522" max="522" width="15" style="125" customWidth="1"/>
    <col min="523" max="523" width="32.7109375" style="125" customWidth="1"/>
    <col min="524" max="763" width="9.140625" style="125"/>
    <col min="764" max="764" width="21.140625" style="125" customWidth="1"/>
    <col min="765" max="765" width="3.28515625" style="125" customWidth="1"/>
    <col min="766" max="766" width="23.140625" style="125" customWidth="1"/>
    <col min="767" max="767" width="10.5703125" style="125" customWidth="1"/>
    <col min="768" max="768" width="15.85546875" style="125" customWidth="1"/>
    <col min="769" max="769" width="16.5703125" style="125" customWidth="1"/>
    <col min="770" max="770" width="19.7109375" style="125" customWidth="1"/>
    <col min="771" max="771" width="15.7109375" style="125" customWidth="1"/>
    <col min="772" max="772" width="11" style="125" customWidth="1"/>
    <col min="773" max="773" width="16" style="125" customWidth="1"/>
    <col min="774" max="774" width="15.28515625" style="125" customWidth="1"/>
    <col min="775" max="775" width="10" style="125" customWidth="1"/>
    <col min="776" max="776" width="14.7109375" style="125" customWidth="1"/>
    <col min="777" max="777" width="19.5703125" style="125" customWidth="1"/>
    <col min="778" max="778" width="15" style="125" customWidth="1"/>
    <col min="779" max="779" width="32.7109375" style="125" customWidth="1"/>
    <col min="780" max="1019" width="9.140625" style="125"/>
    <col min="1020" max="1020" width="21.140625" style="125" customWidth="1"/>
    <col min="1021" max="1021" width="3.28515625" style="125" customWidth="1"/>
    <col min="1022" max="1022" width="23.140625" style="125" customWidth="1"/>
    <col min="1023" max="1023" width="10.5703125" style="125" customWidth="1"/>
    <col min="1024" max="1024" width="15.85546875" style="125" customWidth="1"/>
    <col min="1025" max="1025" width="16.5703125" style="125" customWidth="1"/>
    <col min="1026" max="1026" width="19.7109375" style="125" customWidth="1"/>
    <col min="1027" max="1027" width="15.7109375" style="125" customWidth="1"/>
    <col min="1028" max="1028" width="11" style="125" customWidth="1"/>
    <col min="1029" max="1029" width="16" style="125" customWidth="1"/>
    <col min="1030" max="1030" width="15.28515625" style="125" customWidth="1"/>
    <col min="1031" max="1031" width="10" style="125" customWidth="1"/>
    <col min="1032" max="1032" width="14.7109375" style="125" customWidth="1"/>
    <col min="1033" max="1033" width="19.5703125" style="125" customWidth="1"/>
    <col min="1034" max="1034" width="15" style="125" customWidth="1"/>
    <col min="1035" max="1035" width="32.7109375" style="125" customWidth="1"/>
    <col min="1036" max="1275" width="9.140625" style="125"/>
    <col min="1276" max="1276" width="21.140625" style="125" customWidth="1"/>
    <col min="1277" max="1277" width="3.28515625" style="125" customWidth="1"/>
    <col min="1278" max="1278" width="23.140625" style="125" customWidth="1"/>
    <col min="1279" max="1279" width="10.5703125" style="125" customWidth="1"/>
    <col min="1280" max="1280" width="15.85546875" style="125" customWidth="1"/>
    <col min="1281" max="1281" width="16.5703125" style="125" customWidth="1"/>
    <col min="1282" max="1282" width="19.7109375" style="125" customWidth="1"/>
    <col min="1283" max="1283" width="15.7109375" style="125" customWidth="1"/>
    <col min="1284" max="1284" width="11" style="125" customWidth="1"/>
    <col min="1285" max="1285" width="16" style="125" customWidth="1"/>
    <col min="1286" max="1286" width="15.28515625" style="125" customWidth="1"/>
    <col min="1287" max="1287" width="10" style="125" customWidth="1"/>
    <col min="1288" max="1288" width="14.7109375" style="125" customWidth="1"/>
    <col min="1289" max="1289" width="19.5703125" style="125" customWidth="1"/>
    <col min="1290" max="1290" width="15" style="125" customWidth="1"/>
    <col min="1291" max="1291" width="32.7109375" style="125" customWidth="1"/>
    <col min="1292" max="1531" width="9.140625" style="125"/>
    <col min="1532" max="1532" width="21.140625" style="125" customWidth="1"/>
    <col min="1533" max="1533" width="3.28515625" style="125" customWidth="1"/>
    <col min="1534" max="1534" width="23.140625" style="125" customWidth="1"/>
    <col min="1535" max="1535" width="10.5703125" style="125" customWidth="1"/>
    <col min="1536" max="1536" width="15.85546875" style="125" customWidth="1"/>
    <col min="1537" max="1537" width="16.5703125" style="125" customWidth="1"/>
    <col min="1538" max="1538" width="19.7109375" style="125" customWidth="1"/>
    <col min="1539" max="1539" width="15.7109375" style="125" customWidth="1"/>
    <col min="1540" max="1540" width="11" style="125" customWidth="1"/>
    <col min="1541" max="1541" width="16" style="125" customWidth="1"/>
    <col min="1542" max="1542" width="15.28515625" style="125" customWidth="1"/>
    <col min="1543" max="1543" width="10" style="125" customWidth="1"/>
    <col min="1544" max="1544" width="14.7109375" style="125" customWidth="1"/>
    <col min="1545" max="1545" width="19.5703125" style="125" customWidth="1"/>
    <col min="1546" max="1546" width="15" style="125" customWidth="1"/>
    <col min="1547" max="1547" width="32.7109375" style="125" customWidth="1"/>
    <col min="1548" max="1787" width="9.140625" style="125"/>
    <col min="1788" max="1788" width="21.140625" style="125" customWidth="1"/>
    <col min="1789" max="1789" width="3.28515625" style="125" customWidth="1"/>
    <col min="1790" max="1790" width="23.140625" style="125" customWidth="1"/>
    <col min="1791" max="1791" width="10.5703125" style="125" customWidth="1"/>
    <col min="1792" max="1792" width="15.85546875" style="125" customWidth="1"/>
    <col min="1793" max="1793" width="16.5703125" style="125" customWidth="1"/>
    <col min="1794" max="1794" width="19.7109375" style="125" customWidth="1"/>
    <col min="1795" max="1795" width="15.7109375" style="125" customWidth="1"/>
    <col min="1796" max="1796" width="11" style="125" customWidth="1"/>
    <col min="1797" max="1797" width="16" style="125" customWidth="1"/>
    <col min="1798" max="1798" width="15.28515625" style="125" customWidth="1"/>
    <col min="1799" max="1799" width="10" style="125" customWidth="1"/>
    <col min="1800" max="1800" width="14.7109375" style="125" customWidth="1"/>
    <col min="1801" max="1801" width="19.5703125" style="125" customWidth="1"/>
    <col min="1802" max="1802" width="15" style="125" customWidth="1"/>
    <col min="1803" max="1803" width="32.7109375" style="125" customWidth="1"/>
    <col min="1804" max="2043" width="9.140625" style="125"/>
    <col min="2044" max="2044" width="21.140625" style="125" customWidth="1"/>
    <col min="2045" max="2045" width="3.28515625" style="125" customWidth="1"/>
    <col min="2046" max="2046" width="23.140625" style="125" customWidth="1"/>
    <col min="2047" max="2047" width="10.5703125" style="125" customWidth="1"/>
    <col min="2048" max="2048" width="15.85546875" style="125" customWidth="1"/>
    <col min="2049" max="2049" width="16.5703125" style="125" customWidth="1"/>
    <col min="2050" max="2050" width="19.7109375" style="125" customWidth="1"/>
    <col min="2051" max="2051" width="15.7109375" style="125" customWidth="1"/>
    <col min="2052" max="2052" width="11" style="125" customWidth="1"/>
    <col min="2053" max="2053" width="16" style="125" customWidth="1"/>
    <col min="2054" max="2054" width="15.28515625" style="125" customWidth="1"/>
    <col min="2055" max="2055" width="10" style="125" customWidth="1"/>
    <col min="2056" max="2056" width="14.7109375" style="125" customWidth="1"/>
    <col min="2057" max="2057" width="19.5703125" style="125" customWidth="1"/>
    <col min="2058" max="2058" width="15" style="125" customWidth="1"/>
    <col min="2059" max="2059" width="32.7109375" style="125" customWidth="1"/>
    <col min="2060" max="2299" width="9.140625" style="125"/>
    <col min="2300" max="2300" width="21.140625" style="125" customWidth="1"/>
    <col min="2301" max="2301" width="3.28515625" style="125" customWidth="1"/>
    <col min="2302" max="2302" width="23.140625" style="125" customWidth="1"/>
    <col min="2303" max="2303" width="10.5703125" style="125" customWidth="1"/>
    <col min="2304" max="2304" width="15.85546875" style="125" customWidth="1"/>
    <col min="2305" max="2305" width="16.5703125" style="125" customWidth="1"/>
    <col min="2306" max="2306" width="19.7109375" style="125" customWidth="1"/>
    <col min="2307" max="2307" width="15.7109375" style="125" customWidth="1"/>
    <col min="2308" max="2308" width="11" style="125" customWidth="1"/>
    <col min="2309" max="2309" width="16" style="125" customWidth="1"/>
    <col min="2310" max="2310" width="15.28515625" style="125" customWidth="1"/>
    <col min="2311" max="2311" width="10" style="125" customWidth="1"/>
    <col min="2312" max="2312" width="14.7109375" style="125" customWidth="1"/>
    <col min="2313" max="2313" width="19.5703125" style="125" customWidth="1"/>
    <col min="2314" max="2314" width="15" style="125" customWidth="1"/>
    <col min="2315" max="2315" width="32.7109375" style="125" customWidth="1"/>
    <col min="2316" max="2555" width="9.140625" style="125"/>
    <col min="2556" max="2556" width="21.140625" style="125" customWidth="1"/>
    <col min="2557" max="2557" width="3.28515625" style="125" customWidth="1"/>
    <col min="2558" max="2558" width="23.140625" style="125" customWidth="1"/>
    <col min="2559" max="2559" width="10.5703125" style="125" customWidth="1"/>
    <col min="2560" max="2560" width="15.85546875" style="125" customWidth="1"/>
    <col min="2561" max="2561" width="16.5703125" style="125" customWidth="1"/>
    <col min="2562" max="2562" width="19.7109375" style="125" customWidth="1"/>
    <col min="2563" max="2563" width="15.7109375" style="125" customWidth="1"/>
    <col min="2564" max="2564" width="11" style="125" customWidth="1"/>
    <col min="2565" max="2565" width="16" style="125" customWidth="1"/>
    <col min="2566" max="2566" width="15.28515625" style="125" customWidth="1"/>
    <col min="2567" max="2567" width="10" style="125" customWidth="1"/>
    <col min="2568" max="2568" width="14.7109375" style="125" customWidth="1"/>
    <col min="2569" max="2569" width="19.5703125" style="125" customWidth="1"/>
    <col min="2570" max="2570" width="15" style="125" customWidth="1"/>
    <col min="2571" max="2571" width="32.7109375" style="125" customWidth="1"/>
    <col min="2572" max="2811" width="9.140625" style="125"/>
    <col min="2812" max="2812" width="21.140625" style="125" customWidth="1"/>
    <col min="2813" max="2813" width="3.28515625" style="125" customWidth="1"/>
    <col min="2814" max="2814" width="23.140625" style="125" customWidth="1"/>
    <col min="2815" max="2815" width="10.5703125" style="125" customWidth="1"/>
    <col min="2816" max="2816" width="15.85546875" style="125" customWidth="1"/>
    <col min="2817" max="2817" width="16.5703125" style="125" customWidth="1"/>
    <col min="2818" max="2818" width="19.7109375" style="125" customWidth="1"/>
    <col min="2819" max="2819" width="15.7109375" style="125" customWidth="1"/>
    <col min="2820" max="2820" width="11" style="125" customWidth="1"/>
    <col min="2821" max="2821" width="16" style="125" customWidth="1"/>
    <col min="2822" max="2822" width="15.28515625" style="125" customWidth="1"/>
    <col min="2823" max="2823" width="10" style="125" customWidth="1"/>
    <col min="2824" max="2824" width="14.7109375" style="125" customWidth="1"/>
    <col min="2825" max="2825" width="19.5703125" style="125" customWidth="1"/>
    <col min="2826" max="2826" width="15" style="125" customWidth="1"/>
    <col min="2827" max="2827" width="32.7109375" style="125" customWidth="1"/>
    <col min="2828" max="3067" width="9.140625" style="125"/>
    <col min="3068" max="3068" width="21.140625" style="125" customWidth="1"/>
    <col min="3069" max="3069" width="3.28515625" style="125" customWidth="1"/>
    <col min="3070" max="3070" width="23.140625" style="125" customWidth="1"/>
    <col min="3071" max="3071" width="10.5703125" style="125" customWidth="1"/>
    <col min="3072" max="3072" width="15.85546875" style="125" customWidth="1"/>
    <col min="3073" max="3073" width="16.5703125" style="125" customWidth="1"/>
    <col min="3074" max="3074" width="19.7109375" style="125" customWidth="1"/>
    <col min="3075" max="3075" width="15.7109375" style="125" customWidth="1"/>
    <col min="3076" max="3076" width="11" style="125" customWidth="1"/>
    <col min="3077" max="3077" width="16" style="125" customWidth="1"/>
    <col min="3078" max="3078" width="15.28515625" style="125" customWidth="1"/>
    <col min="3079" max="3079" width="10" style="125" customWidth="1"/>
    <col min="3080" max="3080" width="14.7109375" style="125" customWidth="1"/>
    <col min="3081" max="3081" width="19.5703125" style="125" customWidth="1"/>
    <col min="3082" max="3082" width="15" style="125" customWidth="1"/>
    <col min="3083" max="3083" width="32.7109375" style="125" customWidth="1"/>
    <col min="3084" max="3323" width="9.140625" style="125"/>
    <col min="3324" max="3324" width="21.140625" style="125" customWidth="1"/>
    <col min="3325" max="3325" width="3.28515625" style="125" customWidth="1"/>
    <col min="3326" max="3326" width="23.140625" style="125" customWidth="1"/>
    <col min="3327" max="3327" width="10.5703125" style="125" customWidth="1"/>
    <col min="3328" max="3328" width="15.85546875" style="125" customWidth="1"/>
    <col min="3329" max="3329" width="16.5703125" style="125" customWidth="1"/>
    <col min="3330" max="3330" width="19.7109375" style="125" customWidth="1"/>
    <col min="3331" max="3331" width="15.7109375" style="125" customWidth="1"/>
    <col min="3332" max="3332" width="11" style="125" customWidth="1"/>
    <col min="3333" max="3333" width="16" style="125" customWidth="1"/>
    <col min="3334" max="3334" width="15.28515625" style="125" customWidth="1"/>
    <col min="3335" max="3335" width="10" style="125" customWidth="1"/>
    <col min="3336" max="3336" width="14.7109375" style="125" customWidth="1"/>
    <col min="3337" max="3337" width="19.5703125" style="125" customWidth="1"/>
    <col min="3338" max="3338" width="15" style="125" customWidth="1"/>
    <col min="3339" max="3339" width="32.7109375" style="125" customWidth="1"/>
    <col min="3340" max="3579" width="9.140625" style="125"/>
    <col min="3580" max="3580" width="21.140625" style="125" customWidth="1"/>
    <col min="3581" max="3581" width="3.28515625" style="125" customWidth="1"/>
    <col min="3582" max="3582" width="23.140625" style="125" customWidth="1"/>
    <col min="3583" max="3583" width="10.5703125" style="125" customWidth="1"/>
    <col min="3584" max="3584" width="15.85546875" style="125" customWidth="1"/>
    <col min="3585" max="3585" width="16.5703125" style="125" customWidth="1"/>
    <col min="3586" max="3586" width="19.7109375" style="125" customWidth="1"/>
    <col min="3587" max="3587" width="15.7109375" style="125" customWidth="1"/>
    <col min="3588" max="3588" width="11" style="125" customWidth="1"/>
    <col min="3589" max="3589" width="16" style="125" customWidth="1"/>
    <col min="3590" max="3590" width="15.28515625" style="125" customWidth="1"/>
    <col min="3591" max="3591" width="10" style="125" customWidth="1"/>
    <col min="3592" max="3592" width="14.7109375" style="125" customWidth="1"/>
    <col min="3593" max="3593" width="19.5703125" style="125" customWidth="1"/>
    <col min="3594" max="3594" width="15" style="125" customWidth="1"/>
    <col min="3595" max="3595" width="32.7109375" style="125" customWidth="1"/>
    <col min="3596" max="3835" width="9.140625" style="125"/>
    <col min="3836" max="3836" width="21.140625" style="125" customWidth="1"/>
    <col min="3837" max="3837" width="3.28515625" style="125" customWidth="1"/>
    <col min="3838" max="3838" width="23.140625" style="125" customWidth="1"/>
    <col min="3839" max="3839" width="10.5703125" style="125" customWidth="1"/>
    <col min="3840" max="3840" width="15.85546875" style="125" customWidth="1"/>
    <col min="3841" max="3841" width="16.5703125" style="125" customWidth="1"/>
    <col min="3842" max="3842" width="19.7109375" style="125" customWidth="1"/>
    <col min="3843" max="3843" width="15.7109375" style="125" customWidth="1"/>
    <col min="3844" max="3844" width="11" style="125" customWidth="1"/>
    <col min="3845" max="3845" width="16" style="125" customWidth="1"/>
    <col min="3846" max="3846" width="15.28515625" style="125" customWidth="1"/>
    <col min="3847" max="3847" width="10" style="125" customWidth="1"/>
    <col min="3848" max="3848" width="14.7109375" style="125" customWidth="1"/>
    <col min="3849" max="3849" width="19.5703125" style="125" customWidth="1"/>
    <col min="3850" max="3850" width="15" style="125" customWidth="1"/>
    <col min="3851" max="3851" width="32.7109375" style="125" customWidth="1"/>
    <col min="3852" max="4091" width="9.140625" style="125"/>
    <col min="4092" max="4092" width="21.140625" style="125" customWidth="1"/>
    <col min="4093" max="4093" width="3.28515625" style="125" customWidth="1"/>
    <col min="4094" max="4094" width="23.140625" style="125" customWidth="1"/>
    <col min="4095" max="4095" width="10.5703125" style="125" customWidth="1"/>
    <col min="4096" max="4096" width="15.85546875" style="125" customWidth="1"/>
    <col min="4097" max="4097" width="16.5703125" style="125" customWidth="1"/>
    <col min="4098" max="4098" width="19.7109375" style="125" customWidth="1"/>
    <col min="4099" max="4099" width="15.7109375" style="125" customWidth="1"/>
    <col min="4100" max="4100" width="11" style="125" customWidth="1"/>
    <col min="4101" max="4101" width="16" style="125" customWidth="1"/>
    <col min="4102" max="4102" width="15.28515625" style="125" customWidth="1"/>
    <col min="4103" max="4103" width="10" style="125" customWidth="1"/>
    <col min="4104" max="4104" width="14.7109375" style="125" customWidth="1"/>
    <col min="4105" max="4105" width="19.5703125" style="125" customWidth="1"/>
    <col min="4106" max="4106" width="15" style="125" customWidth="1"/>
    <col min="4107" max="4107" width="32.7109375" style="125" customWidth="1"/>
    <col min="4108" max="4347" width="9.140625" style="125"/>
    <col min="4348" max="4348" width="21.140625" style="125" customWidth="1"/>
    <col min="4349" max="4349" width="3.28515625" style="125" customWidth="1"/>
    <col min="4350" max="4350" width="23.140625" style="125" customWidth="1"/>
    <col min="4351" max="4351" width="10.5703125" style="125" customWidth="1"/>
    <col min="4352" max="4352" width="15.85546875" style="125" customWidth="1"/>
    <col min="4353" max="4353" width="16.5703125" style="125" customWidth="1"/>
    <col min="4354" max="4354" width="19.7109375" style="125" customWidth="1"/>
    <col min="4355" max="4355" width="15.7109375" style="125" customWidth="1"/>
    <col min="4356" max="4356" width="11" style="125" customWidth="1"/>
    <col min="4357" max="4357" width="16" style="125" customWidth="1"/>
    <col min="4358" max="4358" width="15.28515625" style="125" customWidth="1"/>
    <col min="4359" max="4359" width="10" style="125" customWidth="1"/>
    <col min="4360" max="4360" width="14.7109375" style="125" customWidth="1"/>
    <col min="4361" max="4361" width="19.5703125" style="125" customWidth="1"/>
    <col min="4362" max="4362" width="15" style="125" customWidth="1"/>
    <col min="4363" max="4363" width="32.7109375" style="125" customWidth="1"/>
    <col min="4364" max="4603" width="9.140625" style="125"/>
    <col min="4604" max="4604" width="21.140625" style="125" customWidth="1"/>
    <col min="4605" max="4605" width="3.28515625" style="125" customWidth="1"/>
    <col min="4606" max="4606" width="23.140625" style="125" customWidth="1"/>
    <col min="4607" max="4607" width="10.5703125" style="125" customWidth="1"/>
    <col min="4608" max="4608" width="15.85546875" style="125" customWidth="1"/>
    <col min="4609" max="4609" width="16.5703125" style="125" customWidth="1"/>
    <col min="4610" max="4610" width="19.7109375" style="125" customWidth="1"/>
    <col min="4611" max="4611" width="15.7109375" style="125" customWidth="1"/>
    <col min="4612" max="4612" width="11" style="125" customWidth="1"/>
    <col min="4613" max="4613" width="16" style="125" customWidth="1"/>
    <col min="4614" max="4614" width="15.28515625" style="125" customWidth="1"/>
    <col min="4615" max="4615" width="10" style="125" customWidth="1"/>
    <col min="4616" max="4616" width="14.7109375" style="125" customWidth="1"/>
    <col min="4617" max="4617" width="19.5703125" style="125" customWidth="1"/>
    <col min="4618" max="4618" width="15" style="125" customWidth="1"/>
    <col min="4619" max="4619" width="32.7109375" style="125" customWidth="1"/>
    <col min="4620" max="4859" width="9.140625" style="125"/>
    <col min="4860" max="4860" width="21.140625" style="125" customWidth="1"/>
    <col min="4861" max="4861" width="3.28515625" style="125" customWidth="1"/>
    <col min="4862" max="4862" width="23.140625" style="125" customWidth="1"/>
    <col min="4863" max="4863" width="10.5703125" style="125" customWidth="1"/>
    <col min="4864" max="4864" width="15.85546875" style="125" customWidth="1"/>
    <col min="4865" max="4865" width="16.5703125" style="125" customWidth="1"/>
    <col min="4866" max="4866" width="19.7109375" style="125" customWidth="1"/>
    <col min="4867" max="4867" width="15.7109375" style="125" customWidth="1"/>
    <col min="4868" max="4868" width="11" style="125" customWidth="1"/>
    <col min="4869" max="4869" width="16" style="125" customWidth="1"/>
    <col min="4870" max="4870" width="15.28515625" style="125" customWidth="1"/>
    <col min="4871" max="4871" width="10" style="125" customWidth="1"/>
    <col min="4872" max="4872" width="14.7109375" style="125" customWidth="1"/>
    <col min="4873" max="4873" width="19.5703125" style="125" customWidth="1"/>
    <col min="4874" max="4874" width="15" style="125" customWidth="1"/>
    <col min="4875" max="4875" width="32.7109375" style="125" customWidth="1"/>
    <col min="4876" max="5115" width="9.140625" style="125"/>
    <col min="5116" max="5116" width="21.140625" style="125" customWidth="1"/>
    <col min="5117" max="5117" width="3.28515625" style="125" customWidth="1"/>
    <col min="5118" max="5118" width="23.140625" style="125" customWidth="1"/>
    <col min="5119" max="5119" width="10.5703125" style="125" customWidth="1"/>
    <col min="5120" max="5120" width="15.85546875" style="125" customWidth="1"/>
    <col min="5121" max="5121" width="16.5703125" style="125" customWidth="1"/>
    <col min="5122" max="5122" width="19.7109375" style="125" customWidth="1"/>
    <col min="5123" max="5123" width="15.7109375" style="125" customWidth="1"/>
    <col min="5124" max="5124" width="11" style="125" customWidth="1"/>
    <col min="5125" max="5125" width="16" style="125" customWidth="1"/>
    <col min="5126" max="5126" width="15.28515625" style="125" customWidth="1"/>
    <col min="5127" max="5127" width="10" style="125" customWidth="1"/>
    <col min="5128" max="5128" width="14.7109375" style="125" customWidth="1"/>
    <col min="5129" max="5129" width="19.5703125" style="125" customWidth="1"/>
    <col min="5130" max="5130" width="15" style="125" customWidth="1"/>
    <col min="5131" max="5131" width="32.7109375" style="125" customWidth="1"/>
    <col min="5132" max="5371" width="9.140625" style="125"/>
    <col min="5372" max="5372" width="21.140625" style="125" customWidth="1"/>
    <col min="5373" max="5373" width="3.28515625" style="125" customWidth="1"/>
    <col min="5374" max="5374" width="23.140625" style="125" customWidth="1"/>
    <col min="5375" max="5375" width="10.5703125" style="125" customWidth="1"/>
    <col min="5376" max="5376" width="15.85546875" style="125" customWidth="1"/>
    <col min="5377" max="5377" width="16.5703125" style="125" customWidth="1"/>
    <col min="5378" max="5378" width="19.7109375" style="125" customWidth="1"/>
    <col min="5379" max="5379" width="15.7109375" style="125" customWidth="1"/>
    <col min="5380" max="5380" width="11" style="125" customWidth="1"/>
    <col min="5381" max="5381" width="16" style="125" customWidth="1"/>
    <col min="5382" max="5382" width="15.28515625" style="125" customWidth="1"/>
    <col min="5383" max="5383" width="10" style="125" customWidth="1"/>
    <col min="5384" max="5384" width="14.7109375" style="125" customWidth="1"/>
    <col min="5385" max="5385" width="19.5703125" style="125" customWidth="1"/>
    <col min="5386" max="5386" width="15" style="125" customWidth="1"/>
    <col min="5387" max="5387" width="32.7109375" style="125" customWidth="1"/>
    <col min="5388" max="5627" width="9.140625" style="125"/>
    <col min="5628" max="5628" width="21.140625" style="125" customWidth="1"/>
    <col min="5629" max="5629" width="3.28515625" style="125" customWidth="1"/>
    <col min="5630" max="5630" width="23.140625" style="125" customWidth="1"/>
    <col min="5631" max="5631" width="10.5703125" style="125" customWidth="1"/>
    <col min="5632" max="5632" width="15.85546875" style="125" customWidth="1"/>
    <col min="5633" max="5633" width="16.5703125" style="125" customWidth="1"/>
    <col min="5634" max="5634" width="19.7109375" style="125" customWidth="1"/>
    <col min="5635" max="5635" width="15.7109375" style="125" customWidth="1"/>
    <col min="5636" max="5636" width="11" style="125" customWidth="1"/>
    <col min="5637" max="5637" width="16" style="125" customWidth="1"/>
    <col min="5638" max="5638" width="15.28515625" style="125" customWidth="1"/>
    <col min="5639" max="5639" width="10" style="125" customWidth="1"/>
    <col min="5640" max="5640" width="14.7109375" style="125" customWidth="1"/>
    <col min="5641" max="5641" width="19.5703125" style="125" customWidth="1"/>
    <col min="5642" max="5642" width="15" style="125" customWidth="1"/>
    <col min="5643" max="5643" width="32.7109375" style="125" customWidth="1"/>
    <col min="5644" max="5883" width="9.140625" style="125"/>
    <col min="5884" max="5884" width="21.140625" style="125" customWidth="1"/>
    <col min="5885" max="5885" width="3.28515625" style="125" customWidth="1"/>
    <col min="5886" max="5886" width="23.140625" style="125" customWidth="1"/>
    <col min="5887" max="5887" width="10.5703125" style="125" customWidth="1"/>
    <col min="5888" max="5888" width="15.85546875" style="125" customWidth="1"/>
    <col min="5889" max="5889" width="16.5703125" style="125" customWidth="1"/>
    <col min="5890" max="5890" width="19.7109375" style="125" customWidth="1"/>
    <col min="5891" max="5891" width="15.7109375" style="125" customWidth="1"/>
    <col min="5892" max="5892" width="11" style="125" customWidth="1"/>
    <col min="5893" max="5893" width="16" style="125" customWidth="1"/>
    <col min="5894" max="5894" width="15.28515625" style="125" customWidth="1"/>
    <col min="5895" max="5895" width="10" style="125" customWidth="1"/>
    <col min="5896" max="5896" width="14.7109375" style="125" customWidth="1"/>
    <col min="5897" max="5897" width="19.5703125" style="125" customWidth="1"/>
    <col min="5898" max="5898" width="15" style="125" customWidth="1"/>
    <col min="5899" max="5899" width="32.7109375" style="125" customWidth="1"/>
    <col min="5900" max="6139" width="9.140625" style="125"/>
    <col min="6140" max="6140" width="21.140625" style="125" customWidth="1"/>
    <col min="6141" max="6141" width="3.28515625" style="125" customWidth="1"/>
    <col min="6142" max="6142" width="23.140625" style="125" customWidth="1"/>
    <col min="6143" max="6143" width="10.5703125" style="125" customWidth="1"/>
    <col min="6144" max="6144" width="15.85546875" style="125" customWidth="1"/>
    <col min="6145" max="6145" width="16.5703125" style="125" customWidth="1"/>
    <col min="6146" max="6146" width="19.7109375" style="125" customWidth="1"/>
    <col min="6147" max="6147" width="15.7109375" style="125" customWidth="1"/>
    <col min="6148" max="6148" width="11" style="125" customWidth="1"/>
    <col min="6149" max="6149" width="16" style="125" customWidth="1"/>
    <col min="6150" max="6150" width="15.28515625" style="125" customWidth="1"/>
    <col min="6151" max="6151" width="10" style="125" customWidth="1"/>
    <col min="6152" max="6152" width="14.7109375" style="125" customWidth="1"/>
    <col min="6153" max="6153" width="19.5703125" style="125" customWidth="1"/>
    <col min="6154" max="6154" width="15" style="125" customWidth="1"/>
    <col min="6155" max="6155" width="32.7109375" style="125" customWidth="1"/>
    <col min="6156" max="6395" width="9.140625" style="125"/>
    <col min="6396" max="6396" width="21.140625" style="125" customWidth="1"/>
    <col min="6397" max="6397" width="3.28515625" style="125" customWidth="1"/>
    <col min="6398" max="6398" width="23.140625" style="125" customWidth="1"/>
    <col min="6399" max="6399" width="10.5703125" style="125" customWidth="1"/>
    <col min="6400" max="6400" width="15.85546875" style="125" customWidth="1"/>
    <col min="6401" max="6401" width="16.5703125" style="125" customWidth="1"/>
    <col min="6402" max="6402" width="19.7109375" style="125" customWidth="1"/>
    <col min="6403" max="6403" width="15.7109375" style="125" customWidth="1"/>
    <col min="6404" max="6404" width="11" style="125" customWidth="1"/>
    <col min="6405" max="6405" width="16" style="125" customWidth="1"/>
    <col min="6406" max="6406" width="15.28515625" style="125" customWidth="1"/>
    <col min="6407" max="6407" width="10" style="125" customWidth="1"/>
    <col min="6408" max="6408" width="14.7109375" style="125" customWidth="1"/>
    <col min="6409" max="6409" width="19.5703125" style="125" customWidth="1"/>
    <col min="6410" max="6410" width="15" style="125" customWidth="1"/>
    <col min="6411" max="6411" width="32.7109375" style="125" customWidth="1"/>
    <col min="6412" max="6651" width="9.140625" style="125"/>
    <col min="6652" max="6652" width="21.140625" style="125" customWidth="1"/>
    <col min="6653" max="6653" width="3.28515625" style="125" customWidth="1"/>
    <col min="6654" max="6654" width="23.140625" style="125" customWidth="1"/>
    <col min="6655" max="6655" width="10.5703125" style="125" customWidth="1"/>
    <col min="6656" max="6656" width="15.85546875" style="125" customWidth="1"/>
    <col min="6657" max="6657" width="16.5703125" style="125" customWidth="1"/>
    <col min="6658" max="6658" width="19.7109375" style="125" customWidth="1"/>
    <col min="6659" max="6659" width="15.7109375" style="125" customWidth="1"/>
    <col min="6660" max="6660" width="11" style="125" customWidth="1"/>
    <col min="6661" max="6661" width="16" style="125" customWidth="1"/>
    <col min="6662" max="6662" width="15.28515625" style="125" customWidth="1"/>
    <col min="6663" max="6663" width="10" style="125" customWidth="1"/>
    <col min="6664" max="6664" width="14.7109375" style="125" customWidth="1"/>
    <col min="6665" max="6665" width="19.5703125" style="125" customWidth="1"/>
    <col min="6666" max="6666" width="15" style="125" customWidth="1"/>
    <col min="6667" max="6667" width="32.7109375" style="125" customWidth="1"/>
    <col min="6668" max="6907" width="9.140625" style="125"/>
    <col min="6908" max="6908" width="21.140625" style="125" customWidth="1"/>
    <col min="6909" max="6909" width="3.28515625" style="125" customWidth="1"/>
    <col min="6910" max="6910" width="23.140625" style="125" customWidth="1"/>
    <col min="6911" max="6911" width="10.5703125" style="125" customWidth="1"/>
    <col min="6912" max="6912" width="15.85546875" style="125" customWidth="1"/>
    <col min="6913" max="6913" width="16.5703125" style="125" customWidth="1"/>
    <col min="6914" max="6914" width="19.7109375" style="125" customWidth="1"/>
    <col min="6915" max="6915" width="15.7109375" style="125" customWidth="1"/>
    <col min="6916" max="6916" width="11" style="125" customWidth="1"/>
    <col min="6917" max="6917" width="16" style="125" customWidth="1"/>
    <col min="6918" max="6918" width="15.28515625" style="125" customWidth="1"/>
    <col min="6919" max="6919" width="10" style="125" customWidth="1"/>
    <col min="6920" max="6920" width="14.7109375" style="125" customWidth="1"/>
    <col min="6921" max="6921" width="19.5703125" style="125" customWidth="1"/>
    <col min="6922" max="6922" width="15" style="125" customWidth="1"/>
    <col min="6923" max="6923" width="32.7109375" style="125" customWidth="1"/>
    <col min="6924" max="7163" width="9.140625" style="125"/>
    <col min="7164" max="7164" width="21.140625" style="125" customWidth="1"/>
    <col min="7165" max="7165" width="3.28515625" style="125" customWidth="1"/>
    <col min="7166" max="7166" width="23.140625" style="125" customWidth="1"/>
    <col min="7167" max="7167" width="10.5703125" style="125" customWidth="1"/>
    <col min="7168" max="7168" width="15.85546875" style="125" customWidth="1"/>
    <col min="7169" max="7169" width="16.5703125" style="125" customWidth="1"/>
    <col min="7170" max="7170" width="19.7109375" style="125" customWidth="1"/>
    <col min="7171" max="7171" width="15.7109375" style="125" customWidth="1"/>
    <col min="7172" max="7172" width="11" style="125" customWidth="1"/>
    <col min="7173" max="7173" width="16" style="125" customWidth="1"/>
    <col min="7174" max="7174" width="15.28515625" style="125" customWidth="1"/>
    <col min="7175" max="7175" width="10" style="125" customWidth="1"/>
    <col min="7176" max="7176" width="14.7109375" style="125" customWidth="1"/>
    <col min="7177" max="7177" width="19.5703125" style="125" customWidth="1"/>
    <col min="7178" max="7178" width="15" style="125" customWidth="1"/>
    <col min="7179" max="7179" width="32.7109375" style="125" customWidth="1"/>
    <col min="7180" max="7419" width="9.140625" style="125"/>
    <col min="7420" max="7420" width="21.140625" style="125" customWidth="1"/>
    <col min="7421" max="7421" width="3.28515625" style="125" customWidth="1"/>
    <col min="7422" max="7422" width="23.140625" style="125" customWidth="1"/>
    <col min="7423" max="7423" width="10.5703125" style="125" customWidth="1"/>
    <col min="7424" max="7424" width="15.85546875" style="125" customWidth="1"/>
    <col min="7425" max="7425" width="16.5703125" style="125" customWidth="1"/>
    <col min="7426" max="7426" width="19.7109375" style="125" customWidth="1"/>
    <col min="7427" max="7427" width="15.7109375" style="125" customWidth="1"/>
    <col min="7428" max="7428" width="11" style="125" customWidth="1"/>
    <col min="7429" max="7429" width="16" style="125" customWidth="1"/>
    <col min="7430" max="7430" width="15.28515625" style="125" customWidth="1"/>
    <col min="7431" max="7431" width="10" style="125" customWidth="1"/>
    <col min="7432" max="7432" width="14.7109375" style="125" customWidth="1"/>
    <col min="7433" max="7433" width="19.5703125" style="125" customWidth="1"/>
    <col min="7434" max="7434" width="15" style="125" customWidth="1"/>
    <col min="7435" max="7435" width="32.7109375" style="125" customWidth="1"/>
    <col min="7436" max="7675" width="9.140625" style="125"/>
    <col min="7676" max="7676" width="21.140625" style="125" customWidth="1"/>
    <col min="7677" max="7677" width="3.28515625" style="125" customWidth="1"/>
    <col min="7678" max="7678" width="23.140625" style="125" customWidth="1"/>
    <col min="7679" max="7679" width="10.5703125" style="125" customWidth="1"/>
    <col min="7680" max="7680" width="15.85546875" style="125" customWidth="1"/>
    <col min="7681" max="7681" width="16.5703125" style="125" customWidth="1"/>
    <col min="7682" max="7682" width="19.7109375" style="125" customWidth="1"/>
    <col min="7683" max="7683" width="15.7109375" style="125" customWidth="1"/>
    <col min="7684" max="7684" width="11" style="125" customWidth="1"/>
    <col min="7685" max="7685" width="16" style="125" customWidth="1"/>
    <col min="7686" max="7686" width="15.28515625" style="125" customWidth="1"/>
    <col min="7687" max="7687" width="10" style="125" customWidth="1"/>
    <col min="7688" max="7688" width="14.7109375" style="125" customWidth="1"/>
    <col min="7689" max="7689" width="19.5703125" style="125" customWidth="1"/>
    <col min="7690" max="7690" width="15" style="125" customWidth="1"/>
    <col min="7691" max="7691" width="32.7109375" style="125" customWidth="1"/>
    <col min="7692" max="7931" width="9.140625" style="125"/>
    <col min="7932" max="7932" width="21.140625" style="125" customWidth="1"/>
    <col min="7933" max="7933" width="3.28515625" style="125" customWidth="1"/>
    <col min="7934" max="7934" width="23.140625" style="125" customWidth="1"/>
    <col min="7935" max="7935" width="10.5703125" style="125" customWidth="1"/>
    <col min="7936" max="7936" width="15.85546875" style="125" customWidth="1"/>
    <col min="7937" max="7937" width="16.5703125" style="125" customWidth="1"/>
    <col min="7938" max="7938" width="19.7109375" style="125" customWidth="1"/>
    <col min="7939" max="7939" width="15.7109375" style="125" customWidth="1"/>
    <col min="7940" max="7940" width="11" style="125" customWidth="1"/>
    <col min="7941" max="7941" width="16" style="125" customWidth="1"/>
    <col min="7942" max="7942" width="15.28515625" style="125" customWidth="1"/>
    <col min="7943" max="7943" width="10" style="125" customWidth="1"/>
    <col min="7944" max="7944" width="14.7109375" style="125" customWidth="1"/>
    <col min="7945" max="7945" width="19.5703125" style="125" customWidth="1"/>
    <col min="7946" max="7946" width="15" style="125" customWidth="1"/>
    <col min="7947" max="7947" width="32.7109375" style="125" customWidth="1"/>
    <col min="7948" max="8187" width="9.140625" style="125"/>
    <col min="8188" max="8188" width="21.140625" style="125" customWidth="1"/>
    <col min="8189" max="8189" width="3.28515625" style="125" customWidth="1"/>
    <col min="8190" max="8190" width="23.140625" style="125" customWidth="1"/>
    <col min="8191" max="8191" width="10.5703125" style="125" customWidth="1"/>
    <col min="8192" max="8192" width="15.85546875" style="125" customWidth="1"/>
    <col min="8193" max="8193" width="16.5703125" style="125" customWidth="1"/>
    <col min="8194" max="8194" width="19.7109375" style="125" customWidth="1"/>
    <col min="8195" max="8195" width="15.7109375" style="125" customWidth="1"/>
    <col min="8196" max="8196" width="11" style="125" customWidth="1"/>
    <col min="8197" max="8197" width="16" style="125" customWidth="1"/>
    <col min="8198" max="8198" width="15.28515625" style="125" customWidth="1"/>
    <col min="8199" max="8199" width="10" style="125" customWidth="1"/>
    <col min="8200" max="8200" width="14.7109375" style="125" customWidth="1"/>
    <col min="8201" max="8201" width="19.5703125" style="125" customWidth="1"/>
    <col min="8202" max="8202" width="15" style="125" customWidth="1"/>
    <col min="8203" max="8203" width="32.7109375" style="125" customWidth="1"/>
    <col min="8204" max="8443" width="9.140625" style="125"/>
    <col min="8444" max="8444" width="21.140625" style="125" customWidth="1"/>
    <col min="8445" max="8445" width="3.28515625" style="125" customWidth="1"/>
    <col min="8446" max="8446" width="23.140625" style="125" customWidth="1"/>
    <col min="8447" max="8447" width="10.5703125" style="125" customWidth="1"/>
    <col min="8448" max="8448" width="15.85546875" style="125" customWidth="1"/>
    <col min="8449" max="8449" width="16.5703125" style="125" customWidth="1"/>
    <col min="8450" max="8450" width="19.7109375" style="125" customWidth="1"/>
    <col min="8451" max="8451" width="15.7109375" style="125" customWidth="1"/>
    <col min="8452" max="8452" width="11" style="125" customWidth="1"/>
    <col min="8453" max="8453" width="16" style="125" customWidth="1"/>
    <col min="8454" max="8454" width="15.28515625" style="125" customWidth="1"/>
    <col min="8455" max="8455" width="10" style="125" customWidth="1"/>
    <col min="8456" max="8456" width="14.7109375" style="125" customWidth="1"/>
    <col min="8457" max="8457" width="19.5703125" style="125" customWidth="1"/>
    <col min="8458" max="8458" width="15" style="125" customWidth="1"/>
    <col min="8459" max="8459" width="32.7109375" style="125" customWidth="1"/>
    <col min="8460" max="8699" width="9.140625" style="125"/>
    <col min="8700" max="8700" width="21.140625" style="125" customWidth="1"/>
    <col min="8701" max="8701" width="3.28515625" style="125" customWidth="1"/>
    <col min="8702" max="8702" width="23.140625" style="125" customWidth="1"/>
    <col min="8703" max="8703" width="10.5703125" style="125" customWidth="1"/>
    <col min="8704" max="8704" width="15.85546875" style="125" customWidth="1"/>
    <col min="8705" max="8705" width="16.5703125" style="125" customWidth="1"/>
    <col min="8706" max="8706" width="19.7109375" style="125" customWidth="1"/>
    <col min="8707" max="8707" width="15.7109375" style="125" customWidth="1"/>
    <col min="8708" max="8708" width="11" style="125" customWidth="1"/>
    <col min="8709" max="8709" width="16" style="125" customWidth="1"/>
    <col min="8710" max="8710" width="15.28515625" style="125" customWidth="1"/>
    <col min="8711" max="8711" width="10" style="125" customWidth="1"/>
    <col min="8712" max="8712" width="14.7109375" style="125" customWidth="1"/>
    <col min="8713" max="8713" width="19.5703125" style="125" customWidth="1"/>
    <col min="8714" max="8714" width="15" style="125" customWidth="1"/>
    <col min="8715" max="8715" width="32.7109375" style="125" customWidth="1"/>
    <col min="8716" max="8955" width="9.140625" style="125"/>
    <col min="8956" max="8956" width="21.140625" style="125" customWidth="1"/>
    <col min="8957" max="8957" width="3.28515625" style="125" customWidth="1"/>
    <col min="8958" max="8958" width="23.140625" style="125" customWidth="1"/>
    <col min="8959" max="8959" width="10.5703125" style="125" customWidth="1"/>
    <col min="8960" max="8960" width="15.85546875" style="125" customWidth="1"/>
    <col min="8961" max="8961" width="16.5703125" style="125" customWidth="1"/>
    <col min="8962" max="8962" width="19.7109375" style="125" customWidth="1"/>
    <col min="8963" max="8963" width="15.7109375" style="125" customWidth="1"/>
    <col min="8964" max="8964" width="11" style="125" customWidth="1"/>
    <col min="8965" max="8965" width="16" style="125" customWidth="1"/>
    <col min="8966" max="8966" width="15.28515625" style="125" customWidth="1"/>
    <col min="8967" max="8967" width="10" style="125" customWidth="1"/>
    <col min="8968" max="8968" width="14.7109375" style="125" customWidth="1"/>
    <col min="8969" max="8969" width="19.5703125" style="125" customWidth="1"/>
    <col min="8970" max="8970" width="15" style="125" customWidth="1"/>
    <col min="8971" max="8971" width="32.7109375" style="125" customWidth="1"/>
    <col min="8972" max="9211" width="9.140625" style="125"/>
    <col min="9212" max="9212" width="21.140625" style="125" customWidth="1"/>
    <col min="9213" max="9213" width="3.28515625" style="125" customWidth="1"/>
    <col min="9214" max="9214" width="23.140625" style="125" customWidth="1"/>
    <col min="9215" max="9215" width="10.5703125" style="125" customWidth="1"/>
    <col min="9216" max="9216" width="15.85546875" style="125" customWidth="1"/>
    <col min="9217" max="9217" width="16.5703125" style="125" customWidth="1"/>
    <col min="9218" max="9218" width="19.7109375" style="125" customWidth="1"/>
    <col min="9219" max="9219" width="15.7109375" style="125" customWidth="1"/>
    <col min="9220" max="9220" width="11" style="125" customWidth="1"/>
    <col min="9221" max="9221" width="16" style="125" customWidth="1"/>
    <col min="9222" max="9222" width="15.28515625" style="125" customWidth="1"/>
    <col min="9223" max="9223" width="10" style="125" customWidth="1"/>
    <col min="9224" max="9224" width="14.7109375" style="125" customWidth="1"/>
    <col min="9225" max="9225" width="19.5703125" style="125" customWidth="1"/>
    <col min="9226" max="9226" width="15" style="125" customWidth="1"/>
    <col min="9227" max="9227" width="32.7109375" style="125" customWidth="1"/>
    <col min="9228" max="9467" width="9.140625" style="125"/>
    <col min="9468" max="9468" width="21.140625" style="125" customWidth="1"/>
    <col min="9469" max="9469" width="3.28515625" style="125" customWidth="1"/>
    <col min="9470" max="9470" width="23.140625" style="125" customWidth="1"/>
    <col min="9471" max="9471" width="10.5703125" style="125" customWidth="1"/>
    <col min="9472" max="9472" width="15.85546875" style="125" customWidth="1"/>
    <col min="9473" max="9473" width="16.5703125" style="125" customWidth="1"/>
    <col min="9474" max="9474" width="19.7109375" style="125" customWidth="1"/>
    <col min="9475" max="9475" width="15.7109375" style="125" customWidth="1"/>
    <col min="9476" max="9476" width="11" style="125" customWidth="1"/>
    <col min="9477" max="9477" width="16" style="125" customWidth="1"/>
    <col min="9478" max="9478" width="15.28515625" style="125" customWidth="1"/>
    <col min="9479" max="9479" width="10" style="125" customWidth="1"/>
    <col min="9480" max="9480" width="14.7109375" style="125" customWidth="1"/>
    <col min="9481" max="9481" width="19.5703125" style="125" customWidth="1"/>
    <col min="9482" max="9482" width="15" style="125" customWidth="1"/>
    <col min="9483" max="9483" width="32.7109375" style="125" customWidth="1"/>
    <col min="9484" max="9723" width="9.140625" style="125"/>
    <col min="9724" max="9724" width="21.140625" style="125" customWidth="1"/>
    <col min="9725" max="9725" width="3.28515625" style="125" customWidth="1"/>
    <col min="9726" max="9726" width="23.140625" style="125" customWidth="1"/>
    <col min="9727" max="9727" width="10.5703125" style="125" customWidth="1"/>
    <col min="9728" max="9728" width="15.85546875" style="125" customWidth="1"/>
    <col min="9729" max="9729" width="16.5703125" style="125" customWidth="1"/>
    <col min="9730" max="9730" width="19.7109375" style="125" customWidth="1"/>
    <col min="9731" max="9731" width="15.7109375" style="125" customWidth="1"/>
    <col min="9732" max="9732" width="11" style="125" customWidth="1"/>
    <col min="9733" max="9733" width="16" style="125" customWidth="1"/>
    <col min="9734" max="9734" width="15.28515625" style="125" customWidth="1"/>
    <col min="9735" max="9735" width="10" style="125" customWidth="1"/>
    <col min="9736" max="9736" width="14.7109375" style="125" customWidth="1"/>
    <col min="9737" max="9737" width="19.5703125" style="125" customWidth="1"/>
    <col min="9738" max="9738" width="15" style="125" customWidth="1"/>
    <col min="9739" max="9739" width="32.7109375" style="125" customWidth="1"/>
    <col min="9740" max="9979" width="9.140625" style="125"/>
    <col min="9980" max="9980" width="21.140625" style="125" customWidth="1"/>
    <col min="9981" max="9981" width="3.28515625" style="125" customWidth="1"/>
    <col min="9982" max="9982" width="23.140625" style="125" customWidth="1"/>
    <col min="9983" max="9983" width="10.5703125" style="125" customWidth="1"/>
    <col min="9984" max="9984" width="15.85546875" style="125" customWidth="1"/>
    <col min="9985" max="9985" width="16.5703125" style="125" customWidth="1"/>
    <col min="9986" max="9986" width="19.7109375" style="125" customWidth="1"/>
    <col min="9987" max="9987" width="15.7109375" style="125" customWidth="1"/>
    <col min="9988" max="9988" width="11" style="125" customWidth="1"/>
    <col min="9989" max="9989" width="16" style="125" customWidth="1"/>
    <col min="9990" max="9990" width="15.28515625" style="125" customWidth="1"/>
    <col min="9991" max="9991" width="10" style="125" customWidth="1"/>
    <col min="9992" max="9992" width="14.7109375" style="125" customWidth="1"/>
    <col min="9993" max="9993" width="19.5703125" style="125" customWidth="1"/>
    <col min="9994" max="9994" width="15" style="125" customWidth="1"/>
    <col min="9995" max="9995" width="32.7109375" style="125" customWidth="1"/>
    <col min="9996" max="10235" width="9.140625" style="125"/>
    <col min="10236" max="10236" width="21.140625" style="125" customWidth="1"/>
    <col min="10237" max="10237" width="3.28515625" style="125" customWidth="1"/>
    <col min="10238" max="10238" width="23.140625" style="125" customWidth="1"/>
    <col min="10239" max="10239" width="10.5703125" style="125" customWidth="1"/>
    <col min="10240" max="10240" width="15.85546875" style="125" customWidth="1"/>
    <col min="10241" max="10241" width="16.5703125" style="125" customWidth="1"/>
    <col min="10242" max="10242" width="19.7109375" style="125" customWidth="1"/>
    <col min="10243" max="10243" width="15.7109375" style="125" customWidth="1"/>
    <col min="10244" max="10244" width="11" style="125" customWidth="1"/>
    <col min="10245" max="10245" width="16" style="125" customWidth="1"/>
    <col min="10246" max="10246" width="15.28515625" style="125" customWidth="1"/>
    <col min="10247" max="10247" width="10" style="125" customWidth="1"/>
    <col min="10248" max="10248" width="14.7109375" style="125" customWidth="1"/>
    <col min="10249" max="10249" width="19.5703125" style="125" customWidth="1"/>
    <col min="10250" max="10250" width="15" style="125" customWidth="1"/>
    <col min="10251" max="10251" width="32.7109375" style="125" customWidth="1"/>
    <col min="10252" max="10491" width="9.140625" style="125"/>
    <col min="10492" max="10492" width="21.140625" style="125" customWidth="1"/>
    <col min="10493" max="10493" width="3.28515625" style="125" customWidth="1"/>
    <col min="10494" max="10494" width="23.140625" style="125" customWidth="1"/>
    <col min="10495" max="10495" width="10.5703125" style="125" customWidth="1"/>
    <col min="10496" max="10496" width="15.85546875" style="125" customWidth="1"/>
    <col min="10497" max="10497" width="16.5703125" style="125" customWidth="1"/>
    <col min="10498" max="10498" width="19.7109375" style="125" customWidth="1"/>
    <col min="10499" max="10499" width="15.7109375" style="125" customWidth="1"/>
    <col min="10500" max="10500" width="11" style="125" customWidth="1"/>
    <col min="10501" max="10501" width="16" style="125" customWidth="1"/>
    <col min="10502" max="10502" width="15.28515625" style="125" customWidth="1"/>
    <col min="10503" max="10503" width="10" style="125" customWidth="1"/>
    <col min="10504" max="10504" width="14.7109375" style="125" customWidth="1"/>
    <col min="10505" max="10505" width="19.5703125" style="125" customWidth="1"/>
    <col min="10506" max="10506" width="15" style="125" customWidth="1"/>
    <col min="10507" max="10507" width="32.7109375" style="125" customWidth="1"/>
    <col min="10508" max="10747" width="9.140625" style="125"/>
    <col min="10748" max="10748" width="21.140625" style="125" customWidth="1"/>
    <col min="10749" max="10749" width="3.28515625" style="125" customWidth="1"/>
    <col min="10750" max="10750" width="23.140625" style="125" customWidth="1"/>
    <col min="10751" max="10751" width="10.5703125" style="125" customWidth="1"/>
    <col min="10752" max="10752" width="15.85546875" style="125" customWidth="1"/>
    <col min="10753" max="10753" width="16.5703125" style="125" customWidth="1"/>
    <col min="10754" max="10754" width="19.7109375" style="125" customWidth="1"/>
    <col min="10755" max="10755" width="15.7109375" style="125" customWidth="1"/>
    <col min="10756" max="10756" width="11" style="125" customWidth="1"/>
    <col min="10757" max="10757" width="16" style="125" customWidth="1"/>
    <col min="10758" max="10758" width="15.28515625" style="125" customWidth="1"/>
    <col min="10759" max="10759" width="10" style="125" customWidth="1"/>
    <col min="10760" max="10760" width="14.7109375" style="125" customWidth="1"/>
    <col min="10761" max="10761" width="19.5703125" style="125" customWidth="1"/>
    <col min="10762" max="10762" width="15" style="125" customWidth="1"/>
    <col min="10763" max="10763" width="32.7109375" style="125" customWidth="1"/>
    <col min="10764" max="11003" width="9.140625" style="125"/>
    <col min="11004" max="11004" width="21.140625" style="125" customWidth="1"/>
    <col min="11005" max="11005" width="3.28515625" style="125" customWidth="1"/>
    <col min="11006" max="11006" width="23.140625" style="125" customWidth="1"/>
    <col min="11007" max="11007" width="10.5703125" style="125" customWidth="1"/>
    <col min="11008" max="11008" width="15.85546875" style="125" customWidth="1"/>
    <col min="11009" max="11009" width="16.5703125" style="125" customWidth="1"/>
    <col min="11010" max="11010" width="19.7109375" style="125" customWidth="1"/>
    <col min="11011" max="11011" width="15.7109375" style="125" customWidth="1"/>
    <col min="11012" max="11012" width="11" style="125" customWidth="1"/>
    <col min="11013" max="11013" width="16" style="125" customWidth="1"/>
    <col min="11014" max="11014" width="15.28515625" style="125" customWidth="1"/>
    <col min="11015" max="11015" width="10" style="125" customWidth="1"/>
    <col min="11016" max="11016" width="14.7109375" style="125" customWidth="1"/>
    <col min="11017" max="11017" width="19.5703125" style="125" customWidth="1"/>
    <col min="11018" max="11018" width="15" style="125" customWidth="1"/>
    <col min="11019" max="11019" width="32.7109375" style="125" customWidth="1"/>
    <col min="11020" max="11259" width="9.140625" style="125"/>
    <col min="11260" max="11260" width="21.140625" style="125" customWidth="1"/>
    <col min="11261" max="11261" width="3.28515625" style="125" customWidth="1"/>
    <col min="11262" max="11262" width="23.140625" style="125" customWidth="1"/>
    <col min="11263" max="11263" width="10.5703125" style="125" customWidth="1"/>
    <col min="11264" max="11264" width="15.85546875" style="125" customWidth="1"/>
    <col min="11265" max="11265" width="16.5703125" style="125" customWidth="1"/>
    <col min="11266" max="11266" width="19.7109375" style="125" customWidth="1"/>
    <col min="11267" max="11267" width="15.7109375" style="125" customWidth="1"/>
    <col min="11268" max="11268" width="11" style="125" customWidth="1"/>
    <col min="11269" max="11269" width="16" style="125" customWidth="1"/>
    <col min="11270" max="11270" width="15.28515625" style="125" customWidth="1"/>
    <col min="11271" max="11271" width="10" style="125" customWidth="1"/>
    <col min="11272" max="11272" width="14.7109375" style="125" customWidth="1"/>
    <col min="11273" max="11273" width="19.5703125" style="125" customWidth="1"/>
    <col min="11274" max="11274" width="15" style="125" customWidth="1"/>
    <col min="11275" max="11275" width="32.7109375" style="125" customWidth="1"/>
    <col min="11276" max="11515" width="9.140625" style="125"/>
    <col min="11516" max="11516" width="21.140625" style="125" customWidth="1"/>
    <col min="11517" max="11517" width="3.28515625" style="125" customWidth="1"/>
    <col min="11518" max="11518" width="23.140625" style="125" customWidth="1"/>
    <col min="11519" max="11519" width="10.5703125" style="125" customWidth="1"/>
    <col min="11520" max="11520" width="15.85546875" style="125" customWidth="1"/>
    <col min="11521" max="11521" width="16.5703125" style="125" customWidth="1"/>
    <col min="11522" max="11522" width="19.7109375" style="125" customWidth="1"/>
    <col min="11523" max="11523" width="15.7109375" style="125" customWidth="1"/>
    <col min="11524" max="11524" width="11" style="125" customWidth="1"/>
    <col min="11525" max="11525" width="16" style="125" customWidth="1"/>
    <col min="11526" max="11526" width="15.28515625" style="125" customWidth="1"/>
    <col min="11527" max="11527" width="10" style="125" customWidth="1"/>
    <col min="11528" max="11528" width="14.7109375" style="125" customWidth="1"/>
    <col min="11529" max="11529" width="19.5703125" style="125" customWidth="1"/>
    <col min="11530" max="11530" width="15" style="125" customWidth="1"/>
    <col min="11531" max="11531" width="32.7109375" style="125" customWidth="1"/>
    <col min="11532" max="11771" width="9.140625" style="125"/>
    <col min="11772" max="11772" width="21.140625" style="125" customWidth="1"/>
    <col min="11773" max="11773" width="3.28515625" style="125" customWidth="1"/>
    <col min="11774" max="11774" width="23.140625" style="125" customWidth="1"/>
    <col min="11775" max="11775" width="10.5703125" style="125" customWidth="1"/>
    <col min="11776" max="11776" width="15.85546875" style="125" customWidth="1"/>
    <col min="11777" max="11777" width="16.5703125" style="125" customWidth="1"/>
    <col min="11778" max="11778" width="19.7109375" style="125" customWidth="1"/>
    <col min="11779" max="11779" width="15.7109375" style="125" customWidth="1"/>
    <col min="11780" max="11780" width="11" style="125" customWidth="1"/>
    <col min="11781" max="11781" width="16" style="125" customWidth="1"/>
    <col min="11782" max="11782" width="15.28515625" style="125" customWidth="1"/>
    <col min="11783" max="11783" width="10" style="125" customWidth="1"/>
    <col min="11784" max="11784" width="14.7109375" style="125" customWidth="1"/>
    <col min="11785" max="11785" width="19.5703125" style="125" customWidth="1"/>
    <col min="11786" max="11786" width="15" style="125" customWidth="1"/>
    <col min="11787" max="11787" width="32.7109375" style="125" customWidth="1"/>
    <col min="11788" max="12027" width="9.140625" style="125"/>
    <col min="12028" max="12028" width="21.140625" style="125" customWidth="1"/>
    <col min="12029" max="12029" width="3.28515625" style="125" customWidth="1"/>
    <col min="12030" max="12030" width="23.140625" style="125" customWidth="1"/>
    <col min="12031" max="12031" width="10.5703125" style="125" customWidth="1"/>
    <col min="12032" max="12032" width="15.85546875" style="125" customWidth="1"/>
    <col min="12033" max="12033" width="16.5703125" style="125" customWidth="1"/>
    <col min="12034" max="12034" width="19.7109375" style="125" customWidth="1"/>
    <col min="12035" max="12035" width="15.7109375" style="125" customWidth="1"/>
    <col min="12036" max="12036" width="11" style="125" customWidth="1"/>
    <col min="12037" max="12037" width="16" style="125" customWidth="1"/>
    <col min="12038" max="12038" width="15.28515625" style="125" customWidth="1"/>
    <col min="12039" max="12039" width="10" style="125" customWidth="1"/>
    <col min="12040" max="12040" width="14.7109375" style="125" customWidth="1"/>
    <col min="12041" max="12041" width="19.5703125" style="125" customWidth="1"/>
    <col min="12042" max="12042" width="15" style="125" customWidth="1"/>
    <col min="12043" max="12043" width="32.7109375" style="125" customWidth="1"/>
    <col min="12044" max="12283" width="9.140625" style="125"/>
    <col min="12284" max="12284" width="21.140625" style="125" customWidth="1"/>
    <col min="12285" max="12285" width="3.28515625" style="125" customWidth="1"/>
    <col min="12286" max="12286" width="23.140625" style="125" customWidth="1"/>
    <col min="12287" max="12287" width="10.5703125" style="125" customWidth="1"/>
    <col min="12288" max="12288" width="15.85546875" style="125" customWidth="1"/>
    <col min="12289" max="12289" width="16.5703125" style="125" customWidth="1"/>
    <col min="12290" max="12290" width="19.7109375" style="125" customWidth="1"/>
    <col min="12291" max="12291" width="15.7109375" style="125" customWidth="1"/>
    <col min="12292" max="12292" width="11" style="125" customWidth="1"/>
    <col min="12293" max="12293" width="16" style="125" customWidth="1"/>
    <col min="12294" max="12294" width="15.28515625" style="125" customWidth="1"/>
    <col min="12295" max="12295" width="10" style="125" customWidth="1"/>
    <col min="12296" max="12296" width="14.7109375" style="125" customWidth="1"/>
    <col min="12297" max="12297" width="19.5703125" style="125" customWidth="1"/>
    <col min="12298" max="12298" width="15" style="125" customWidth="1"/>
    <col min="12299" max="12299" width="32.7109375" style="125" customWidth="1"/>
    <col min="12300" max="12539" width="9.140625" style="125"/>
    <col min="12540" max="12540" width="21.140625" style="125" customWidth="1"/>
    <col min="12541" max="12541" width="3.28515625" style="125" customWidth="1"/>
    <col min="12542" max="12542" width="23.140625" style="125" customWidth="1"/>
    <col min="12543" max="12543" width="10.5703125" style="125" customWidth="1"/>
    <col min="12544" max="12544" width="15.85546875" style="125" customWidth="1"/>
    <col min="12545" max="12545" width="16.5703125" style="125" customWidth="1"/>
    <col min="12546" max="12546" width="19.7109375" style="125" customWidth="1"/>
    <col min="12547" max="12547" width="15.7109375" style="125" customWidth="1"/>
    <col min="12548" max="12548" width="11" style="125" customWidth="1"/>
    <col min="12549" max="12549" width="16" style="125" customWidth="1"/>
    <col min="12550" max="12550" width="15.28515625" style="125" customWidth="1"/>
    <col min="12551" max="12551" width="10" style="125" customWidth="1"/>
    <col min="12552" max="12552" width="14.7109375" style="125" customWidth="1"/>
    <col min="12553" max="12553" width="19.5703125" style="125" customWidth="1"/>
    <col min="12554" max="12554" width="15" style="125" customWidth="1"/>
    <col min="12555" max="12555" width="32.7109375" style="125" customWidth="1"/>
    <col min="12556" max="12795" width="9.140625" style="125"/>
    <col min="12796" max="12796" width="21.140625" style="125" customWidth="1"/>
    <col min="12797" max="12797" width="3.28515625" style="125" customWidth="1"/>
    <col min="12798" max="12798" width="23.140625" style="125" customWidth="1"/>
    <col min="12799" max="12799" width="10.5703125" style="125" customWidth="1"/>
    <col min="12800" max="12800" width="15.85546875" style="125" customWidth="1"/>
    <col min="12801" max="12801" width="16.5703125" style="125" customWidth="1"/>
    <col min="12802" max="12802" width="19.7109375" style="125" customWidth="1"/>
    <col min="12803" max="12803" width="15.7109375" style="125" customWidth="1"/>
    <col min="12804" max="12804" width="11" style="125" customWidth="1"/>
    <col min="12805" max="12805" width="16" style="125" customWidth="1"/>
    <col min="12806" max="12806" width="15.28515625" style="125" customWidth="1"/>
    <col min="12807" max="12807" width="10" style="125" customWidth="1"/>
    <col min="12808" max="12808" width="14.7109375" style="125" customWidth="1"/>
    <col min="12809" max="12809" width="19.5703125" style="125" customWidth="1"/>
    <col min="12810" max="12810" width="15" style="125" customWidth="1"/>
    <col min="12811" max="12811" width="32.7109375" style="125" customWidth="1"/>
    <col min="12812" max="13051" width="9.140625" style="125"/>
    <col min="13052" max="13052" width="21.140625" style="125" customWidth="1"/>
    <col min="13053" max="13053" width="3.28515625" style="125" customWidth="1"/>
    <col min="13054" max="13054" width="23.140625" style="125" customWidth="1"/>
    <col min="13055" max="13055" width="10.5703125" style="125" customWidth="1"/>
    <col min="13056" max="13056" width="15.85546875" style="125" customWidth="1"/>
    <col min="13057" max="13057" width="16.5703125" style="125" customWidth="1"/>
    <col min="13058" max="13058" width="19.7109375" style="125" customWidth="1"/>
    <col min="13059" max="13059" width="15.7109375" style="125" customWidth="1"/>
    <col min="13060" max="13060" width="11" style="125" customWidth="1"/>
    <col min="13061" max="13061" width="16" style="125" customWidth="1"/>
    <col min="13062" max="13062" width="15.28515625" style="125" customWidth="1"/>
    <col min="13063" max="13063" width="10" style="125" customWidth="1"/>
    <col min="13064" max="13064" width="14.7109375" style="125" customWidth="1"/>
    <col min="13065" max="13065" width="19.5703125" style="125" customWidth="1"/>
    <col min="13066" max="13066" width="15" style="125" customWidth="1"/>
    <col min="13067" max="13067" width="32.7109375" style="125" customWidth="1"/>
    <col min="13068" max="13307" width="9.140625" style="125"/>
    <col min="13308" max="13308" width="21.140625" style="125" customWidth="1"/>
    <col min="13309" max="13309" width="3.28515625" style="125" customWidth="1"/>
    <col min="13310" max="13310" width="23.140625" style="125" customWidth="1"/>
    <col min="13311" max="13311" width="10.5703125" style="125" customWidth="1"/>
    <col min="13312" max="13312" width="15.85546875" style="125" customWidth="1"/>
    <col min="13313" max="13313" width="16.5703125" style="125" customWidth="1"/>
    <col min="13314" max="13314" width="19.7109375" style="125" customWidth="1"/>
    <col min="13315" max="13315" width="15.7109375" style="125" customWidth="1"/>
    <col min="13316" max="13316" width="11" style="125" customWidth="1"/>
    <col min="13317" max="13317" width="16" style="125" customWidth="1"/>
    <col min="13318" max="13318" width="15.28515625" style="125" customWidth="1"/>
    <col min="13319" max="13319" width="10" style="125" customWidth="1"/>
    <col min="13320" max="13320" width="14.7109375" style="125" customWidth="1"/>
    <col min="13321" max="13321" width="19.5703125" style="125" customWidth="1"/>
    <col min="13322" max="13322" width="15" style="125" customWidth="1"/>
    <col min="13323" max="13323" width="32.7109375" style="125" customWidth="1"/>
    <col min="13324" max="13563" width="9.140625" style="125"/>
    <col min="13564" max="13564" width="21.140625" style="125" customWidth="1"/>
    <col min="13565" max="13565" width="3.28515625" style="125" customWidth="1"/>
    <col min="13566" max="13566" width="23.140625" style="125" customWidth="1"/>
    <col min="13567" max="13567" width="10.5703125" style="125" customWidth="1"/>
    <col min="13568" max="13568" width="15.85546875" style="125" customWidth="1"/>
    <col min="13569" max="13569" width="16.5703125" style="125" customWidth="1"/>
    <col min="13570" max="13570" width="19.7109375" style="125" customWidth="1"/>
    <col min="13571" max="13571" width="15.7109375" style="125" customWidth="1"/>
    <col min="13572" max="13572" width="11" style="125" customWidth="1"/>
    <col min="13573" max="13573" width="16" style="125" customWidth="1"/>
    <col min="13574" max="13574" width="15.28515625" style="125" customWidth="1"/>
    <col min="13575" max="13575" width="10" style="125" customWidth="1"/>
    <col min="13576" max="13576" width="14.7109375" style="125" customWidth="1"/>
    <col min="13577" max="13577" width="19.5703125" style="125" customWidth="1"/>
    <col min="13578" max="13578" width="15" style="125" customWidth="1"/>
    <col min="13579" max="13579" width="32.7109375" style="125" customWidth="1"/>
    <col min="13580" max="13819" width="9.140625" style="125"/>
    <col min="13820" max="13820" width="21.140625" style="125" customWidth="1"/>
    <col min="13821" max="13821" width="3.28515625" style="125" customWidth="1"/>
    <col min="13822" max="13822" width="23.140625" style="125" customWidth="1"/>
    <col min="13823" max="13823" width="10.5703125" style="125" customWidth="1"/>
    <col min="13824" max="13824" width="15.85546875" style="125" customWidth="1"/>
    <col min="13825" max="13825" width="16.5703125" style="125" customWidth="1"/>
    <col min="13826" max="13826" width="19.7109375" style="125" customWidth="1"/>
    <col min="13827" max="13827" width="15.7109375" style="125" customWidth="1"/>
    <col min="13828" max="13828" width="11" style="125" customWidth="1"/>
    <col min="13829" max="13829" width="16" style="125" customWidth="1"/>
    <col min="13830" max="13830" width="15.28515625" style="125" customWidth="1"/>
    <col min="13831" max="13831" width="10" style="125" customWidth="1"/>
    <col min="13832" max="13832" width="14.7109375" style="125" customWidth="1"/>
    <col min="13833" max="13833" width="19.5703125" style="125" customWidth="1"/>
    <col min="13834" max="13834" width="15" style="125" customWidth="1"/>
    <col min="13835" max="13835" width="32.7109375" style="125" customWidth="1"/>
    <col min="13836" max="14075" width="9.140625" style="125"/>
    <col min="14076" max="14076" width="21.140625" style="125" customWidth="1"/>
    <col min="14077" max="14077" width="3.28515625" style="125" customWidth="1"/>
    <col min="14078" max="14078" width="23.140625" style="125" customWidth="1"/>
    <col min="14079" max="14079" width="10.5703125" style="125" customWidth="1"/>
    <col min="14080" max="14080" width="15.85546875" style="125" customWidth="1"/>
    <col min="14081" max="14081" width="16.5703125" style="125" customWidth="1"/>
    <col min="14082" max="14082" width="19.7109375" style="125" customWidth="1"/>
    <col min="14083" max="14083" width="15.7109375" style="125" customWidth="1"/>
    <col min="14084" max="14084" width="11" style="125" customWidth="1"/>
    <col min="14085" max="14085" width="16" style="125" customWidth="1"/>
    <col min="14086" max="14086" width="15.28515625" style="125" customWidth="1"/>
    <col min="14087" max="14087" width="10" style="125" customWidth="1"/>
    <col min="14088" max="14088" width="14.7109375" style="125" customWidth="1"/>
    <col min="14089" max="14089" width="19.5703125" style="125" customWidth="1"/>
    <col min="14090" max="14090" width="15" style="125" customWidth="1"/>
    <col min="14091" max="14091" width="32.7109375" style="125" customWidth="1"/>
    <col min="14092" max="14331" width="9.140625" style="125"/>
    <col min="14332" max="14332" width="21.140625" style="125" customWidth="1"/>
    <col min="14333" max="14333" width="3.28515625" style="125" customWidth="1"/>
    <col min="14334" max="14334" width="23.140625" style="125" customWidth="1"/>
    <col min="14335" max="14335" width="10.5703125" style="125" customWidth="1"/>
    <col min="14336" max="14336" width="15.85546875" style="125" customWidth="1"/>
    <col min="14337" max="14337" width="16.5703125" style="125" customWidth="1"/>
    <col min="14338" max="14338" width="19.7109375" style="125" customWidth="1"/>
    <col min="14339" max="14339" width="15.7109375" style="125" customWidth="1"/>
    <col min="14340" max="14340" width="11" style="125" customWidth="1"/>
    <col min="14341" max="14341" width="16" style="125" customWidth="1"/>
    <col min="14342" max="14342" width="15.28515625" style="125" customWidth="1"/>
    <col min="14343" max="14343" width="10" style="125" customWidth="1"/>
    <col min="14344" max="14344" width="14.7109375" style="125" customWidth="1"/>
    <col min="14345" max="14345" width="19.5703125" style="125" customWidth="1"/>
    <col min="14346" max="14346" width="15" style="125" customWidth="1"/>
    <col min="14347" max="14347" width="32.7109375" style="125" customWidth="1"/>
    <col min="14348" max="14587" width="9.140625" style="125"/>
    <col min="14588" max="14588" width="21.140625" style="125" customWidth="1"/>
    <col min="14589" max="14589" width="3.28515625" style="125" customWidth="1"/>
    <col min="14590" max="14590" width="23.140625" style="125" customWidth="1"/>
    <col min="14591" max="14591" width="10.5703125" style="125" customWidth="1"/>
    <col min="14592" max="14592" width="15.85546875" style="125" customWidth="1"/>
    <col min="14593" max="14593" width="16.5703125" style="125" customWidth="1"/>
    <col min="14594" max="14594" width="19.7109375" style="125" customWidth="1"/>
    <col min="14595" max="14595" width="15.7109375" style="125" customWidth="1"/>
    <col min="14596" max="14596" width="11" style="125" customWidth="1"/>
    <col min="14597" max="14597" width="16" style="125" customWidth="1"/>
    <col min="14598" max="14598" width="15.28515625" style="125" customWidth="1"/>
    <col min="14599" max="14599" width="10" style="125" customWidth="1"/>
    <col min="14600" max="14600" width="14.7109375" style="125" customWidth="1"/>
    <col min="14601" max="14601" width="19.5703125" style="125" customWidth="1"/>
    <col min="14602" max="14602" width="15" style="125" customWidth="1"/>
    <col min="14603" max="14603" width="32.7109375" style="125" customWidth="1"/>
    <col min="14604" max="14843" width="9.140625" style="125"/>
    <col min="14844" max="14844" width="21.140625" style="125" customWidth="1"/>
    <col min="14845" max="14845" width="3.28515625" style="125" customWidth="1"/>
    <col min="14846" max="14846" width="23.140625" style="125" customWidth="1"/>
    <col min="14847" max="14847" width="10.5703125" style="125" customWidth="1"/>
    <col min="14848" max="14848" width="15.85546875" style="125" customWidth="1"/>
    <col min="14849" max="14849" width="16.5703125" style="125" customWidth="1"/>
    <col min="14850" max="14850" width="19.7109375" style="125" customWidth="1"/>
    <col min="14851" max="14851" width="15.7109375" style="125" customWidth="1"/>
    <col min="14852" max="14852" width="11" style="125" customWidth="1"/>
    <col min="14853" max="14853" width="16" style="125" customWidth="1"/>
    <col min="14854" max="14854" width="15.28515625" style="125" customWidth="1"/>
    <col min="14855" max="14855" width="10" style="125" customWidth="1"/>
    <col min="14856" max="14856" width="14.7109375" style="125" customWidth="1"/>
    <col min="14857" max="14857" width="19.5703125" style="125" customWidth="1"/>
    <col min="14858" max="14858" width="15" style="125" customWidth="1"/>
    <col min="14859" max="14859" width="32.7109375" style="125" customWidth="1"/>
    <col min="14860" max="15099" width="9.140625" style="125"/>
    <col min="15100" max="15100" width="21.140625" style="125" customWidth="1"/>
    <col min="15101" max="15101" width="3.28515625" style="125" customWidth="1"/>
    <col min="15102" max="15102" width="23.140625" style="125" customWidth="1"/>
    <col min="15103" max="15103" width="10.5703125" style="125" customWidth="1"/>
    <col min="15104" max="15104" width="15.85546875" style="125" customWidth="1"/>
    <col min="15105" max="15105" width="16.5703125" style="125" customWidth="1"/>
    <col min="15106" max="15106" width="19.7109375" style="125" customWidth="1"/>
    <col min="15107" max="15107" width="15.7109375" style="125" customWidth="1"/>
    <col min="15108" max="15108" width="11" style="125" customWidth="1"/>
    <col min="15109" max="15109" width="16" style="125" customWidth="1"/>
    <col min="15110" max="15110" width="15.28515625" style="125" customWidth="1"/>
    <col min="15111" max="15111" width="10" style="125" customWidth="1"/>
    <col min="15112" max="15112" width="14.7109375" style="125" customWidth="1"/>
    <col min="15113" max="15113" width="19.5703125" style="125" customWidth="1"/>
    <col min="15114" max="15114" width="15" style="125" customWidth="1"/>
    <col min="15115" max="15115" width="32.7109375" style="125" customWidth="1"/>
    <col min="15116" max="15355" width="9.140625" style="125"/>
    <col min="15356" max="15356" width="21.140625" style="125" customWidth="1"/>
    <col min="15357" max="15357" width="3.28515625" style="125" customWidth="1"/>
    <col min="15358" max="15358" width="23.140625" style="125" customWidth="1"/>
    <col min="15359" max="15359" width="10.5703125" style="125" customWidth="1"/>
    <col min="15360" max="15360" width="15.85546875" style="125" customWidth="1"/>
    <col min="15361" max="15361" width="16.5703125" style="125" customWidth="1"/>
    <col min="15362" max="15362" width="19.7109375" style="125" customWidth="1"/>
    <col min="15363" max="15363" width="15.7109375" style="125" customWidth="1"/>
    <col min="15364" max="15364" width="11" style="125" customWidth="1"/>
    <col min="15365" max="15365" width="16" style="125" customWidth="1"/>
    <col min="15366" max="15366" width="15.28515625" style="125" customWidth="1"/>
    <col min="15367" max="15367" width="10" style="125" customWidth="1"/>
    <col min="15368" max="15368" width="14.7109375" style="125" customWidth="1"/>
    <col min="15369" max="15369" width="19.5703125" style="125" customWidth="1"/>
    <col min="15370" max="15370" width="15" style="125" customWidth="1"/>
    <col min="15371" max="15371" width="32.7109375" style="125" customWidth="1"/>
    <col min="15372" max="15611" width="9.140625" style="125"/>
    <col min="15612" max="15612" width="21.140625" style="125" customWidth="1"/>
    <col min="15613" max="15613" width="3.28515625" style="125" customWidth="1"/>
    <col min="15614" max="15614" width="23.140625" style="125" customWidth="1"/>
    <col min="15615" max="15615" width="10.5703125" style="125" customWidth="1"/>
    <col min="15616" max="15616" width="15.85546875" style="125" customWidth="1"/>
    <col min="15617" max="15617" width="16.5703125" style="125" customWidth="1"/>
    <col min="15618" max="15618" width="19.7109375" style="125" customWidth="1"/>
    <col min="15619" max="15619" width="15.7109375" style="125" customWidth="1"/>
    <col min="15620" max="15620" width="11" style="125" customWidth="1"/>
    <col min="15621" max="15621" width="16" style="125" customWidth="1"/>
    <col min="15622" max="15622" width="15.28515625" style="125" customWidth="1"/>
    <col min="15623" max="15623" width="10" style="125" customWidth="1"/>
    <col min="15624" max="15624" width="14.7109375" style="125" customWidth="1"/>
    <col min="15625" max="15625" width="19.5703125" style="125" customWidth="1"/>
    <col min="15626" max="15626" width="15" style="125" customWidth="1"/>
    <col min="15627" max="15627" width="32.7109375" style="125" customWidth="1"/>
    <col min="15628" max="15867" width="9.140625" style="125"/>
    <col min="15868" max="15868" width="21.140625" style="125" customWidth="1"/>
    <col min="15869" max="15869" width="3.28515625" style="125" customWidth="1"/>
    <col min="15870" max="15870" width="23.140625" style="125" customWidth="1"/>
    <col min="15871" max="15871" width="10.5703125" style="125" customWidth="1"/>
    <col min="15872" max="15872" width="15.85546875" style="125" customWidth="1"/>
    <col min="15873" max="15873" width="16.5703125" style="125" customWidth="1"/>
    <col min="15874" max="15874" width="19.7109375" style="125" customWidth="1"/>
    <col min="15875" max="15875" width="15.7109375" style="125" customWidth="1"/>
    <col min="15876" max="15876" width="11" style="125" customWidth="1"/>
    <col min="15877" max="15877" width="16" style="125" customWidth="1"/>
    <col min="15878" max="15878" width="15.28515625" style="125" customWidth="1"/>
    <col min="15879" max="15879" width="10" style="125" customWidth="1"/>
    <col min="15880" max="15880" width="14.7109375" style="125" customWidth="1"/>
    <col min="15881" max="15881" width="19.5703125" style="125" customWidth="1"/>
    <col min="15882" max="15882" width="15" style="125" customWidth="1"/>
    <col min="15883" max="15883" width="32.7109375" style="125" customWidth="1"/>
    <col min="15884" max="16123" width="9.140625" style="125"/>
    <col min="16124" max="16124" width="21.140625" style="125" customWidth="1"/>
    <col min="16125" max="16125" width="3.28515625" style="125" customWidth="1"/>
    <col min="16126" max="16126" width="23.140625" style="125" customWidth="1"/>
    <col min="16127" max="16127" width="10.5703125" style="125" customWidth="1"/>
    <col min="16128" max="16128" width="15.85546875" style="125" customWidth="1"/>
    <col min="16129" max="16129" width="16.5703125" style="125" customWidth="1"/>
    <col min="16130" max="16130" width="19.7109375" style="125" customWidth="1"/>
    <col min="16131" max="16131" width="15.7109375" style="125" customWidth="1"/>
    <col min="16132" max="16132" width="11" style="125" customWidth="1"/>
    <col min="16133" max="16133" width="16" style="125" customWidth="1"/>
    <col min="16134" max="16134" width="15.28515625" style="125" customWidth="1"/>
    <col min="16135" max="16135" width="10" style="125" customWidth="1"/>
    <col min="16136" max="16136" width="14.7109375" style="125" customWidth="1"/>
    <col min="16137" max="16137" width="19.5703125" style="125" customWidth="1"/>
    <col min="16138" max="16138" width="15" style="125" customWidth="1"/>
    <col min="16139" max="16139" width="32.7109375" style="125" customWidth="1"/>
    <col min="16140" max="16384" width="9.140625" style="125"/>
  </cols>
  <sheetData>
    <row r="1" spans="1:11">
      <c r="A1" s="124"/>
    </row>
    <row r="2" spans="1:11">
      <c r="A2" s="124"/>
      <c r="D2" s="126"/>
      <c r="E2" s="126"/>
      <c r="F2" s="126"/>
    </row>
    <row r="6" spans="1:11">
      <c r="A6" s="127" t="s">
        <v>73</v>
      </c>
      <c r="B6" s="128" t="s">
        <v>74</v>
      </c>
      <c r="C6" s="125" t="e">
        <f>Vouching_OPEX!C6</f>
        <v>#REF!</v>
      </c>
      <c r="H6" s="129" t="s">
        <v>2</v>
      </c>
      <c r="I6" s="129" t="e">
        <f>#REF!</f>
        <v>#REF!</v>
      </c>
    </row>
    <row r="7" spans="1:11">
      <c r="A7" s="127" t="s">
        <v>75</v>
      </c>
      <c r="B7" s="130" t="s">
        <v>74</v>
      </c>
      <c r="C7" s="131" t="e">
        <f>#REF!</f>
        <v>#REF!</v>
      </c>
      <c r="E7" s="132"/>
      <c r="F7" s="132"/>
      <c r="H7" s="129" t="s">
        <v>5</v>
      </c>
      <c r="I7" s="133" t="e">
        <f>Vouching_OPEX!I7</f>
        <v>#REF!</v>
      </c>
    </row>
    <row r="8" spans="1:11">
      <c r="A8" s="134" t="s">
        <v>76</v>
      </c>
      <c r="B8" s="128" t="s">
        <v>74</v>
      </c>
      <c r="C8" s="125" t="s">
        <v>128</v>
      </c>
      <c r="H8" s="135"/>
    </row>
    <row r="9" spans="1:11">
      <c r="A9" s="136"/>
    </row>
    <row r="10" spans="1:11">
      <c r="K10" s="137"/>
    </row>
    <row r="11" spans="1:11">
      <c r="A11" s="138" t="s">
        <v>78</v>
      </c>
      <c r="K11" s="137"/>
    </row>
    <row r="12" spans="1:11" ht="12" thickBot="1">
      <c r="K12" s="137"/>
    </row>
    <row r="13" spans="1:11">
      <c r="A13" s="139" t="s">
        <v>79</v>
      </c>
      <c r="B13" s="140" t="s">
        <v>74</v>
      </c>
      <c r="C13" s="141">
        <v>1.8</v>
      </c>
      <c r="D13" s="139"/>
      <c r="E13" s="139"/>
      <c r="F13" s="139"/>
      <c r="G13" s="139"/>
      <c r="H13" s="139"/>
      <c r="I13" s="139"/>
      <c r="J13" s="142"/>
      <c r="K13" s="137"/>
    </row>
    <row r="14" spans="1:11">
      <c r="A14" s="125" t="s">
        <v>80</v>
      </c>
      <c r="B14" s="128" t="s">
        <v>74</v>
      </c>
      <c r="C14" s="125">
        <v>1.5</v>
      </c>
      <c r="J14" s="143"/>
      <c r="K14" s="137"/>
    </row>
    <row r="15" spans="1:11">
      <c r="A15" s="125" t="s">
        <v>81</v>
      </c>
      <c r="B15" s="128" t="s">
        <v>74</v>
      </c>
      <c r="C15" s="144" t="e">
        <f>#REF!</f>
        <v>#REF!</v>
      </c>
      <c r="J15" s="143"/>
      <c r="K15" s="137"/>
    </row>
    <row r="16" spans="1:11">
      <c r="A16" s="125" t="s">
        <v>82</v>
      </c>
      <c r="B16" s="128" t="s">
        <v>74</v>
      </c>
      <c r="C16" s="159">
        <v>19921261642.099998</v>
      </c>
      <c r="J16" s="143"/>
      <c r="K16" s="137"/>
    </row>
    <row r="17" spans="1:12">
      <c r="A17" s="125" t="s">
        <v>83</v>
      </c>
      <c r="B17" s="128" t="s">
        <v>74</v>
      </c>
      <c r="C17" s="145">
        <v>0.05</v>
      </c>
      <c r="J17" s="143"/>
    </row>
    <row r="18" spans="1:12">
      <c r="J18" s="143"/>
    </row>
    <row r="19" spans="1:12">
      <c r="A19" s="146" t="s">
        <v>84</v>
      </c>
      <c r="B19" s="147" t="s">
        <v>74</v>
      </c>
      <c r="C19" s="146" t="s">
        <v>85</v>
      </c>
      <c r="D19" s="146"/>
      <c r="E19" s="146"/>
      <c r="F19" s="146"/>
      <c r="G19" s="146"/>
      <c r="H19" s="146"/>
      <c r="I19" s="146"/>
      <c r="J19" s="148"/>
    </row>
    <row r="20" spans="1:12">
      <c r="J20" s="143"/>
    </row>
    <row r="21" spans="1:12">
      <c r="A21" s="146"/>
      <c r="B21" s="146"/>
      <c r="C21" s="147" t="s">
        <v>86</v>
      </c>
      <c r="D21" s="146"/>
      <c r="E21" s="147" t="s">
        <v>87</v>
      </c>
      <c r="F21" s="147" t="s">
        <v>88</v>
      </c>
      <c r="G21" s="147" t="s">
        <v>89</v>
      </c>
      <c r="J21" s="143"/>
    </row>
    <row r="22" spans="1:12">
      <c r="A22" s="146" t="s">
        <v>84</v>
      </c>
      <c r="B22" s="147" t="s">
        <v>74</v>
      </c>
      <c r="C22" s="149">
        <f>C16*C13</f>
        <v>35858270955.779999</v>
      </c>
      <c r="D22" s="147" t="s">
        <v>90</v>
      </c>
      <c r="E22" s="149" t="e">
        <f>C15</f>
        <v>#REF!</v>
      </c>
      <c r="F22" s="149">
        <f>C17*C16</f>
        <v>996063082.10500002</v>
      </c>
      <c r="G22" s="146">
        <f>C14</f>
        <v>1.5</v>
      </c>
      <c r="J22" s="143"/>
    </row>
    <row r="23" spans="1:12" ht="2.1" customHeight="1">
      <c r="B23" s="128"/>
      <c r="C23" s="144"/>
      <c r="D23" s="128"/>
      <c r="E23" s="144"/>
      <c r="F23" s="144"/>
      <c r="J23" s="143"/>
      <c r="L23" s="146"/>
    </row>
    <row r="24" spans="1:12" s="146" customFormat="1">
      <c r="A24" s="146" t="s">
        <v>84</v>
      </c>
      <c r="B24" s="147" t="s">
        <v>74</v>
      </c>
      <c r="C24" s="150" t="e">
        <f>C22/(E22-(F22*G22))</f>
        <v>#REF!</v>
      </c>
      <c r="D24" s="146" t="s">
        <v>91</v>
      </c>
      <c r="F24" s="149">
        <f>F22*G22</f>
        <v>1494094623.1575</v>
      </c>
      <c r="G24" s="151" t="e">
        <f>E22-F24</f>
        <v>#REF!</v>
      </c>
      <c r="J24" s="148"/>
      <c r="L24" s="125"/>
    </row>
    <row r="25" spans="1:12">
      <c r="J25" s="143"/>
    </row>
    <row r="26" spans="1:12">
      <c r="A26" s="146" t="s">
        <v>92</v>
      </c>
      <c r="B26" s="147" t="s">
        <v>74</v>
      </c>
      <c r="C26" s="146" t="s">
        <v>131</v>
      </c>
      <c r="J26" s="143"/>
    </row>
    <row r="27" spans="1:12">
      <c r="C27" s="152" t="s">
        <v>94</v>
      </c>
      <c r="J27" s="143"/>
    </row>
    <row r="28" spans="1:12">
      <c r="C28" s="152" t="s">
        <v>130</v>
      </c>
      <c r="J28" s="143"/>
    </row>
    <row r="29" spans="1:12">
      <c r="C29" s="152"/>
      <c r="J29" s="143"/>
    </row>
    <row r="30" spans="1:12">
      <c r="C30" s="153"/>
      <c r="J30" s="143"/>
    </row>
    <row r="31" spans="1:12">
      <c r="A31" s="138" t="s">
        <v>96</v>
      </c>
      <c r="J31" s="143"/>
    </row>
    <row r="32" spans="1:12">
      <c r="A32" s="146" t="s">
        <v>97</v>
      </c>
      <c r="B32" s="147" t="s">
        <v>74</v>
      </c>
      <c r="C32" s="146" t="s">
        <v>98</v>
      </c>
      <c r="J32" s="143"/>
    </row>
    <row r="33" spans="1:10">
      <c r="A33" s="146" t="s">
        <v>99</v>
      </c>
      <c r="B33" s="147" t="s">
        <v>74</v>
      </c>
      <c r="C33" s="146" t="s">
        <v>79</v>
      </c>
      <c r="J33" s="143"/>
    </row>
    <row r="34" spans="1:10">
      <c r="A34" s="146" t="s">
        <v>87</v>
      </c>
      <c r="B34" s="147" t="s">
        <v>74</v>
      </c>
      <c r="C34" s="146" t="s">
        <v>81</v>
      </c>
      <c r="J34" s="143"/>
    </row>
    <row r="35" spans="1:10">
      <c r="A35" s="146" t="s">
        <v>100</v>
      </c>
      <c r="B35" s="147" t="s">
        <v>74</v>
      </c>
      <c r="C35" s="146" t="s">
        <v>101</v>
      </c>
      <c r="J35" s="143"/>
    </row>
    <row r="36" spans="1:10">
      <c r="A36" s="146" t="s">
        <v>89</v>
      </c>
      <c r="B36" s="147" t="s">
        <v>74</v>
      </c>
      <c r="C36" s="146" t="s">
        <v>80</v>
      </c>
      <c r="J36" s="143"/>
    </row>
    <row r="37" spans="1:10" ht="12" thickBot="1">
      <c r="A37" s="154"/>
      <c r="B37" s="155"/>
      <c r="C37" s="154"/>
      <c r="D37" s="154"/>
      <c r="E37" s="154"/>
      <c r="F37" s="154"/>
      <c r="G37" s="154"/>
      <c r="H37" s="154"/>
      <c r="I37" s="154"/>
      <c r="J37" s="156"/>
    </row>
    <row r="38" spans="1:10">
      <c r="B38" s="128"/>
    </row>
    <row r="40" spans="1:10">
      <c r="C40" s="138" t="s">
        <v>102</v>
      </c>
    </row>
    <row r="41" spans="1:10" ht="2.1" customHeight="1" thickBot="1"/>
    <row r="42" spans="1:10" ht="12" thickBot="1">
      <c r="C42" s="243" t="s">
        <v>103</v>
      </c>
      <c r="D42" s="243" t="s">
        <v>104</v>
      </c>
      <c r="E42" s="243" t="s">
        <v>105</v>
      </c>
      <c r="F42" s="246" t="s">
        <v>106</v>
      </c>
      <c r="G42" s="247"/>
      <c r="H42" s="248"/>
    </row>
    <row r="43" spans="1:10" ht="12" thickBot="1">
      <c r="C43" s="245"/>
      <c r="D43" s="245"/>
      <c r="E43" s="245"/>
      <c r="F43" s="243" t="s">
        <v>107</v>
      </c>
      <c r="G43" s="246" t="s">
        <v>108</v>
      </c>
      <c r="H43" s="248"/>
    </row>
    <row r="44" spans="1:10" ht="12" thickBot="1">
      <c r="C44" s="244"/>
      <c r="D44" s="244"/>
      <c r="E44" s="244"/>
      <c r="F44" s="244"/>
      <c r="G44" s="157" t="s">
        <v>99</v>
      </c>
      <c r="H44" s="157" t="s">
        <v>89</v>
      </c>
    </row>
    <row r="45" spans="1:10" ht="12" thickBot="1">
      <c r="C45" s="243" t="s">
        <v>109</v>
      </c>
      <c r="D45" s="243" t="s">
        <v>110</v>
      </c>
      <c r="E45" s="157" t="s">
        <v>110</v>
      </c>
      <c r="F45" s="158" t="s">
        <v>111</v>
      </c>
      <c r="G45" s="158" t="s">
        <v>112</v>
      </c>
      <c r="H45" s="158" t="s">
        <v>113</v>
      </c>
    </row>
    <row r="46" spans="1:10" ht="12" thickBot="1">
      <c r="C46" s="245"/>
      <c r="D46" s="244"/>
      <c r="E46" s="157" t="s">
        <v>114</v>
      </c>
      <c r="F46" s="158" t="s">
        <v>111</v>
      </c>
      <c r="G46" s="158" t="s">
        <v>115</v>
      </c>
      <c r="H46" s="158" t="s">
        <v>116</v>
      </c>
    </row>
    <row r="47" spans="1:10" ht="12" thickBot="1">
      <c r="C47" s="245"/>
      <c r="D47" s="243" t="s">
        <v>114</v>
      </c>
      <c r="E47" s="157" t="s">
        <v>110</v>
      </c>
      <c r="F47" s="158" t="s">
        <v>111</v>
      </c>
      <c r="G47" s="158" t="s">
        <v>116</v>
      </c>
      <c r="H47" s="158" t="s">
        <v>117</v>
      </c>
    </row>
    <row r="48" spans="1:10" ht="12" thickBot="1">
      <c r="C48" s="244"/>
      <c r="D48" s="244"/>
      <c r="E48" s="157" t="s">
        <v>114</v>
      </c>
      <c r="F48" s="158" t="s">
        <v>118</v>
      </c>
      <c r="G48" s="158" t="s">
        <v>119</v>
      </c>
      <c r="H48" s="158" t="s">
        <v>120</v>
      </c>
    </row>
    <row r="49" spans="3:8" ht="12" thickBot="1">
      <c r="C49" s="243" t="s">
        <v>121</v>
      </c>
      <c r="D49" s="243" t="s">
        <v>110</v>
      </c>
      <c r="E49" s="157" t="s">
        <v>110</v>
      </c>
      <c r="F49" s="158" t="s">
        <v>111</v>
      </c>
      <c r="G49" s="158" t="s">
        <v>122</v>
      </c>
      <c r="H49" s="158" t="s">
        <v>117</v>
      </c>
    </row>
    <row r="50" spans="3:8" ht="12" thickBot="1">
      <c r="C50" s="245"/>
      <c r="D50" s="244"/>
      <c r="E50" s="157" t="s">
        <v>114</v>
      </c>
      <c r="F50" s="158" t="s">
        <v>123</v>
      </c>
      <c r="G50" s="241" t="s">
        <v>111</v>
      </c>
      <c r="H50" s="242"/>
    </row>
    <row r="51" spans="3:8" ht="12" thickBot="1">
      <c r="C51" s="245"/>
      <c r="D51" s="243" t="s">
        <v>114</v>
      </c>
      <c r="E51" s="157" t="s">
        <v>110</v>
      </c>
      <c r="F51" s="158" t="s">
        <v>124</v>
      </c>
      <c r="G51" s="241" t="s">
        <v>111</v>
      </c>
      <c r="H51" s="242"/>
    </row>
    <row r="52" spans="3:8" ht="12" thickBot="1">
      <c r="C52" s="244"/>
      <c r="D52" s="244"/>
      <c r="E52" s="157" t="s">
        <v>114</v>
      </c>
      <c r="F52" s="158" t="s">
        <v>111</v>
      </c>
      <c r="G52" s="241" t="s">
        <v>111</v>
      </c>
      <c r="H52" s="242"/>
    </row>
  </sheetData>
  <mergeCells count="15">
    <mergeCell ref="G50:H50"/>
    <mergeCell ref="D51:D52"/>
    <mergeCell ref="G51:H51"/>
    <mergeCell ref="G52:H52"/>
    <mergeCell ref="C42:C44"/>
    <mergeCell ref="D42:D44"/>
    <mergeCell ref="E42:E44"/>
    <mergeCell ref="F42:H42"/>
    <mergeCell ref="F43:F44"/>
    <mergeCell ref="G43:H43"/>
    <mergeCell ref="C45:C48"/>
    <mergeCell ref="D45:D46"/>
    <mergeCell ref="D47:D48"/>
    <mergeCell ref="C49:C52"/>
    <mergeCell ref="D49:D5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52"/>
  <sheetViews>
    <sheetView showGridLines="0" topLeftCell="A6" workbookViewId="0">
      <selection activeCell="C29" sqref="C29"/>
    </sheetView>
  </sheetViews>
  <sheetFormatPr defaultColWidth="9.140625" defaultRowHeight="12.75"/>
  <cols>
    <col min="1" max="1" width="21.140625" style="50" customWidth="1"/>
    <col min="2" max="2" width="3.28515625" style="50" customWidth="1"/>
    <col min="3" max="3" width="23.140625" style="50" customWidth="1"/>
    <col min="4" max="4" width="10.5703125" style="50" customWidth="1"/>
    <col min="5" max="5" width="15.85546875" style="50" customWidth="1"/>
    <col min="6" max="6" width="16.5703125" style="50" customWidth="1"/>
    <col min="7" max="7" width="19.7109375" style="50" customWidth="1"/>
    <col min="8" max="8" width="15.7109375" style="50" customWidth="1"/>
    <col min="9" max="9" width="11" style="50" customWidth="1"/>
    <col min="10" max="10" width="16" style="50" customWidth="1"/>
    <col min="11" max="11" width="15.28515625" style="50" customWidth="1"/>
    <col min="12" max="12" width="10" style="50" customWidth="1"/>
    <col min="13" max="13" width="14.7109375" style="50" customWidth="1"/>
    <col min="14" max="14" width="19.5703125" style="50" customWidth="1"/>
    <col min="15" max="15" width="15" style="50" customWidth="1"/>
    <col min="16" max="16" width="32.7109375" style="50" customWidth="1"/>
    <col min="17" max="16384" width="9.140625" style="50"/>
  </cols>
  <sheetData>
    <row r="1" spans="1:16">
      <c r="A1" s="54"/>
    </row>
    <row r="2" spans="1:16">
      <c r="A2" s="54"/>
      <c r="D2" s="55"/>
      <c r="E2" s="56"/>
      <c r="F2" s="56"/>
    </row>
    <row r="6" spans="1:16">
      <c r="A6" s="57" t="s">
        <v>73</v>
      </c>
      <c r="B6" s="58" t="s">
        <v>74</v>
      </c>
      <c r="C6" s="50" t="str">
        <f>'Materiality 31 Oct 21 Sales'!B5</f>
        <v>PT Indo Oil Perkasa Tbk</v>
      </c>
      <c r="H6" s="59" t="s">
        <v>2</v>
      </c>
      <c r="I6" s="59" t="s">
        <v>60</v>
      </c>
    </row>
    <row r="7" spans="1:16">
      <c r="A7" s="57" t="s">
        <v>75</v>
      </c>
      <c r="B7" s="60" t="s">
        <v>74</v>
      </c>
      <c r="C7" s="61">
        <f>'Materiality 31 Oct 21 Sales'!B6</f>
        <v>44500</v>
      </c>
      <c r="E7" s="62"/>
      <c r="F7" s="62"/>
      <c r="H7" s="59" t="s">
        <v>5</v>
      </c>
      <c r="I7" s="13">
        <v>44518</v>
      </c>
    </row>
    <row r="8" spans="1:16">
      <c r="A8" s="63" t="s">
        <v>76</v>
      </c>
      <c r="B8" s="58" t="s">
        <v>74</v>
      </c>
      <c r="C8" s="50" t="s">
        <v>132</v>
      </c>
      <c r="H8" s="64"/>
      <c r="O8" s="51"/>
    </row>
    <row r="9" spans="1:16">
      <c r="A9" s="49"/>
      <c r="O9" s="51"/>
    </row>
    <row r="10" spans="1:16">
      <c r="K10" s="1"/>
    </row>
    <row r="11" spans="1:16">
      <c r="A11" s="65" t="s">
        <v>133</v>
      </c>
      <c r="K11" s="1"/>
    </row>
    <row r="12" spans="1:16" ht="13.5" thickBot="1">
      <c r="K12" s="1"/>
      <c r="L12" s="66" t="s">
        <v>134</v>
      </c>
    </row>
    <row r="13" spans="1:16">
      <c r="A13" s="67" t="s">
        <v>79</v>
      </c>
      <c r="B13" s="68" t="s">
        <v>74</v>
      </c>
      <c r="C13" s="69">
        <v>1.8</v>
      </c>
      <c r="D13" s="67"/>
      <c r="E13" s="67"/>
      <c r="F13" s="67"/>
      <c r="G13" s="67"/>
      <c r="H13" s="67"/>
      <c r="I13" s="67"/>
      <c r="J13" s="70"/>
      <c r="K13" s="1"/>
      <c r="L13" s="71" t="s">
        <v>110</v>
      </c>
      <c r="M13" s="71" t="s">
        <v>135</v>
      </c>
      <c r="N13" s="71" t="s">
        <v>136</v>
      </c>
      <c r="O13" s="72" t="s">
        <v>137</v>
      </c>
      <c r="P13" s="72" t="s">
        <v>138</v>
      </c>
    </row>
    <row r="14" spans="1:16">
      <c r="A14" s="50" t="s">
        <v>80</v>
      </c>
      <c r="B14" s="58" t="s">
        <v>74</v>
      </c>
      <c r="C14" s="50">
        <v>1.5</v>
      </c>
      <c r="J14" s="73"/>
      <c r="K14" s="1"/>
      <c r="L14" s="74">
        <v>1</v>
      </c>
      <c r="M14" s="74" t="s">
        <v>139</v>
      </c>
      <c r="N14" s="75"/>
      <c r="O14" s="75"/>
      <c r="P14" s="75" t="s">
        <v>140</v>
      </c>
    </row>
    <row r="15" spans="1:16">
      <c r="A15" s="50" t="s">
        <v>81</v>
      </c>
      <c r="B15" s="58" t="s">
        <v>74</v>
      </c>
      <c r="C15" s="76">
        <f>'Materiality 31 Oct 21 Sales'!G51</f>
        <v>4614258640.8564806</v>
      </c>
      <c r="J15" s="73"/>
      <c r="K15" s="1"/>
      <c r="L15" s="74">
        <v>2</v>
      </c>
      <c r="M15" s="74" t="s">
        <v>139</v>
      </c>
      <c r="N15" s="77"/>
      <c r="O15" s="75"/>
      <c r="P15" s="75" t="s">
        <v>140</v>
      </c>
    </row>
    <row r="16" spans="1:16">
      <c r="A16" s="50" t="s">
        <v>141</v>
      </c>
      <c r="B16" s="58" t="s">
        <v>74</v>
      </c>
      <c r="C16" s="4">
        <v>112260541854</v>
      </c>
      <c r="E16" s="4"/>
      <c r="F16" s="76"/>
      <c r="J16" s="73"/>
      <c r="K16" s="1"/>
      <c r="L16" s="74">
        <v>3</v>
      </c>
      <c r="M16" s="74" t="s">
        <v>139</v>
      </c>
      <c r="N16" s="75"/>
      <c r="O16" s="75"/>
      <c r="P16" s="75" t="s">
        <v>140</v>
      </c>
    </row>
    <row r="17" spans="1:17">
      <c r="A17" s="50" t="s">
        <v>83</v>
      </c>
      <c r="B17" s="58" t="s">
        <v>74</v>
      </c>
      <c r="C17" s="78">
        <v>0.05</v>
      </c>
      <c r="J17" s="73"/>
      <c r="L17" s="74">
        <v>4</v>
      </c>
      <c r="M17" s="74" t="s">
        <v>139</v>
      </c>
      <c r="N17" s="75"/>
      <c r="O17" s="75"/>
      <c r="P17" s="75" t="s">
        <v>140</v>
      </c>
    </row>
    <row r="18" spans="1:17">
      <c r="J18" s="73"/>
      <c r="L18" s="74">
        <v>5</v>
      </c>
      <c r="M18" s="74" t="s">
        <v>139</v>
      </c>
      <c r="N18" s="75"/>
      <c r="O18" s="75"/>
      <c r="P18" s="75" t="s">
        <v>140</v>
      </c>
    </row>
    <row r="19" spans="1:17">
      <c r="A19" s="66" t="s">
        <v>84</v>
      </c>
      <c r="B19" s="79" t="s">
        <v>74</v>
      </c>
      <c r="C19" s="66" t="s">
        <v>142</v>
      </c>
      <c r="D19" s="66"/>
      <c r="E19" s="66"/>
      <c r="F19" s="66"/>
      <c r="G19" s="66"/>
      <c r="H19" s="66"/>
      <c r="I19" s="66"/>
      <c r="J19" s="80"/>
      <c r="L19" s="74"/>
      <c r="M19" s="257" t="s">
        <v>143</v>
      </c>
      <c r="N19" s="258"/>
      <c r="O19" s="72" t="s">
        <v>144</v>
      </c>
      <c r="P19" s="75"/>
    </row>
    <row r="20" spans="1:17">
      <c r="J20" s="73"/>
      <c r="L20" s="58"/>
    </row>
    <row r="21" spans="1:17">
      <c r="A21" s="66"/>
      <c r="B21" s="66"/>
      <c r="C21" s="79" t="s">
        <v>86</v>
      </c>
      <c r="D21" s="66"/>
      <c r="E21" s="79" t="s">
        <v>87</v>
      </c>
      <c r="F21" s="79" t="s">
        <v>88</v>
      </c>
      <c r="G21" s="79" t="s">
        <v>89</v>
      </c>
      <c r="J21" s="73"/>
      <c r="L21" s="58"/>
    </row>
    <row r="22" spans="1:17">
      <c r="A22" s="66" t="s">
        <v>84</v>
      </c>
      <c r="B22" s="79" t="s">
        <v>74</v>
      </c>
      <c r="C22" s="81">
        <f>C16*C13</f>
        <v>202068975337.20001</v>
      </c>
      <c r="D22" s="79" t="s">
        <v>90</v>
      </c>
      <c r="E22" s="81">
        <f>C15</f>
        <v>4614258640.8564806</v>
      </c>
      <c r="F22" s="81">
        <f>C17*C16</f>
        <v>5613027092.7000008</v>
      </c>
      <c r="G22" s="66">
        <f>C14</f>
        <v>1.5</v>
      </c>
      <c r="J22" s="73"/>
    </row>
    <row r="23" spans="1:17" ht="2.1" customHeight="1">
      <c r="B23" s="58"/>
      <c r="C23" s="76"/>
      <c r="D23" s="58"/>
      <c r="E23" s="76"/>
      <c r="F23" s="76"/>
      <c r="J23" s="73"/>
      <c r="L23" s="58"/>
      <c r="Q23" s="66"/>
    </row>
    <row r="24" spans="1:17" s="66" customFormat="1">
      <c r="A24" s="66" t="s">
        <v>84</v>
      </c>
      <c r="B24" s="79" t="s">
        <v>74</v>
      </c>
      <c r="C24" s="82">
        <f>C22/(E22-(F22*G22))</f>
        <v>-53.102234061267495</v>
      </c>
      <c r="D24" s="66" t="s">
        <v>91</v>
      </c>
      <c r="F24" s="81">
        <f>F22*G22</f>
        <v>8419540639.0500011</v>
      </c>
      <c r="G24" s="83">
        <f>E22-F24</f>
        <v>-3805281998.1935205</v>
      </c>
      <c r="J24" s="80"/>
      <c r="L24" s="58"/>
      <c r="M24" s="50"/>
      <c r="N24" s="50"/>
      <c r="O24" s="50"/>
      <c r="P24" s="50"/>
      <c r="Q24" s="50"/>
    </row>
    <row r="25" spans="1:17" ht="15">
      <c r="J25" s="73"/>
      <c r="M25" s="84" t="s">
        <v>145</v>
      </c>
      <c r="N25" s="85">
        <f>C16</f>
        <v>112260541854</v>
      </c>
      <c r="O25" s="66"/>
      <c r="P25" s="66"/>
    </row>
    <row r="26" spans="1:17" ht="15">
      <c r="A26" s="66" t="s">
        <v>92</v>
      </c>
      <c r="B26" s="79" t="s">
        <v>74</v>
      </c>
      <c r="C26" s="66" t="s">
        <v>93</v>
      </c>
      <c r="J26" s="73"/>
      <c r="M26" s="86" t="s">
        <v>146</v>
      </c>
      <c r="N26" s="87">
        <v>10093094391.85</v>
      </c>
    </row>
    <row r="27" spans="1:17" ht="15">
      <c r="C27" s="88" t="s">
        <v>94</v>
      </c>
      <c r="J27" s="73"/>
      <c r="M27" s="86" t="s">
        <v>147</v>
      </c>
      <c r="N27" s="87">
        <v>9546752863.9799995</v>
      </c>
    </row>
    <row r="28" spans="1:17">
      <c r="C28" s="88" t="s">
        <v>148</v>
      </c>
      <c r="J28" s="73"/>
      <c r="M28" s="89"/>
      <c r="N28" s="89"/>
    </row>
    <row r="29" spans="1:17" ht="15">
      <c r="C29" s="88"/>
      <c r="J29" s="73"/>
      <c r="M29" s="89" t="s">
        <v>149</v>
      </c>
      <c r="N29" s="90">
        <f>N26/N25*117</f>
        <v>10.519208480057529</v>
      </c>
    </row>
    <row r="30" spans="1:17" ht="15">
      <c r="C30" s="91"/>
      <c r="J30" s="73"/>
      <c r="M30" s="89" t="s">
        <v>150</v>
      </c>
      <c r="N30" s="90">
        <f>N27/N25*117</f>
        <v>9.9498012982899287</v>
      </c>
    </row>
    <row r="31" spans="1:17">
      <c r="A31" s="65" t="s">
        <v>96</v>
      </c>
      <c r="J31" s="73"/>
      <c r="M31" s="92" t="s">
        <v>151</v>
      </c>
      <c r="N31" s="93">
        <f>N29+N30</f>
        <v>20.469009778347456</v>
      </c>
    </row>
    <row r="32" spans="1:17">
      <c r="A32" s="66" t="s">
        <v>97</v>
      </c>
      <c r="B32" s="79" t="s">
        <v>74</v>
      </c>
      <c r="C32" s="66" t="s">
        <v>98</v>
      </c>
      <c r="J32" s="73"/>
    </row>
    <row r="33" spans="1:10">
      <c r="A33" s="66" t="s">
        <v>99</v>
      </c>
      <c r="B33" s="79" t="s">
        <v>74</v>
      </c>
      <c r="C33" s="66" t="s">
        <v>79</v>
      </c>
      <c r="J33" s="73"/>
    </row>
    <row r="34" spans="1:10">
      <c r="A34" s="66" t="s">
        <v>87</v>
      </c>
      <c r="B34" s="79" t="s">
        <v>74</v>
      </c>
      <c r="C34" s="66" t="s">
        <v>81</v>
      </c>
      <c r="J34" s="73"/>
    </row>
    <row r="35" spans="1:10">
      <c r="A35" s="66" t="s">
        <v>100</v>
      </c>
      <c r="B35" s="79" t="s">
        <v>74</v>
      </c>
      <c r="C35" s="66" t="s">
        <v>101</v>
      </c>
      <c r="J35" s="73"/>
    </row>
    <row r="36" spans="1:10">
      <c r="A36" s="66" t="s">
        <v>89</v>
      </c>
      <c r="B36" s="79" t="s">
        <v>74</v>
      </c>
      <c r="C36" s="66" t="s">
        <v>80</v>
      </c>
      <c r="J36" s="73"/>
    </row>
    <row r="37" spans="1:10" ht="13.5" thickBot="1">
      <c r="A37" s="94"/>
      <c r="B37" s="95"/>
      <c r="C37" s="94"/>
      <c r="D37" s="94"/>
      <c r="E37" s="94"/>
      <c r="F37" s="94"/>
      <c r="G37" s="94"/>
      <c r="H37" s="94"/>
      <c r="I37" s="94"/>
      <c r="J37" s="96"/>
    </row>
    <row r="38" spans="1:10">
      <c r="B38" s="58"/>
    </row>
    <row r="40" spans="1:10">
      <c r="C40" s="65" t="s">
        <v>102</v>
      </c>
    </row>
    <row r="41" spans="1:10" ht="2.1" customHeight="1" thickBot="1"/>
    <row r="42" spans="1:10" ht="13.5" thickBot="1">
      <c r="C42" s="249" t="s">
        <v>103</v>
      </c>
      <c r="D42" s="249" t="s">
        <v>104</v>
      </c>
      <c r="E42" s="249" t="s">
        <v>105</v>
      </c>
      <c r="F42" s="252" t="s">
        <v>106</v>
      </c>
      <c r="G42" s="253"/>
      <c r="H42" s="254"/>
    </row>
    <row r="43" spans="1:10" ht="13.5" thickBot="1">
      <c r="C43" s="250"/>
      <c r="D43" s="250"/>
      <c r="E43" s="250"/>
      <c r="F43" s="249" t="s">
        <v>107</v>
      </c>
      <c r="G43" s="252" t="s">
        <v>108</v>
      </c>
      <c r="H43" s="254"/>
    </row>
    <row r="44" spans="1:10" ht="13.5" thickBot="1">
      <c r="C44" s="251"/>
      <c r="D44" s="251"/>
      <c r="E44" s="251"/>
      <c r="F44" s="251"/>
      <c r="G44" s="97" t="s">
        <v>99</v>
      </c>
      <c r="H44" s="97" t="s">
        <v>89</v>
      </c>
    </row>
    <row r="45" spans="1:10" ht="13.5" thickBot="1">
      <c r="C45" s="249" t="s">
        <v>109</v>
      </c>
      <c r="D45" s="249" t="s">
        <v>110</v>
      </c>
      <c r="E45" s="97" t="s">
        <v>110</v>
      </c>
      <c r="F45" s="98" t="s">
        <v>111</v>
      </c>
      <c r="G45" s="98" t="s">
        <v>112</v>
      </c>
      <c r="H45" s="98" t="s">
        <v>113</v>
      </c>
    </row>
    <row r="46" spans="1:10" ht="13.5" thickBot="1">
      <c r="C46" s="250"/>
      <c r="D46" s="251"/>
      <c r="E46" s="97" t="s">
        <v>114</v>
      </c>
      <c r="F46" s="98" t="s">
        <v>111</v>
      </c>
      <c r="G46" s="98" t="s">
        <v>115</v>
      </c>
      <c r="H46" s="98" t="s">
        <v>116</v>
      </c>
    </row>
    <row r="47" spans="1:10" ht="13.5" thickBot="1">
      <c r="C47" s="250"/>
      <c r="D47" s="249" t="s">
        <v>114</v>
      </c>
      <c r="E47" s="97" t="s">
        <v>110</v>
      </c>
      <c r="F47" s="98" t="s">
        <v>111</v>
      </c>
      <c r="G47" s="98" t="s">
        <v>116</v>
      </c>
      <c r="H47" s="98" t="s">
        <v>117</v>
      </c>
    </row>
    <row r="48" spans="1:10" ht="13.5" thickBot="1">
      <c r="C48" s="251"/>
      <c r="D48" s="251"/>
      <c r="E48" s="97" t="s">
        <v>114</v>
      </c>
      <c r="F48" s="98" t="s">
        <v>118</v>
      </c>
      <c r="G48" s="98" t="s">
        <v>119</v>
      </c>
      <c r="H48" s="98" t="s">
        <v>120</v>
      </c>
    </row>
    <row r="49" spans="3:8" ht="13.5" thickBot="1">
      <c r="C49" s="249" t="s">
        <v>121</v>
      </c>
      <c r="D49" s="249" t="s">
        <v>110</v>
      </c>
      <c r="E49" s="97" t="s">
        <v>110</v>
      </c>
      <c r="F49" s="98" t="s">
        <v>111</v>
      </c>
      <c r="G49" s="98" t="s">
        <v>122</v>
      </c>
      <c r="H49" s="98" t="s">
        <v>117</v>
      </c>
    </row>
    <row r="50" spans="3:8" ht="13.5" thickBot="1">
      <c r="C50" s="250"/>
      <c r="D50" s="251"/>
      <c r="E50" s="97" t="s">
        <v>114</v>
      </c>
      <c r="F50" s="98" t="s">
        <v>123</v>
      </c>
      <c r="G50" s="255" t="s">
        <v>111</v>
      </c>
      <c r="H50" s="256"/>
    </row>
    <row r="51" spans="3:8" ht="13.5" thickBot="1">
      <c r="C51" s="250"/>
      <c r="D51" s="249" t="s">
        <v>114</v>
      </c>
      <c r="E51" s="97" t="s">
        <v>110</v>
      </c>
      <c r="F51" s="98" t="s">
        <v>124</v>
      </c>
      <c r="G51" s="255" t="s">
        <v>111</v>
      </c>
      <c r="H51" s="256"/>
    </row>
    <row r="52" spans="3:8" ht="13.5" thickBot="1">
      <c r="C52" s="251"/>
      <c r="D52" s="251"/>
      <c r="E52" s="97" t="s">
        <v>114</v>
      </c>
      <c r="F52" s="98" t="s">
        <v>111</v>
      </c>
      <c r="G52" s="255" t="s">
        <v>111</v>
      </c>
      <c r="H52" s="256"/>
    </row>
  </sheetData>
  <mergeCells count="16">
    <mergeCell ref="C45:C48"/>
    <mergeCell ref="D45:D46"/>
    <mergeCell ref="D47:D48"/>
    <mergeCell ref="C49:C52"/>
    <mergeCell ref="D49:D50"/>
    <mergeCell ref="G50:H50"/>
    <mergeCell ref="D51:D52"/>
    <mergeCell ref="G51:H51"/>
    <mergeCell ref="G52:H52"/>
    <mergeCell ref="M19:N19"/>
    <mergeCell ref="C42:C44"/>
    <mergeCell ref="D42:D44"/>
    <mergeCell ref="E42:E44"/>
    <mergeCell ref="F42:H42"/>
    <mergeCell ref="F43:F44"/>
    <mergeCell ref="G43:H43"/>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52"/>
  <sheetViews>
    <sheetView workbookViewId="0">
      <selection activeCell="F17" sqref="F17"/>
    </sheetView>
  </sheetViews>
  <sheetFormatPr defaultColWidth="9.140625" defaultRowHeight="12.75"/>
  <cols>
    <col min="1" max="1" width="21.140625" style="50" customWidth="1"/>
    <col min="2" max="2" width="3.28515625" style="50" customWidth="1"/>
    <col min="3" max="3" width="23.140625" style="50" customWidth="1"/>
    <col min="4" max="4" width="10.5703125" style="50" customWidth="1"/>
    <col min="5" max="5" width="15.85546875" style="50" customWidth="1"/>
    <col min="6" max="6" width="16.5703125" style="50" customWidth="1"/>
    <col min="7" max="7" width="19.7109375" style="50" customWidth="1"/>
    <col min="8" max="8" width="15.7109375" style="50" customWidth="1"/>
    <col min="9" max="9" width="11" style="50" customWidth="1"/>
    <col min="10" max="10" width="16" style="50" customWidth="1"/>
    <col min="11" max="11" width="15.28515625" style="50" customWidth="1"/>
    <col min="12" max="12" width="10" style="50" customWidth="1"/>
    <col min="13" max="13" width="14.7109375" style="50" customWidth="1"/>
    <col min="14" max="14" width="19.5703125" style="50" customWidth="1"/>
    <col min="15" max="15" width="15" style="50" customWidth="1"/>
    <col min="16" max="16" width="32.7109375" style="50" customWidth="1"/>
    <col min="17" max="16384" width="9.140625" style="50"/>
  </cols>
  <sheetData>
    <row r="1" spans="1:16">
      <c r="A1" s="54"/>
    </row>
    <row r="2" spans="1:16">
      <c r="A2" s="54"/>
      <c r="D2" s="55"/>
      <c r="E2" s="56"/>
      <c r="F2" s="56"/>
    </row>
    <row r="6" spans="1:16">
      <c r="A6" s="57" t="s">
        <v>73</v>
      </c>
      <c r="B6" s="58" t="s">
        <v>74</v>
      </c>
      <c r="C6" s="50" t="str">
        <f>Materiality!B5</f>
        <v>PT mcm</v>
      </c>
      <c r="H6" s="59" t="s">
        <v>2</v>
      </c>
      <c r="I6" s="59" t="s">
        <v>3</v>
      </c>
    </row>
    <row r="7" spans="1:16">
      <c r="A7" s="57" t="s">
        <v>75</v>
      </c>
      <c r="B7" s="60" t="s">
        <v>74</v>
      </c>
      <c r="C7" s="61">
        <f>Materiality!B6</f>
        <v>43769</v>
      </c>
      <c r="E7" s="62"/>
      <c r="F7" s="62"/>
      <c r="H7" s="59" t="s">
        <v>5</v>
      </c>
      <c r="I7" s="13">
        <v>43788</v>
      </c>
    </row>
    <row r="8" spans="1:16">
      <c r="A8" s="63" t="s">
        <v>76</v>
      </c>
      <c r="B8" s="58" t="s">
        <v>74</v>
      </c>
      <c r="C8" s="50" t="s">
        <v>152</v>
      </c>
      <c r="H8" s="64"/>
      <c r="O8" s="51"/>
    </row>
    <row r="9" spans="1:16">
      <c r="A9" s="49"/>
      <c r="O9" s="51"/>
    </row>
    <row r="10" spans="1:16">
      <c r="K10" s="1"/>
    </row>
    <row r="11" spans="1:16">
      <c r="A11" s="65" t="s">
        <v>153</v>
      </c>
      <c r="K11" s="1"/>
    </row>
    <row r="12" spans="1:16" ht="13.5" thickBot="1">
      <c r="K12" s="1"/>
      <c r="L12" s="66" t="s">
        <v>134</v>
      </c>
    </row>
    <row r="13" spans="1:16">
      <c r="A13" s="67" t="s">
        <v>79</v>
      </c>
      <c r="B13" s="68" t="s">
        <v>74</v>
      </c>
      <c r="C13" s="69">
        <v>1.8</v>
      </c>
      <c r="D13" s="67"/>
      <c r="E13" s="67"/>
      <c r="F13" s="67"/>
      <c r="G13" s="67"/>
      <c r="H13" s="67"/>
      <c r="I13" s="67"/>
      <c r="J13" s="70"/>
      <c r="K13" s="1"/>
      <c r="L13" s="71" t="s">
        <v>110</v>
      </c>
      <c r="M13" s="71" t="s">
        <v>135</v>
      </c>
      <c r="N13" s="71" t="s">
        <v>136</v>
      </c>
      <c r="O13" s="72" t="s">
        <v>137</v>
      </c>
      <c r="P13" s="72" t="s">
        <v>138</v>
      </c>
    </row>
    <row r="14" spans="1:16">
      <c r="A14" s="50" t="s">
        <v>80</v>
      </c>
      <c r="B14" s="58" t="s">
        <v>74</v>
      </c>
      <c r="C14" s="50">
        <v>1.5</v>
      </c>
      <c r="J14" s="73"/>
      <c r="K14" s="1"/>
      <c r="L14" s="74">
        <v>1</v>
      </c>
      <c r="M14" s="74" t="s">
        <v>139</v>
      </c>
      <c r="N14" s="75"/>
      <c r="O14" s="75"/>
      <c r="P14" s="75" t="s">
        <v>140</v>
      </c>
    </row>
    <row r="15" spans="1:16">
      <c r="A15" s="50" t="s">
        <v>81</v>
      </c>
      <c r="B15" s="58" t="s">
        <v>74</v>
      </c>
      <c r="C15" s="76">
        <f>Materiality!G56</f>
        <v>75758751.991999999</v>
      </c>
      <c r="J15" s="73"/>
      <c r="K15" s="1"/>
      <c r="L15" s="74">
        <v>2</v>
      </c>
      <c r="M15" s="74" t="s">
        <v>139</v>
      </c>
      <c r="N15" s="77"/>
      <c r="O15" s="75"/>
      <c r="P15" s="75" t="s">
        <v>140</v>
      </c>
    </row>
    <row r="16" spans="1:16">
      <c r="A16" s="50" t="s">
        <v>141</v>
      </c>
      <c r="B16" s="58" t="s">
        <v>74</v>
      </c>
      <c r="C16" s="4">
        <f>Materiality!C37</f>
        <v>75758757672</v>
      </c>
      <c r="E16" s="4">
        <v>75758757672</v>
      </c>
      <c r="F16" s="76">
        <f>E16-C16</f>
        <v>0</v>
      </c>
      <c r="J16" s="73"/>
      <c r="K16" s="1"/>
      <c r="L16" s="74">
        <v>3</v>
      </c>
      <c r="M16" s="74" t="s">
        <v>139</v>
      </c>
      <c r="N16" s="75"/>
      <c r="O16" s="75"/>
      <c r="P16" s="75" t="s">
        <v>140</v>
      </c>
    </row>
    <row r="17" spans="1:17">
      <c r="A17" s="50" t="s">
        <v>83</v>
      </c>
      <c r="B17" s="58" t="s">
        <v>74</v>
      </c>
      <c r="C17" s="78">
        <v>0.05</v>
      </c>
      <c r="J17" s="73"/>
      <c r="L17" s="74">
        <v>4</v>
      </c>
      <c r="M17" s="74" t="s">
        <v>139</v>
      </c>
      <c r="N17" s="75"/>
      <c r="O17" s="75"/>
      <c r="P17" s="75" t="s">
        <v>140</v>
      </c>
    </row>
    <row r="18" spans="1:17">
      <c r="J18" s="73"/>
      <c r="L18" s="74">
        <v>5</v>
      </c>
      <c r="M18" s="74" t="s">
        <v>139</v>
      </c>
      <c r="N18" s="75"/>
      <c r="O18" s="75"/>
      <c r="P18" s="75" t="s">
        <v>140</v>
      </c>
    </row>
    <row r="19" spans="1:17">
      <c r="A19" s="66" t="s">
        <v>84</v>
      </c>
      <c r="B19" s="79" t="s">
        <v>74</v>
      </c>
      <c r="C19" s="66" t="s">
        <v>142</v>
      </c>
      <c r="D19" s="66"/>
      <c r="E19" s="66"/>
      <c r="F19" s="66"/>
      <c r="G19" s="66"/>
      <c r="H19" s="66"/>
      <c r="I19" s="66"/>
      <c r="J19" s="80"/>
      <c r="L19" s="74"/>
      <c r="M19" s="257" t="s">
        <v>143</v>
      </c>
      <c r="N19" s="258"/>
      <c r="O19" s="72" t="s">
        <v>144</v>
      </c>
      <c r="P19" s="75"/>
    </row>
    <row r="20" spans="1:17">
      <c r="J20" s="73"/>
      <c r="L20" s="58"/>
    </row>
    <row r="21" spans="1:17">
      <c r="A21" s="66"/>
      <c r="B21" s="66"/>
      <c r="C21" s="79" t="s">
        <v>86</v>
      </c>
      <c r="D21" s="66"/>
      <c r="E21" s="79" t="s">
        <v>87</v>
      </c>
      <c r="F21" s="79" t="s">
        <v>88</v>
      </c>
      <c r="G21" s="79" t="s">
        <v>89</v>
      </c>
      <c r="J21" s="73"/>
      <c r="L21" s="58"/>
    </row>
    <row r="22" spans="1:17">
      <c r="A22" s="66" t="s">
        <v>84</v>
      </c>
      <c r="B22" s="79" t="s">
        <v>74</v>
      </c>
      <c r="C22" s="81">
        <f>C16*C13</f>
        <v>136365763809.60001</v>
      </c>
      <c r="D22" s="79" t="s">
        <v>90</v>
      </c>
      <c r="E22" s="81">
        <f>C15</f>
        <v>75758751.991999999</v>
      </c>
      <c r="F22" s="81">
        <f>C17*C16</f>
        <v>3787937883.6000004</v>
      </c>
      <c r="G22" s="66">
        <f>C14</f>
        <v>1.5</v>
      </c>
      <c r="J22" s="73"/>
    </row>
    <row r="23" spans="1:17" ht="2.1" customHeight="1">
      <c r="B23" s="58"/>
      <c r="C23" s="76"/>
      <c r="D23" s="58"/>
      <c r="E23" s="76"/>
      <c r="F23" s="76"/>
      <c r="J23" s="73"/>
      <c r="L23" s="58"/>
      <c r="Q23" s="66"/>
    </row>
    <row r="24" spans="1:17" s="66" customFormat="1">
      <c r="A24" s="66" t="s">
        <v>84</v>
      </c>
      <c r="B24" s="79" t="s">
        <v>74</v>
      </c>
      <c r="C24" s="82">
        <f>C22/(E22-(F22*G22))</f>
        <v>-24.324324299679564</v>
      </c>
      <c r="D24" s="66" t="s">
        <v>91</v>
      </c>
      <c r="F24" s="81">
        <f>F22*G22</f>
        <v>5681906825.4000006</v>
      </c>
      <c r="G24" s="83">
        <f>E22-F24</f>
        <v>-5606148073.4080009</v>
      </c>
      <c r="J24" s="80"/>
      <c r="L24" s="58"/>
      <c r="M24" s="50"/>
      <c r="N24" s="50"/>
      <c r="O24" s="50"/>
      <c r="P24" s="50"/>
      <c r="Q24" s="50"/>
    </row>
    <row r="25" spans="1:17" ht="15">
      <c r="J25" s="73"/>
      <c r="M25" s="84" t="s">
        <v>145</v>
      </c>
      <c r="N25" s="85">
        <f>C16</f>
        <v>75758757672</v>
      </c>
      <c r="O25" s="66"/>
      <c r="P25" s="66"/>
    </row>
    <row r="26" spans="1:17" ht="15">
      <c r="A26" s="66" t="s">
        <v>92</v>
      </c>
      <c r="B26" s="79" t="s">
        <v>74</v>
      </c>
      <c r="C26" s="66" t="s">
        <v>154</v>
      </c>
      <c r="J26" s="73"/>
      <c r="M26" s="86" t="s">
        <v>146</v>
      </c>
      <c r="N26" s="87">
        <v>10093094391.85</v>
      </c>
    </row>
    <row r="27" spans="1:17" ht="15">
      <c r="C27" s="88" t="s">
        <v>94</v>
      </c>
      <c r="J27" s="73"/>
      <c r="M27" s="86" t="s">
        <v>147</v>
      </c>
      <c r="N27" s="87">
        <v>9546752863.9799995</v>
      </c>
    </row>
    <row r="28" spans="1:17">
      <c r="C28" s="88" t="s">
        <v>155</v>
      </c>
      <c r="J28" s="73"/>
      <c r="M28" s="89"/>
      <c r="N28" s="89"/>
    </row>
    <row r="29" spans="1:17" ht="15">
      <c r="C29" s="88"/>
      <c r="J29" s="73"/>
      <c r="M29" s="89" t="s">
        <v>149</v>
      </c>
      <c r="N29" s="90">
        <f>N26/N25*117</f>
        <v>15.587531793474762</v>
      </c>
    </row>
    <row r="30" spans="1:17" ht="15">
      <c r="C30" s="91"/>
      <c r="J30" s="73"/>
      <c r="M30" s="89" t="s">
        <v>150</v>
      </c>
      <c r="N30" s="90">
        <f>N27/N25*117</f>
        <v>14.743775101508636</v>
      </c>
    </row>
    <row r="31" spans="1:17">
      <c r="A31" s="65" t="s">
        <v>96</v>
      </c>
      <c r="J31" s="73"/>
      <c r="M31" s="92" t="s">
        <v>151</v>
      </c>
      <c r="N31" s="93">
        <f>N29+N30</f>
        <v>30.331306894983399</v>
      </c>
    </row>
    <row r="32" spans="1:17">
      <c r="A32" s="66" t="s">
        <v>97</v>
      </c>
      <c r="B32" s="79" t="s">
        <v>74</v>
      </c>
      <c r="C32" s="66" t="s">
        <v>98</v>
      </c>
      <c r="J32" s="73"/>
    </row>
    <row r="33" spans="1:10">
      <c r="A33" s="66" t="s">
        <v>99</v>
      </c>
      <c r="B33" s="79" t="s">
        <v>74</v>
      </c>
      <c r="C33" s="66" t="s">
        <v>79</v>
      </c>
      <c r="J33" s="73"/>
    </row>
    <row r="34" spans="1:10">
      <c r="A34" s="66" t="s">
        <v>87</v>
      </c>
      <c r="B34" s="79" t="s">
        <v>74</v>
      </c>
      <c r="C34" s="66" t="s">
        <v>81</v>
      </c>
      <c r="J34" s="73"/>
    </row>
    <row r="35" spans="1:10">
      <c r="A35" s="66" t="s">
        <v>100</v>
      </c>
      <c r="B35" s="79" t="s">
        <v>74</v>
      </c>
      <c r="C35" s="66" t="s">
        <v>101</v>
      </c>
      <c r="J35" s="73"/>
    </row>
    <row r="36" spans="1:10">
      <c r="A36" s="66" t="s">
        <v>89</v>
      </c>
      <c r="B36" s="79" t="s">
        <v>74</v>
      </c>
      <c r="C36" s="66" t="s">
        <v>80</v>
      </c>
      <c r="J36" s="73"/>
    </row>
    <row r="37" spans="1:10" ht="13.5" thickBot="1">
      <c r="A37" s="94"/>
      <c r="B37" s="95"/>
      <c r="C37" s="94"/>
      <c r="D37" s="94"/>
      <c r="E37" s="94"/>
      <c r="F37" s="94"/>
      <c r="G37" s="94"/>
      <c r="H37" s="94"/>
      <c r="I37" s="94"/>
      <c r="J37" s="96"/>
    </row>
    <row r="38" spans="1:10">
      <c r="B38" s="58"/>
    </row>
    <row r="40" spans="1:10">
      <c r="C40" s="65" t="s">
        <v>102</v>
      </c>
    </row>
    <row r="41" spans="1:10" ht="2.1" customHeight="1" thickBot="1"/>
    <row r="42" spans="1:10" ht="13.5" thickBot="1">
      <c r="C42" s="249" t="s">
        <v>103</v>
      </c>
      <c r="D42" s="249" t="s">
        <v>104</v>
      </c>
      <c r="E42" s="249" t="s">
        <v>105</v>
      </c>
      <c r="F42" s="252" t="s">
        <v>106</v>
      </c>
      <c r="G42" s="253"/>
      <c r="H42" s="254"/>
    </row>
    <row r="43" spans="1:10" ht="13.5" thickBot="1">
      <c r="C43" s="250"/>
      <c r="D43" s="250"/>
      <c r="E43" s="250"/>
      <c r="F43" s="249" t="s">
        <v>107</v>
      </c>
      <c r="G43" s="252" t="s">
        <v>108</v>
      </c>
      <c r="H43" s="254"/>
    </row>
    <row r="44" spans="1:10" ht="13.5" thickBot="1">
      <c r="C44" s="251"/>
      <c r="D44" s="251"/>
      <c r="E44" s="251"/>
      <c r="F44" s="251"/>
      <c r="G44" s="97" t="s">
        <v>99</v>
      </c>
      <c r="H44" s="97" t="s">
        <v>89</v>
      </c>
    </row>
    <row r="45" spans="1:10" ht="13.5" thickBot="1">
      <c r="C45" s="249" t="s">
        <v>109</v>
      </c>
      <c r="D45" s="249" t="s">
        <v>110</v>
      </c>
      <c r="E45" s="97" t="s">
        <v>110</v>
      </c>
      <c r="F45" s="98" t="s">
        <v>111</v>
      </c>
      <c r="G45" s="98" t="s">
        <v>112</v>
      </c>
      <c r="H45" s="98" t="s">
        <v>113</v>
      </c>
    </row>
    <row r="46" spans="1:10" ht="13.5" thickBot="1">
      <c r="C46" s="250"/>
      <c r="D46" s="251"/>
      <c r="E46" s="97" t="s">
        <v>114</v>
      </c>
      <c r="F46" s="98" t="s">
        <v>111</v>
      </c>
      <c r="G46" s="98" t="s">
        <v>115</v>
      </c>
      <c r="H46" s="98" t="s">
        <v>116</v>
      </c>
    </row>
    <row r="47" spans="1:10" ht="13.5" thickBot="1">
      <c r="C47" s="250"/>
      <c r="D47" s="249" t="s">
        <v>114</v>
      </c>
      <c r="E47" s="97" t="s">
        <v>110</v>
      </c>
      <c r="F47" s="98" t="s">
        <v>111</v>
      </c>
      <c r="G47" s="98" t="s">
        <v>116</v>
      </c>
      <c r="H47" s="98" t="s">
        <v>117</v>
      </c>
    </row>
    <row r="48" spans="1:10" ht="13.5" thickBot="1">
      <c r="C48" s="251"/>
      <c r="D48" s="251"/>
      <c r="E48" s="97" t="s">
        <v>114</v>
      </c>
      <c r="F48" s="98" t="s">
        <v>118</v>
      </c>
      <c r="G48" s="98" t="s">
        <v>119</v>
      </c>
      <c r="H48" s="98" t="s">
        <v>120</v>
      </c>
    </row>
    <row r="49" spans="3:8" ht="13.5" thickBot="1">
      <c r="C49" s="249" t="s">
        <v>121</v>
      </c>
      <c r="D49" s="249" t="s">
        <v>110</v>
      </c>
      <c r="E49" s="97" t="s">
        <v>110</v>
      </c>
      <c r="F49" s="98" t="s">
        <v>111</v>
      </c>
      <c r="G49" s="98" t="s">
        <v>122</v>
      </c>
      <c r="H49" s="98" t="s">
        <v>117</v>
      </c>
    </row>
    <row r="50" spans="3:8" ht="13.5" thickBot="1">
      <c r="C50" s="250"/>
      <c r="D50" s="251"/>
      <c r="E50" s="97" t="s">
        <v>114</v>
      </c>
      <c r="F50" s="98" t="s">
        <v>123</v>
      </c>
      <c r="G50" s="255" t="s">
        <v>111</v>
      </c>
      <c r="H50" s="256"/>
    </row>
    <row r="51" spans="3:8" ht="13.5" thickBot="1">
      <c r="C51" s="250"/>
      <c r="D51" s="249" t="s">
        <v>114</v>
      </c>
      <c r="E51" s="97" t="s">
        <v>110</v>
      </c>
      <c r="F51" s="98" t="s">
        <v>124</v>
      </c>
      <c r="G51" s="255" t="s">
        <v>111</v>
      </c>
      <c r="H51" s="256"/>
    </row>
    <row r="52" spans="3:8" ht="13.5" thickBot="1">
      <c r="C52" s="251"/>
      <c r="D52" s="251"/>
      <c r="E52" s="97" t="s">
        <v>114</v>
      </c>
      <c r="F52" s="98" t="s">
        <v>111</v>
      </c>
      <c r="G52" s="255" t="s">
        <v>111</v>
      </c>
      <c r="H52" s="256"/>
    </row>
  </sheetData>
  <mergeCells count="16">
    <mergeCell ref="C42:C44"/>
    <mergeCell ref="D42:D44"/>
    <mergeCell ref="E42:E44"/>
    <mergeCell ref="F42:H42"/>
    <mergeCell ref="F43:F44"/>
    <mergeCell ref="G43:H43"/>
    <mergeCell ref="G50:H50"/>
    <mergeCell ref="D51:D52"/>
    <mergeCell ref="G51:H51"/>
    <mergeCell ref="G52:H52"/>
    <mergeCell ref="M19:N19"/>
    <mergeCell ref="C45:C48"/>
    <mergeCell ref="D45:D46"/>
    <mergeCell ref="D47:D48"/>
    <mergeCell ref="C49:C52"/>
    <mergeCell ref="D49:D50"/>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52"/>
  <sheetViews>
    <sheetView topLeftCell="A4" workbookViewId="0">
      <selection activeCell="C16" sqref="C16"/>
    </sheetView>
  </sheetViews>
  <sheetFormatPr defaultColWidth="9.140625" defaultRowHeight="12.75"/>
  <cols>
    <col min="1" max="1" width="21.140625" style="50" customWidth="1"/>
    <col min="2" max="2" width="3.28515625" style="50" customWidth="1"/>
    <col min="3" max="3" width="23.140625" style="50" customWidth="1"/>
    <col min="4" max="4" width="10.5703125" style="50" customWidth="1"/>
    <col min="5" max="5" width="15.85546875" style="50" customWidth="1"/>
    <col min="6" max="6" width="16.5703125" style="50" customWidth="1"/>
    <col min="7" max="7" width="19.7109375" style="50" customWidth="1"/>
    <col min="8" max="8" width="15.7109375" style="50" customWidth="1"/>
    <col min="9" max="9" width="11" style="50" customWidth="1"/>
    <col min="10" max="10" width="16" style="50" customWidth="1"/>
    <col min="11" max="11" width="15.28515625" style="50" customWidth="1"/>
    <col min="12" max="12" width="10" style="50" customWidth="1"/>
    <col min="13" max="13" width="14.7109375" style="50" customWidth="1"/>
    <col min="14" max="14" width="19.5703125" style="50" customWidth="1"/>
    <col min="15" max="15" width="15" style="50" customWidth="1"/>
    <col min="16" max="16" width="32.7109375" style="50" customWidth="1"/>
    <col min="17" max="16384" width="9.140625" style="50"/>
  </cols>
  <sheetData>
    <row r="1" spans="1:16">
      <c r="A1" s="54"/>
    </row>
    <row r="2" spans="1:16">
      <c r="A2" s="54"/>
      <c r="D2" s="55"/>
      <c r="E2" s="56"/>
      <c r="F2" s="56"/>
    </row>
    <row r="6" spans="1:16">
      <c r="A6" s="57" t="s">
        <v>73</v>
      </c>
      <c r="B6" s="58" t="s">
        <v>74</v>
      </c>
      <c r="C6" s="50" t="str">
        <f>Materiality!B5</f>
        <v>PT mcm</v>
      </c>
      <c r="H6" s="59" t="s">
        <v>2</v>
      </c>
      <c r="I6" s="59" t="s">
        <v>3</v>
      </c>
    </row>
    <row r="7" spans="1:16">
      <c r="A7" s="57" t="s">
        <v>75</v>
      </c>
      <c r="B7" s="60" t="s">
        <v>74</v>
      </c>
      <c r="C7" s="61">
        <f>Materiality!B6</f>
        <v>43769</v>
      </c>
      <c r="E7" s="62"/>
      <c r="F7" s="62"/>
      <c r="H7" s="59" t="s">
        <v>5</v>
      </c>
      <c r="I7" s="13">
        <v>43788</v>
      </c>
    </row>
    <row r="8" spans="1:16">
      <c r="A8" s="63" t="s">
        <v>76</v>
      </c>
      <c r="B8" s="58" t="s">
        <v>74</v>
      </c>
      <c r="C8" s="50" t="s">
        <v>152</v>
      </c>
      <c r="H8" s="64"/>
      <c r="O8" s="51"/>
    </row>
    <row r="9" spans="1:16">
      <c r="A9" s="49"/>
      <c r="O9" s="51"/>
    </row>
    <row r="10" spans="1:16">
      <c r="K10" s="1"/>
    </row>
    <row r="11" spans="1:16">
      <c r="A11" s="65" t="s">
        <v>153</v>
      </c>
      <c r="K11" s="1"/>
    </row>
    <row r="12" spans="1:16" ht="13.5" thickBot="1">
      <c r="K12" s="1"/>
      <c r="L12" s="66" t="s">
        <v>134</v>
      </c>
    </row>
    <row r="13" spans="1:16">
      <c r="A13" s="67" t="s">
        <v>79</v>
      </c>
      <c r="B13" s="68" t="s">
        <v>74</v>
      </c>
      <c r="C13" s="69">
        <v>1.8</v>
      </c>
      <c r="D13" s="67"/>
      <c r="E13" s="67"/>
      <c r="F13" s="67"/>
      <c r="G13" s="67"/>
      <c r="H13" s="67"/>
      <c r="I13" s="67"/>
      <c r="J13" s="70"/>
      <c r="K13" s="1"/>
      <c r="L13" s="71" t="s">
        <v>110</v>
      </c>
      <c r="M13" s="71" t="s">
        <v>135</v>
      </c>
      <c r="N13" s="71" t="s">
        <v>136</v>
      </c>
      <c r="O13" s="72" t="s">
        <v>137</v>
      </c>
      <c r="P13" s="72" t="s">
        <v>138</v>
      </c>
    </row>
    <row r="14" spans="1:16">
      <c r="A14" s="50" t="s">
        <v>80</v>
      </c>
      <c r="B14" s="58" t="s">
        <v>74</v>
      </c>
      <c r="C14" s="50">
        <v>1.5</v>
      </c>
      <c r="J14" s="73"/>
      <c r="K14" s="1"/>
      <c r="L14" s="74">
        <v>1</v>
      </c>
      <c r="M14" s="74" t="s">
        <v>139</v>
      </c>
      <c r="N14" s="75"/>
      <c r="O14" s="75"/>
      <c r="P14" s="75" t="s">
        <v>140</v>
      </c>
    </row>
    <row r="15" spans="1:16">
      <c r="A15" s="50" t="s">
        <v>81</v>
      </c>
      <c r="B15" s="58" t="s">
        <v>74</v>
      </c>
      <c r="C15" s="76">
        <f>Materiality!G56</f>
        <v>75758751.991999999</v>
      </c>
      <c r="J15" s="73"/>
      <c r="K15" s="1"/>
      <c r="L15" s="74">
        <v>2</v>
      </c>
      <c r="M15" s="74" t="s">
        <v>139</v>
      </c>
      <c r="N15" s="77"/>
      <c r="O15" s="75"/>
      <c r="P15" s="75" t="s">
        <v>140</v>
      </c>
    </row>
    <row r="16" spans="1:16">
      <c r="A16" s="50" t="s">
        <v>156</v>
      </c>
      <c r="B16" s="58" t="s">
        <v>74</v>
      </c>
      <c r="C16" s="4">
        <v>10856966240.0569</v>
      </c>
      <c r="J16" s="73"/>
      <c r="K16" s="1"/>
      <c r="L16" s="74">
        <v>3</v>
      </c>
      <c r="M16" s="74" t="s">
        <v>139</v>
      </c>
      <c r="N16" s="75"/>
      <c r="O16" s="75"/>
      <c r="P16" s="75" t="s">
        <v>140</v>
      </c>
    </row>
    <row r="17" spans="1:17">
      <c r="A17" s="50" t="s">
        <v>83</v>
      </c>
      <c r="B17" s="58" t="s">
        <v>74</v>
      </c>
      <c r="C17" s="78">
        <v>0.05</v>
      </c>
      <c r="J17" s="73"/>
      <c r="L17" s="74">
        <v>4</v>
      </c>
      <c r="M17" s="74" t="s">
        <v>139</v>
      </c>
      <c r="N17" s="75"/>
      <c r="O17" s="75"/>
      <c r="P17" s="75" t="s">
        <v>140</v>
      </c>
    </row>
    <row r="18" spans="1:17">
      <c r="J18" s="73"/>
      <c r="L18" s="74">
        <v>5</v>
      </c>
      <c r="M18" s="74" t="s">
        <v>139</v>
      </c>
      <c r="N18" s="75"/>
      <c r="O18" s="75"/>
      <c r="P18" s="75" t="s">
        <v>140</v>
      </c>
    </row>
    <row r="19" spans="1:17">
      <c r="A19" s="66" t="s">
        <v>84</v>
      </c>
      <c r="B19" s="79" t="s">
        <v>74</v>
      </c>
      <c r="C19" s="66" t="s">
        <v>142</v>
      </c>
      <c r="D19" s="66"/>
      <c r="E19" s="66"/>
      <c r="F19" s="66"/>
      <c r="G19" s="66"/>
      <c r="H19" s="66"/>
      <c r="I19" s="66"/>
      <c r="J19" s="80"/>
      <c r="L19" s="74"/>
      <c r="M19" s="257" t="s">
        <v>143</v>
      </c>
      <c r="N19" s="258"/>
      <c r="O19" s="72" t="s">
        <v>144</v>
      </c>
      <c r="P19" s="75"/>
    </row>
    <row r="20" spans="1:17">
      <c r="J20" s="73"/>
      <c r="L20" s="58"/>
    </row>
    <row r="21" spans="1:17">
      <c r="A21" s="66"/>
      <c r="B21" s="66"/>
      <c r="C21" s="79" t="s">
        <v>86</v>
      </c>
      <c r="D21" s="66"/>
      <c r="E21" s="79" t="s">
        <v>87</v>
      </c>
      <c r="F21" s="79" t="s">
        <v>88</v>
      </c>
      <c r="G21" s="79" t="s">
        <v>89</v>
      </c>
      <c r="J21" s="73"/>
      <c r="L21" s="58"/>
    </row>
    <row r="22" spans="1:17">
      <c r="A22" s="66" t="s">
        <v>84</v>
      </c>
      <c r="B22" s="79" t="s">
        <v>74</v>
      </c>
      <c r="C22" s="81">
        <f>C16*C13</f>
        <v>19542539232.102421</v>
      </c>
      <c r="D22" s="79" t="s">
        <v>90</v>
      </c>
      <c r="E22" s="81">
        <f>C15</f>
        <v>75758751.991999999</v>
      </c>
      <c r="F22" s="81">
        <f>C17*C16</f>
        <v>542848312.00284505</v>
      </c>
      <c r="G22" s="66">
        <f>C14</f>
        <v>1.5</v>
      </c>
      <c r="J22" s="73"/>
    </row>
    <row r="23" spans="1:17" ht="2.1" customHeight="1">
      <c r="B23" s="58"/>
      <c r="C23" s="76"/>
      <c r="D23" s="58"/>
      <c r="E23" s="76"/>
      <c r="F23" s="76"/>
      <c r="J23" s="73"/>
      <c r="L23" s="58"/>
      <c r="Q23" s="66"/>
    </row>
    <row r="24" spans="1:17" s="66" customFormat="1">
      <c r="A24" s="66" t="s">
        <v>84</v>
      </c>
      <c r="B24" s="79" t="s">
        <v>74</v>
      </c>
      <c r="C24" s="82">
        <f>C22/(E22-(F22*G22))</f>
        <v>-26.461985482985661</v>
      </c>
      <c r="D24" s="66" t="s">
        <v>91</v>
      </c>
      <c r="F24" s="81">
        <f>F22*G22</f>
        <v>814272468.00426757</v>
      </c>
      <c r="G24" s="83">
        <f>E22-F24</f>
        <v>-738513716.01226759</v>
      </c>
      <c r="J24" s="80"/>
      <c r="L24" s="58"/>
      <c r="M24" s="50"/>
      <c r="N24" s="50"/>
      <c r="O24" s="50"/>
      <c r="P24" s="50"/>
      <c r="Q24" s="50"/>
    </row>
    <row r="25" spans="1:17" ht="15">
      <c r="J25" s="73"/>
      <c r="M25" s="84" t="s">
        <v>145</v>
      </c>
      <c r="N25" s="85">
        <f>C16</f>
        <v>10856966240.0569</v>
      </c>
      <c r="O25" s="66"/>
      <c r="P25" s="66"/>
    </row>
    <row r="26" spans="1:17" ht="15">
      <c r="A26" s="66" t="s">
        <v>92</v>
      </c>
      <c r="B26" s="79" t="s">
        <v>74</v>
      </c>
      <c r="C26" s="66" t="s">
        <v>154</v>
      </c>
      <c r="J26" s="73"/>
      <c r="M26" s="86" t="s">
        <v>146</v>
      </c>
      <c r="N26" s="87">
        <v>10093094391.85</v>
      </c>
    </row>
    <row r="27" spans="1:17" ht="15">
      <c r="C27" s="88" t="s">
        <v>94</v>
      </c>
      <c r="J27" s="73"/>
      <c r="M27" s="86" t="s">
        <v>147</v>
      </c>
      <c r="N27" s="87">
        <v>9546752863.9799995</v>
      </c>
    </row>
    <row r="28" spans="1:17">
      <c r="C28" s="88" t="s">
        <v>155</v>
      </c>
      <c r="J28" s="73"/>
      <c r="M28" s="89"/>
      <c r="N28" s="89"/>
    </row>
    <row r="29" spans="1:17" ht="15">
      <c r="C29" s="88"/>
      <c r="J29" s="73"/>
      <c r="M29" s="89" t="s">
        <v>149</v>
      </c>
      <c r="N29" s="90">
        <f>N26/N25*117</f>
        <v>108.76814183040705</v>
      </c>
    </row>
    <row r="30" spans="1:17" ht="15">
      <c r="C30" s="91"/>
      <c r="J30" s="73"/>
      <c r="M30" s="89" t="s">
        <v>150</v>
      </c>
      <c r="N30" s="90">
        <f>N27/N25*117</f>
        <v>102.88049722072324</v>
      </c>
    </row>
    <row r="31" spans="1:17">
      <c r="A31" s="65" t="s">
        <v>96</v>
      </c>
      <c r="J31" s="73"/>
      <c r="M31" s="92" t="s">
        <v>151</v>
      </c>
      <c r="N31" s="93">
        <f>N29+N30</f>
        <v>211.64863905113029</v>
      </c>
    </row>
    <row r="32" spans="1:17">
      <c r="A32" s="66" t="s">
        <v>97</v>
      </c>
      <c r="B32" s="79" t="s">
        <v>74</v>
      </c>
      <c r="C32" s="66" t="s">
        <v>98</v>
      </c>
      <c r="J32" s="73"/>
    </row>
    <row r="33" spans="1:10">
      <c r="A33" s="66" t="s">
        <v>99</v>
      </c>
      <c r="B33" s="79" t="s">
        <v>74</v>
      </c>
      <c r="C33" s="66" t="s">
        <v>79</v>
      </c>
      <c r="J33" s="73"/>
    </row>
    <row r="34" spans="1:10">
      <c r="A34" s="66" t="s">
        <v>87</v>
      </c>
      <c r="B34" s="79" t="s">
        <v>74</v>
      </c>
      <c r="C34" s="66" t="s">
        <v>81</v>
      </c>
      <c r="J34" s="73"/>
    </row>
    <row r="35" spans="1:10">
      <c r="A35" s="66" t="s">
        <v>100</v>
      </c>
      <c r="B35" s="79" t="s">
        <v>74</v>
      </c>
      <c r="C35" s="66" t="s">
        <v>101</v>
      </c>
      <c r="J35" s="73"/>
    </row>
    <row r="36" spans="1:10">
      <c r="A36" s="66" t="s">
        <v>89</v>
      </c>
      <c r="B36" s="79" t="s">
        <v>74</v>
      </c>
      <c r="C36" s="66" t="s">
        <v>80</v>
      </c>
      <c r="J36" s="73"/>
    </row>
    <row r="37" spans="1:10" ht="13.5" thickBot="1">
      <c r="A37" s="94"/>
      <c r="B37" s="95"/>
      <c r="C37" s="94"/>
      <c r="D37" s="94"/>
      <c r="E37" s="94"/>
      <c r="F37" s="94"/>
      <c r="G37" s="94"/>
      <c r="H37" s="94"/>
      <c r="I37" s="94"/>
      <c r="J37" s="96"/>
    </row>
    <row r="38" spans="1:10">
      <c r="B38" s="58"/>
    </row>
    <row r="40" spans="1:10">
      <c r="C40" s="65" t="s">
        <v>102</v>
      </c>
    </row>
    <row r="41" spans="1:10" ht="2.1" customHeight="1" thickBot="1"/>
    <row r="42" spans="1:10" ht="13.5" thickBot="1">
      <c r="C42" s="249" t="s">
        <v>103</v>
      </c>
      <c r="D42" s="249" t="s">
        <v>104</v>
      </c>
      <c r="E42" s="249" t="s">
        <v>105</v>
      </c>
      <c r="F42" s="252" t="s">
        <v>106</v>
      </c>
      <c r="G42" s="253"/>
      <c r="H42" s="254"/>
    </row>
    <row r="43" spans="1:10" ht="13.5" thickBot="1">
      <c r="C43" s="250"/>
      <c r="D43" s="250"/>
      <c r="E43" s="250"/>
      <c r="F43" s="249" t="s">
        <v>107</v>
      </c>
      <c r="G43" s="252" t="s">
        <v>108</v>
      </c>
      <c r="H43" s="254"/>
    </row>
    <row r="44" spans="1:10" ht="13.5" thickBot="1">
      <c r="C44" s="251"/>
      <c r="D44" s="251"/>
      <c r="E44" s="251"/>
      <c r="F44" s="251"/>
      <c r="G44" s="97" t="s">
        <v>99</v>
      </c>
      <c r="H44" s="97" t="s">
        <v>89</v>
      </c>
    </row>
    <row r="45" spans="1:10" ht="13.5" thickBot="1">
      <c r="C45" s="249" t="s">
        <v>109</v>
      </c>
      <c r="D45" s="249" t="s">
        <v>110</v>
      </c>
      <c r="E45" s="97" t="s">
        <v>110</v>
      </c>
      <c r="F45" s="98" t="s">
        <v>111</v>
      </c>
      <c r="G45" s="98" t="s">
        <v>112</v>
      </c>
      <c r="H45" s="98" t="s">
        <v>113</v>
      </c>
    </row>
    <row r="46" spans="1:10" ht="13.5" thickBot="1">
      <c r="C46" s="250"/>
      <c r="D46" s="251"/>
      <c r="E46" s="97" t="s">
        <v>114</v>
      </c>
      <c r="F46" s="98" t="s">
        <v>111</v>
      </c>
      <c r="G46" s="98" t="s">
        <v>115</v>
      </c>
      <c r="H46" s="98" t="s">
        <v>116</v>
      </c>
    </row>
    <row r="47" spans="1:10" ht="13.5" thickBot="1">
      <c r="C47" s="250"/>
      <c r="D47" s="249" t="s">
        <v>114</v>
      </c>
      <c r="E47" s="97" t="s">
        <v>110</v>
      </c>
      <c r="F47" s="98" t="s">
        <v>111</v>
      </c>
      <c r="G47" s="98" t="s">
        <v>116</v>
      </c>
      <c r="H47" s="98" t="s">
        <v>117</v>
      </c>
    </row>
    <row r="48" spans="1:10" ht="13.5" thickBot="1">
      <c r="C48" s="251"/>
      <c r="D48" s="251"/>
      <c r="E48" s="97" t="s">
        <v>114</v>
      </c>
      <c r="F48" s="98" t="s">
        <v>118</v>
      </c>
      <c r="G48" s="98" t="s">
        <v>119</v>
      </c>
      <c r="H48" s="98" t="s">
        <v>120</v>
      </c>
    </row>
    <row r="49" spans="3:8" ht="13.5" thickBot="1">
      <c r="C49" s="249" t="s">
        <v>121</v>
      </c>
      <c r="D49" s="249" t="s">
        <v>110</v>
      </c>
      <c r="E49" s="97" t="s">
        <v>110</v>
      </c>
      <c r="F49" s="98" t="s">
        <v>111</v>
      </c>
      <c r="G49" s="98" t="s">
        <v>122</v>
      </c>
      <c r="H49" s="98" t="s">
        <v>117</v>
      </c>
    </row>
    <row r="50" spans="3:8" ht="13.5" thickBot="1">
      <c r="C50" s="250"/>
      <c r="D50" s="251"/>
      <c r="E50" s="97" t="s">
        <v>114</v>
      </c>
      <c r="F50" s="98" t="s">
        <v>123</v>
      </c>
      <c r="G50" s="255" t="s">
        <v>111</v>
      </c>
      <c r="H50" s="256"/>
    </row>
    <row r="51" spans="3:8" ht="13.5" thickBot="1">
      <c r="C51" s="250"/>
      <c r="D51" s="249" t="s">
        <v>114</v>
      </c>
      <c r="E51" s="97" t="s">
        <v>110</v>
      </c>
      <c r="F51" s="98" t="s">
        <v>124</v>
      </c>
      <c r="G51" s="255" t="s">
        <v>111</v>
      </c>
      <c r="H51" s="256"/>
    </row>
    <row r="52" spans="3:8" ht="13.5" thickBot="1">
      <c r="C52" s="251"/>
      <c r="D52" s="251"/>
      <c r="E52" s="97" t="s">
        <v>114</v>
      </c>
      <c r="F52" s="98" t="s">
        <v>111</v>
      </c>
      <c r="G52" s="255" t="s">
        <v>111</v>
      </c>
      <c r="H52" s="256"/>
    </row>
  </sheetData>
  <mergeCells count="16">
    <mergeCell ref="C42:C44"/>
    <mergeCell ref="D42:D44"/>
    <mergeCell ref="E42:E44"/>
    <mergeCell ref="F42:H42"/>
    <mergeCell ref="F43:F44"/>
    <mergeCell ref="G43:H43"/>
    <mergeCell ref="G50:H50"/>
    <mergeCell ref="D51:D52"/>
    <mergeCell ref="G51:H51"/>
    <mergeCell ref="G52:H52"/>
    <mergeCell ref="M19:N19"/>
    <mergeCell ref="C45:C48"/>
    <mergeCell ref="D45:D46"/>
    <mergeCell ref="D47:D48"/>
    <mergeCell ref="C49:C52"/>
    <mergeCell ref="D49:D50"/>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52"/>
  <sheetViews>
    <sheetView topLeftCell="A10" workbookViewId="0">
      <selection activeCell="C16" sqref="C16"/>
    </sheetView>
  </sheetViews>
  <sheetFormatPr defaultColWidth="9.140625" defaultRowHeight="12.75"/>
  <cols>
    <col min="1" max="1" width="21.140625" style="50" customWidth="1"/>
    <col min="2" max="2" width="3.28515625" style="50" customWidth="1"/>
    <col min="3" max="3" width="23.140625" style="50" customWidth="1"/>
    <col min="4" max="4" width="10.5703125" style="50" customWidth="1"/>
    <col min="5" max="5" width="15.85546875" style="50" customWidth="1"/>
    <col min="6" max="6" width="16.5703125" style="50" customWidth="1"/>
    <col min="7" max="7" width="19.7109375" style="50" customWidth="1"/>
    <col min="8" max="8" width="15.7109375" style="50" customWidth="1"/>
    <col min="9" max="9" width="11" style="50" customWidth="1"/>
    <col min="10" max="10" width="16" style="50" customWidth="1"/>
    <col min="11" max="11" width="15.28515625" style="50" customWidth="1"/>
    <col min="12" max="12" width="10" style="50" customWidth="1"/>
    <col min="13" max="13" width="14.7109375" style="50" customWidth="1"/>
    <col min="14" max="14" width="19.5703125" style="50" customWidth="1"/>
    <col min="15" max="15" width="15" style="50" customWidth="1"/>
    <col min="16" max="16" width="32.7109375" style="50" customWidth="1"/>
    <col min="17" max="16384" width="9.140625" style="50"/>
  </cols>
  <sheetData>
    <row r="1" spans="1:16">
      <c r="A1" s="54"/>
    </row>
    <row r="2" spans="1:16">
      <c r="A2" s="54"/>
      <c r="D2" s="55"/>
      <c r="E2" s="56"/>
      <c r="F2" s="56"/>
    </row>
    <row r="6" spans="1:16">
      <c r="A6" s="57" t="s">
        <v>73</v>
      </c>
      <c r="B6" s="58" t="s">
        <v>74</v>
      </c>
      <c r="C6" s="50" t="str">
        <f>Materiality!B5</f>
        <v>PT mcm</v>
      </c>
      <c r="H6" s="59" t="s">
        <v>2</v>
      </c>
      <c r="I6" s="59" t="s">
        <v>3</v>
      </c>
    </row>
    <row r="7" spans="1:16">
      <c r="A7" s="57" t="s">
        <v>75</v>
      </c>
      <c r="B7" s="60" t="s">
        <v>74</v>
      </c>
      <c r="C7" s="61">
        <f>Materiality!B6</f>
        <v>43769</v>
      </c>
      <c r="E7" s="62"/>
      <c r="F7" s="62"/>
      <c r="H7" s="59" t="s">
        <v>5</v>
      </c>
      <c r="I7" s="13">
        <v>43788</v>
      </c>
    </row>
    <row r="8" spans="1:16">
      <c r="A8" s="63" t="s">
        <v>76</v>
      </c>
      <c r="B8" s="58" t="s">
        <v>74</v>
      </c>
      <c r="C8" s="50" t="s">
        <v>152</v>
      </c>
      <c r="H8" s="64"/>
      <c r="O8" s="51"/>
    </row>
    <row r="9" spans="1:16">
      <c r="A9" s="49"/>
      <c r="O9" s="51"/>
    </row>
    <row r="10" spans="1:16">
      <c r="K10" s="1"/>
    </row>
    <row r="11" spans="1:16">
      <c r="A11" s="65" t="s">
        <v>153</v>
      </c>
      <c r="K11" s="1"/>
    </row>
    <row r="12" spans="1:16" ht="13.5" thickBot="1">
      <c r="K12" s="1"/>
      <c r="L12" s="66" t="s">
        <v>134</v>
      </c>
    </row>
    <row r="13" spans="1:16">
      <c r="A13" s="67" t="s">
        <v>79</v>
      </c>
      <c r="B13" s="68" t="s">
        <v>74</v>
      </c>
      <c r="C13" s="69">
        <v>1.8</v>
      </c>
      <c r="D13" s="67"/>
      <c r="E13" s="67"/>
      <c r="F13" s="67"/>
      <c r="G13" s="67"/>
      <c r="H13" s="67"/>
      <c r="I13" s="67"/>
      <c r="J13" s="70"/>
      <c r="K13" s="1"/>
      <c r="L13" s="71" t="s">
        <v>110</v>
      </c>
      <c r="M13" s="71" t="s">
        <v>135</v>
      </c>
      <c r="N13" s="71" t="s">
        <v>136</v>
      </c>
      <c r="O13" s="72" t="s">
        <v>137</v>
      </c>
      <c r="P13" s="72" t="s">
        <v>138</v>
      </c>
    </row>
    <row r="14" spans="1:16">
      <c r="A14" s="50" t="s">
        <v>80</v>
      </c>
      <c r="B14" s="58" t="s">
        <v>74</v>
      </c>
      <c r="C14" s="50">
        <v>1.5</v>
      </c>
      <c r="J14" s="73"/>
      <c r="K14" s="1"/>
      <c r="L14" s="74">
        <v>1</v>
      </c>
      <c r="M14" s="74" t="s">
        <v>139</v>
      </c>
      <c r="N14" s="75"/>
      <c r="O14" s="75"/>
      <c r="P14" s="75" t="s">
        <v>140</v>
      </c>
    </row>
    <row r="15" spans="1:16">
      <c r="A15" s="50" t="s">
        <v>81</v>
      </c>
      <c r="B15" s="58" t="s">
        <v>74</v>
      </c>
      <c r="C15" s="76">
        <f>Materiality!G56</f>
        <v>75758751.991999999</v>
      </c>
      <c r="J15" s="73"/>
      <c r="K15" s="1"/>
      <c r="L15" s="74">
        <v>2</v>
      </c>
      <c r="M15" s="74" t="s">
        <v>139</v>
      </c>
      <c r="N15" s="77"/>
      <c r="O15" s="75"/>
      <c r="P15" s="75" t="s">
        <v>140</v>
      </c>
    </row>
    <row r="16" spans="1:16">
      <c r="A16" s="50" t="s">
        <v>156</v>
      </c>
      <c r="B16" s="58" t="s">
        <v>74</v>
      </c>
      <c r="C16" s="4">
        <v>13645857106.599989</v>
      </c>
      <c r="J16" s="73"/>
      <c r="K16" s="1"/>
      <c r="L16" s="74">
        <v>3</v>
      </c>
      <c r="M16" s="74" t="s">
        <v>139</v>
      </c>
      <c r="N16" s="75"/>
      <c r="O16" s="75"/>
      <c r="P16" s="75" t="s">
        <v>140</v>
      </c>
    </row>
    <row r="17" spans="1:17">
      <c r="A17" s="50" t="s">
        <v>83</v>
      </c>
      <c r="B17" s="58" t="s">
        <v>74</v>
      </c>
      <c r="C17" s="78">
        <v>0.05</v>
      </c>
      <c r="J17" s="73"/>
      <c r="L17" s="74">
        <v>4</v>
      </c>
      <c r="M17" s="74" t="s">
        <v>139</v>
      </c>
      <c r="N17" s="75"/>
      <c r="O17" s="75"/>
      <c r="P17" s="75" t="s">
        <v>140</v>
      </c>
    </row>
    <row r="18" spans="1:17">
      <c r="J18" s="73"/>
      <c r="L18" s="74">
        <v>5</v>
      </c>
      <c r="M18" s="74" t="s">
        <v>139</v>
      </c>
      <c r="N18" s="75"/>
      <c r="O18" s="75"/>
      <c r="P18" s="75" t="s">
        <v>140</v>
      </c>
    </row>
    <row r="19" spans="1:17">
      <c r="A19" s="66" t="s">
        <v>84</v>
      </c>
      <c r="B19" s="79" t="s">
        <v>74</v>
      </c>
      <c r="C19" s="66" t="s">
        <v>142</v>
      </c>
      <c r="D19" s="66"/>
      <c r="E19" s="66"/>
      <c r="F19" s="66"/>
      <c r="G19" s="66"/>
      <c r="H19" s="66"/>
      <c r="I19" s="66"/>
      <c r="J19" s="80"/>
      <c r="L19" s="74"/>
      <c r="M19" s="257" t="s">
        <v>143</v>
      </c>
      <c r="N19" s="258"/>
      <c r="O19" s="72" t="s">
        <v>144</v>
      </c>
      <c r="P19" s="75"/>
    </row>
    <row r="20" spans="1:17">
      <c r="J20" s="73"/>
      <c r="L20" s="58"/>
    </row>
    <row r="21" spans="1:17">
      <c r="A21" s="66"/>
      <c r="B21" s="66"/>
      <c r="C21" s="79" t="s">
        <v>86</v>
      </c>
      <c r="D21" s="66"/>
      <c r="E21" s="79" t="s">
        <v>87</v>
      </c>
      <c r="F21" s="79" t="s">
        <v>88</v>
      </c>
      <c r="G21" s="79" t="s">
        <v>89</v>
      </c>
      <c r="J21" s="73"/>
      <c r="L21" s="58"/>
    </row>
    <row r="22" spans="1:17">
      <c r="A22" s="66" t="s">
        <v>84</v>
      </c>
      <c r="B22" s="79" t="s">
        <v>74</v>
      </c>
      <c r="C22" s="81">
        <f>C16*C13</f>
        <v>24562542791.879982</v>
      </c>
      <c r="D22" s="79" t="s">
        <v>90</v>
      </c>
      <c r="E22" s="81">
        <f>C15</f>
        <v>75758751.991999999</v>
      </c>
      <c r="F22" s="81">
        <f>C17*C16</f>
        <v>682292855.32999945</v>
      </c>
      <c r="G22" s="66">
        <f>C14</f>
        <v>1.5</v>
      </c>
      <c r="J22" s="73"/>
    </row>
    <row r="23" spans="1:17" ht="2.1" customHeight="1">
      <c r="B23" s="58"/>
      <c r="C23" s="76"/>
      <c r="D23" s="58"/>
      <c r="E23" s="76"/>
      <c r="F23" s="76"/>
      <c r="J23" s="73"/>
      <c r="L23" s="58"/>
      <c r="Q23" s="66"/>
    </row>
    <row r="24" spans="1:17" s="66" customFormat="1">
      <c r="A24" s="66" t="s">
        <v>84</v>
      </c>
      <c r="B24" s="79" t="s">
        <v>74</v>
      </c>
      <c r="C24" s="82">
        <f>C22/(E22-(F22*G22))</f>
        <v>-25.918589638940517</v>
      </c>
      <c r="D24" s="66" t="s">
        <v>91</v>
      </c>
      <c r="F24" s="81">
        <f>F22*G22</f>
        <v>1023439282.9949992</v>
      </c>
      <c r="G24" s="83">
        <f>E22-F24</f>
        <v>-947680531.00299919</v>
      </c>
      <c r="J24" s="80"/>
      <c r="L24" s="58"/>
      <c r="M24" s="50"/>
      <c r="N24" s="50"/>
      <c r="O24" s="50"/>
      <c r="P24" s="50"/>
      <c r="Q24" s="50"/>
    </row>
    <row r="25" spans="1:17" ht="15">
      <c r="J25" s="73"/>
      <c r="M25" s="84" t="s">
        <v>145</v>
      </c>
      <c r="N25" s="85">
        <f>C16</f>
        <v>13645857106.599989</v>
      </c>
      <c r="O25" s="66"/>
      <c r="P25" s="66"/>
    </row>
    <row r="26" spans="1:17" ht="15">
      <c r="A26" s="66" t="s">
        <v>92</v>
      </c>
      <c r="B26" s="79" t="s">
        <v>74</v>
      </c>
      <c r="C26" s="66" t="s">
        <v>154</v>
      </c>
      <c r="J26" s="73"/>
      <c r="M26" s="86" t="s">
        <v>146</v>
      </c>
      <c r="N26" s="87">
        <v>10093094391.85</v>
      </c>
    </row>
    <row r="27" spans="1:17" ht="15">
      <c r="C27" s="88" t="s">
        <v>94</v>
      </c>
      <c r="J27" s="73"/>
      <c r="M27" s="86" t="s">
        <v>147</v>
      </c>
      <c r="N27" s="87">
        <v>9546752863.9799995</v>
      </c>
    </row>
    <row r="28" spans="1:17">
      <c r="C28" s="88" t="s">
        <v>155</v>
      </c>
      <c r="J28" s="73"/>
      <c r="M28" s="89"/>
      <c r="N28" s="89"/>
    </row>
    <row r="29" spans="1:17" ht="15">
      <c r="C29" s="88"/>
      <c r="J29" s="73"/>
      <c r="M29" s="89" t="s">
        <v>149</v>
      </c>
      <c r="N29" s="90">
        <f>N26/N25*117</f>
        <v>86.538502830672101</v>
      </c>
    </row>
    <row r="30" spans="1:17" ht="15">
      <c r="C30" s="91"/>
      <c r="J30" s="73"/>
      <c r="M30" s="89" t="s">
        <v>150</v>
      </c>
      <c r="N30" s="90">
        <f>N27/N25*117</f>
        <v>81.854153708338586</v>
      </c>
    </row>
    <row r="31" spans="1:17">
      <c r="A31" s="65" t="s">
        <v>96</v>
      </c>
      <c r="J31" s="73"/>
      <c r="M31" s="92" t="s">
        <v>151</v>
      </c>
      <c r="N31" s="93">
        <f>N29+N30</f>
        <v>168.39265653901069</v>
      </c>
    </row>
    <row r="32" spans="1:17">
      <c r="A32" s="66" t="s">
        <v>97</v>
      </c>
      <c r="B32" s="79" t="s">
        <v>74</v>
      </c>
      <c r="C32" s="66" t="s">
        <v>98</v>
      </c>
      <c r="J32" s="73"/>
    </row>
    <row r="33" spans="1:10">
      <c r="A33" s="66" t="s">
        <v>99</v>
      </c>
      <c r="B33" s="79" t="s">
        <v>74</v>
      </c>
      <c r="C33" s="66" t="s">
        <v>79</v>
      </c>
      <c r="J33" s="73"/>
    </row>
    <row r="34" spans="1:10">
      <c r="A34" s="66" t="s">
        <v>87</v>
      </c>
      <c r="B34" s="79" t="s">
        <v>74</v>
      </c>
      <c r="C34" s="66" t="s">
        <v>81</v>
      </c>
      <c r="J34" s="73"/>
    </row>
    <row r="35" spans="1:10">
      <c r="A35" s="66" t="s">
        <v>100</v>
      </c>
      <c r="B35" s="79" t="s">
        <v>74</v>
      </c>
      <c r="C35" s="66" t="s">
        <v>101</v>
      </c>
      <c r="J35" s="73"/>
    </row>
    <row r="36" spans="1:10">
      <c r="A36" s="66" t="s">
        <v>89</v>
      </c>
      <c r="B36" s="79" t="s">
        <v>74</v>
      </c>
      <c r="C36" s="66" t="s">
        <v>80</v>
      </c>
      <c r="J36" s="73"/>
    </row>
    <row r="37" spans="1:10" ht="13.5" thickBot="1">
      <c r="A37" s="94"/>
      <c r="B37" s="95"/>
      <c r="C37" s="94"/>
      <c r="D37" s="94"/>
      <c r="E37" s="94"/>
      <c r="F37" s="94"/>
      <c r="G37" s="94"/>
      <c r="H37" s="94"/>
      <c r="I37" s="94"/>
      <c r="J37" s="96"/>
    </row>
    <row r="38" spans="1:10">
      <c r="B38" s="58"/>
    </row>
    <row r="40" spans="1:10">
      <c r="C40" s="65" t="s">
        <v>102</v>
      </c>
    </row>
    <row r="41" spans="1:10" ht="2.1" customHeight="1" thickBot="1"/>
    <row r="42" spans="1:10" ht="13.5" thickBot="1">
      <c r="C42" s="249" t="s">
        <v>103</v>
      </c>
      <c r="D42" s="249" t="s">
        <v>104</v>
      </c>
      <c r="E42" s="249" t="s">
        <v>105</v>
      </c>
      <c r="F42" s="252" t="s">
        <v>106</v>
      </c>
      <c r="G42" s="253"/>
      <c r="H42" s="254"/>
    </row>
    <row r="43" spans="1:10" ht="13.5" thickBot="1">
      <c r="C43" s="250"/>
      <c r="D43" s="250"/>
      <c r="E43" s="250"/>
      <c r="F43" s="249" t="s">
        <v>107</v>
      </c>
      <c r="G43" s="252" t="s">
        <v>108</v>
      </c>
      <c r="H43" s="254"/>
    </row>
    <row r="44" spans="1:10" ht="13.5" thickBot="1">
      <c r="C44" s="251"/>
      <c r="D44" s="251"/>
      <c r="E44" s="251"/>
      <c r="F44" s="251"/>
      <c r="G44" s="97" t="s">
        <v>99</v>
      </c>
      <c r="H44" s="97" t="s">
        <v>89</v>
      </c>
    </row>
    <row r="45" spans="1:10" ht="13.5" thickBot="1">
      <c r="C45" s="249" t="s">
        <v>109</v>
      </c>
      <c r="D45" s="249" t="s">
        <v>110</v>
      </c>
      <c r="E45" s="97" t="s">
        <v>110</v>
      </c>
      <c r="F45" s="98" t="s">
        <v>111</v>
      </c>
      <c r="G45" s="98" t="s">
        <v>112</v>
      </c>
      <c r="H45" s="98" t="s">
        <v>113</v>
      </c>
    </row>
    <row r="46" spans="1:10" ht="13.5" thickBot="1">
      <c r="C46" s="250"/>
      <c r="D46" s="251"/>
      <c r="E46" s="97" t="s">
        <v>114</v>
      </c>
      <c r="F46" s="98" t="s">
        <v>111</v>
      </c>
      <c r="G46" s="98" t="s">
        <v>115</v>
      </c>
      <c r="H46" s="98" t="s">
        <v>116</v>
      </c>
    </row>
    <row r="47" spans="1:10" ht="13.5" thickBot="1">
      <c r="C47" s="250"/>
      <c r="D47" s="249" t="s">
        <v>114</v>
      </c>
      <c r="E47" s="97" t="s">
        <v>110</v>
      </c>
      <c r="F47" s="98" t="s">
        <v>111</v>
      </c>
      <c r="G47" s="98" t="s">
        <v>116</v>
      </c>
      <c r="H47" s="98" t="s">
        <v>117</v>
      </c>
    </row>
    <row r="48" spans="1:10" ht="13.5" thickBot="1">
      <c r="C48" s="251"/>
      <c r="D48" s="251"/>
      <c r="E48" s="97" t="s">
        <v>114</v>
      </c>
      <c r="F48" s="98" t="s">
        <v>118</v>
      </c>
      <c r="G48" s="98" t="s">
        <v>119</v>
      </c>
      <c r="H48" s="98" t="s">
        <v>120</v>
      </c>
    </row>
    <row r="49" spans="3:8" ht="13.5" thickBot="1">
      <c r="C49" s="249" t="s">
        <v>121</v>
      </c>
      <c r="D49" s="249" t="s">
        <v>110</v>
      </c>
      <c r="E49" s="97" t="s">
        <v>110</v>
      </c>
      <c r="F49" s="98" t="s">
        <v>111</v>
      </c>
      <c r="G49" s="98" t="s">
        <v>122</v>
      </c>
      <c r="H49" s="98" t="s">
        <v>117</v>
      </c>
    </row>
    <row r="50" spans="3:8" ht="13.5" thickBot="1">
      <c r="C50" s="250"/>
      <c r="D50" s="251"/>
      <c r="E50" s="97" t="s">
        <v>114</v>
      </c>
      <c r="F50" s="98" t="s">
        <v>123</v>
      </c>
      <c r="G50" s="255" t="s">
        <v>111</v>
      </c>
      <c r="H50" s="256"/>
    </row>
    <row r="51" spans="3:8" ht="13.5" thickBot="1">
      <c r="C51" s="250"/>
      <c r="D51" s="249" t="s">
        <v>114</v>
      </c>
      <c r="E51" s="97" t="s">
        <v>110</v>
      </c>
      <c r="F51" s="98" t="s">
        <v>124</v>
      </c>
      <c r="G51" s="255" t="s">
        <v>111</v>
      </c>
      <c r="H51" s="256"/>
    </row>
    <row r="52" spans="3:8" ht="13.5" thickBot="1">
      <c r="C52" s="251"/>
      <c r="D52" s="251"/>
      <c r="E52" s="97" t="s">
        <v>114</v>
      </c>
      <c r="F52" s="98" t="s">
        <v>111</v>
      </c>
      <c r="G52" s="255" t="s">
        <v>111</v>
      </c>
      <c r="H52" s="256"/>
    </row>
  </sheetData>
  <mergeCells count="16">
    <mergeCell ref="C45:C48"/>
    <mergeCell ref="D45:D46"/>
    <mergeCell ref="D47:D48"/>
    <mergeCell ref="C49:C52"/>
    <mergeCell ref="D49:D50"/>
    <mergeCell ref="G50:H50"/>
    <mergeCell ref="D51:D52"/>
    <mergeCell ref="G51:H51"/>
    <mergeCell ref="G52:H52"/>
    <mergeCell ref="M19:N19"/>
    <mergeCell ref="C42:C44"/>
    <mergeCell ref="D42:D44"/>
    <mergeCell ref="E42:E44"/>
    <mergeCell ref="F42:H42"/>
    <mergeCell ref="F43:F44"/>
    <mergeCell ref="G43:H43"/>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52"/>
  <sheetViews>
    <sheetView topLeftCell="A16" workbookViewId="0">
      <selection activeCell="F17" sqref="F17"/>
    </sheetView>
  </sheetViews>
  <sheetFormatPr defaultColWidth="9.140625" defaultRowHeight="12.75"/>
  <cols>
    <col min="1" max="1" width="21.140625" style="50" customWidth="1"/>
    <col min="2" max="2" width="3.28515625" style="50" customWidth="1"/>
    <col min="3" max="3" width="23.140625" style="50" customWidth="1"/>
    <col min="4" max="4" width="10.5703125" style="50" customWidth="1"/>
    <col min="5" max="5" width="15.85546875" style="50" customWidth="1"/>
    <col min="6" max="6" width="16.5703125" style="50" customWidth="1"/>
    <col min="7" max="7" width="19.7109375" style="50" customWidth="1"/>
    <col min="8" max="8" width="15.7109375" style="50" customWidth="1"/>
    <col min="9" max="9" width="11" style="50" customWidth="1"/>
    <col min="10" max="10" width="16" style="50" customWidth="1"/>
    <col min="11" max="11" width="15.28515625" style="50" customWidth="1"/>
    <col min="12" max="12" width="10" style="50" customWidth="1"/>
    <col min="13" max="13" width="14.7109375" style="50" customWidth="1"/>
    <col min="14" max="14" width="19.5703125" style="50" customWidth="1"/>
    <col min="15" max="15" width="15" style="50" customWidth="1"/>
    <col min="16" max="16" width="32.7109375" style="50" customWidth="1"/>
    <col min="17" max="16384" width="9.140625" style="50"/>
  </cols>
  <sheetData>
    <row r="1" spans="1:16">
      <c r="A1" s="54"/>
    </row>
    <row r="2" spans="1:16">
      <c r="A2" s="54"/>
      <c r="D2" s="55"/>
      <c r="E2" s="56"/>
      <c r="F2" s="56"/>
    </row>
    <row r="6" spans="1:16">
      <c r="A6" s="57" t="s">
        <v>73</v>
      </c>
      <c r="B6" s="58" t="s">
        <v>74</v>
      </c>
      <c r="C6" s="50" t="s">
        <v>157</v>
      </c>
      <c r="H6" s="59" t="s">
        <v>2</v>
      </c>
      <c r="I6" s="59" t="s">
        <v>158</v>
      </c>
    </row>
    <row r="7" spans="1:16">
      <c r="A7" s="57" t="s">
        <v>75</v>
      </c>
      <c r="B7" s="60" t="s">
        <v>74</v>
      </c>
      <c r="C7" s="61">
        <v>43281</v>
      </c>
      <c r="E7" s="62"/>
      <c r="F7" s="62"/>
      <c r="H7" s="59" t="s">
        <v>5</v>
      </c>
      <c r="I7" s="13">
        <v>43290</v>
      </c>
    </row>
    <row r="8" spans="1:16">
      <c r="A8" s="63" t="s">
        <v>76</v>
      </c>
      <c r="B8" s="58" t="s">
        <v>74</v>
      </c>
      <c r="C8" s="50" t="s">
        <v>159</v>
      </c>
      <c r="H8" s="64"/>
      <c r="O8" s="51"/>
    </row>
    <row r="9" spans="1:16">
      <c r="A9" s="49"/>
      <c r="O9" s="51"/>
    </row>
    <row r="10" spans="1:16">
      <c r="K10" s="1"/>
    </row>
    <row r="11" spans="1:16">
      <c r="A11" s="65" t="s">
        <v>133</v>
      </c>
      <c r="K11" s="1"/>
    </row>
    <row r="12" spans="1:16" ht="13.5" thickBot="1">
      <c r="K12" s="1"/>
      <c r="L12" s="66" t="s">
        <v>134</v>
      </c>
    </row>
    <row r="13" spans="1:16">
      <c r="A13" s="67" t="s">
        <v>79</v>
      </c>
      <c r="B13" s="68" t="s">
        <v>74</v>
      </c>
      <c r="C13" s="69">
        <v>1.6</v>
      </c>
      <c r="D13" s="67"/>
      <c r="E13" s="67"/>
      <c r="F13" s="67"/>
      <c r="G13" s="67"/>
      <c r="H13" s="67"/>
      <c r="I13" s="67"/>
      <c r="J13" s="70"/>
      <c r="K13" s="1"/>
      <c r="L13" s="71" t="s">
        <v>110</v>
      </c>
      <c r="M13" s="71" t="s">
        <v>135</v>
      </c>
      <c r="N13" s="71" t="s">
        <v>136</v>
      </c>
      <c r="O13" s="72" t="s">
        <v>137</v>
      </c>
      <c r="P13" s="72" t="s">
        <v>138</v>
      </c>
    </row>
    <row r="14" spans="1:16">
      <c r="A14" s="50" t="s">
        <v>80</v>
      </c>
      <c r="B14" s="58" t="s">
        <v>74</v>
      </c>
      <c r="C14" s="50">
        <v>1.5</v>
      </c>
      <c r="J14" s="73"/>
      <c r="K14" s="1"/>
      <c r="L14" s="74">
        <v>1</v>
      </c>
      <c r="M14" s="74" t="s">
        <v>139</v>
      </c>
      <c r="N14" s="75"/>
      <c r="O14" s="75"/>
      <c r="P14" s="75" t="s">
        <v>140</v>
      </c>
    </row>
    <row r="15" spans="1:16">
      <c r="A15" s="50" t="s">
        <v>81</v>
      </c>
      <c r="B15" s="58" t="s">
        <v>74</v>
      </c>
      <c r="C15" s="76">
        <f>Materiality!G51</f>
        <v>1212140031.872</v>
      </c>
      <c r="J15" s="73"/>
      <c r="K15" s="1"/>
      <c r="L15" s="74">
        <v>2</v>
      </c>
      <c r="M15" s="74" t="s">
        <v>139</v>
      </c>
      <c r="N15" s="77"/>
      <c r="O15" s="75"/>
      <c r="P15" s="75" t="s">
        <v>140</v>
      </c>
    </row>
    <row r="16" spans="1:16">
      <c r="A16" s="50" t="s">
        <v>141</v>
      </c>
      <c r="B16" s="58" t="s">
        <v>74</v>
      </c>
      <c r="C16" s="4">
        <v>201744952051</v>
      </c>
      <c r="J16" s="73"/>
      <c r="K16" s="1"/>
      <c r="L16" s="74">
        <v>3</v>
      </c>
      <c r="M16" s="74" t="s">
        <v>139</v>
      </c>
      <c r="N16" s="75"/>
      <c r="O16" s="75"/>
      <c r="P16" s="75" t="s">
        <v>140</v>
      </c>
    </row>
    <row r="17" spans="1:17">
      <c r="A17" s="50" t="s">
        <v>83</v>
      </c>
      <c r="B17" s="58" t="s">
        <v>74</v>
      </c>
      <c r="C17" s="78">
        <v>0.05</v>
      </c>
      <c r="J17" s="73"/>
      <c r="L17" s="74">
        <v>4</v>
      </c>
      <c r="M17" s="74" t="s">
        <v>139</v>
      </c>
      <c r="N17" s="75"/>
      <c r="O17" s="75"/>
      <c r="P17" s="75" t="s">
        <v>140</v>
      </c>
    </row>
    <row r="18" spans="1:17">
      <c r="J18" s="73"/>
      <c r="L18" s="74">
        <v>5</v>
      </c>
      <c r="M18" s="74" t="s">
        <v>139</v>
      </c>
      <c r="N18" s="75"/>
      <c r="O18" s="75"/>
      <c r="P18" s="75" t="s">
        <v>140</v>
      </c>
    </row>
    <row r="19" spans="1:17">
      <c r="A19" s="66" t="s">
        <v>84</v>
      </c>
      <c r="B19" s="79" t="s">
        <v>74</v>
      </c>
      <c r="C19" s="66" t="s">
        <v>142</v>
      </c>
      <c r="D19" s="66"/>
      <c r="E19" s="66"/>
      <c r="F19" s="66"/>
      <c r="G19" s="66"/>
      <c r="H19" s="66"/>
      <c r="I19" s="66"/>
      <c r="J19" s="80"/>
      <c r="L19" s="74"/>
      <c r="M19" s="257" t="s">
        <v>143</v>
      </c>
      <c r="N19" s="258"/>
      <c r="O19" s="72" t="s">
        <v>144</v>
      </c>
      <c r="P19" s="75"/>
    </row>
    <row r="20" spans="1:17">
      <c r="J20" s="73"/>
      <c r="L20" s="58"/>
    </row>
    <row r="21" spans="1:17">
      <c r="A21" s="66"/>
      <c r="B21" s="66"/>
      <c r="C21" s="79" t="s">
        <v>86</v>
      </c>
      <c r="D21" s="66"/>
      <c r="E21" s="79" t="s">
        <v>87</v>
      </c>
      <c r="F21" s="79" t="s">
        <v>88</v>
      </c>
      <c r="G21" s="79" t="s">
        <v>89</v>
      </c>
      <c r="J21" s="73"/>
      <c r="L21" s="58"/>
    </row>
    <row r="22" spans="1:17">
      <c r="A22" s="66" t="s">
        <v>84</v>
      </c>
      <c r="B22" s="79" t="s">
        <v>74</v>
      </c>
      <c r="C22" s="81">
        <f>C16*C13</f>
        <v>322791923281.60004</v>
      </c>
      <c r="D22" s="79" t="s">
        <v>90</v>
      </c>
      <c r="E22" s="81">
        <f>C15</f>
        <v>1212140031.872</v>
      </c>
      <c r="F22" s="81">
        <f>C17*C16</f>
        <v>10087247602.550001</v>
      </c>
      <c r="G22" s="66">
        <f>C14</f>
        <v>1.5</v>
      </c>
      <c r="J22" s="73"/>
    </row>
    <row r="23" spans="1:17" ht="2.1" customHeight="1">
      <c r="B23" s="58"/>
      <c r="C23" s="76"/>
      <c r="D23" s="58"/>
      <c r="E23" s="76"/>
      <c r="F23" s="76"/>
      <c r="J23" s="73"/>
      <c r="L23" s="58"/>
      <c r="Q23" s="66"/>
    </row>
    <row r="24" spans="1:17" s="66" customFormat="1">
      <c r="A24" s="66" t="s">
        <v>84</v>
      </c>
      <c r="B24" s="79" t="s">
        <v>74</v>
      </c>
      <c r="C24" s="82">
        <f>C22/(E22-(F22*G22))</f>
        <v>-23.191188525417143</v>
      </c>
      <c r="D24" s="66" t="s">
        <v>91</v>
      </c>
      <c r="F24" s="81">
        <f>F22*G22</f>
        <v>15130871403.825001</v>
      </c>
      <c r="G24" s="83">
        <f>E22-F24</f>
        <v>-13918731371.953001</v>
      </c>
      <c r="J24" s="80"/>
      <c r="L24" s="58"/>
      <c r="M24" s="50"/>
      <c r="N24" s="50"/>
      <c r="O24" s="50"/>
      <c r="P24" s="50"/>
      <c r="Q24" s="50"/>
    </row>
    <row r="25" spans="1:17" ht="15">
      <c r="J25" s="73"/>
      <c r="M25" s="84" t="s">
        <v>145</v>
      </c>
      <c r="N25" s="85">
        <f>C16</f>
        <v>201744952051</v>
      </c>
      <c r="O25" s="66"/>
      <c r="P25" s="66"/>
    </row>
    <row r="26" spans="1:17" ht="15">
      <c r="A26" s="66" t="s">
        <v>92</v>
      </c>
      <c r="B26" s="79" t="s">
        <v>74</v>
      </c>
      <c r="C26" s="66" t="s">
        <v>160</v>
      </c>
      <c r="J26" s="73"/>
      <c r="M26" s="86" t="s">
        <v>146</v>
      </c>
      <c r="N26" s="87">
        <v>61762005501</v>
      </c>
    </row>
    <row r="27" spans="1:17" ht="15">
      <c r="C27" s="88" t="s">
        <v>94</v>
      </c>
      <c r="J27" s="73"/>
      <c r="M27" s="86" t="s">
        <v>147</v>
      </c>
      <c r="N27" s="87">
        <v>13547267006</v>
      </c>
    </row>
    <row r="28" spans="1:17">
      <c r="C28" s="88" t="s">
        <v>161</v>
      </c>
      <c r="J28" s="73"/>
      <c r="M28" s="89"/>
      <c r="N28" s="89"/>
    </row>
    <row r="29" spans="1:17" ht="15">
      <c r="C29" s="88"/>
      <c r="J29" s="73"/>
      <c r="M29" s="89" t="s">
        <v>149</v>
      </c>
      <c r="N29" s="90">
        <f>N26/N25*27</f>
        <v>8.2657540204795126</v>
      </c>
    </row>
    <row r="30" spans="1:17" ht="15">
      <c r="C30" s="91"/>
      <c r="J30" s="73"/>
      <c r="M30" s="89" t="s">
        <v>150</v>
      </c>
      <c r="N30" s="90">
        <f>N27/N25*27</f>
        <v>1.8130625100822042</v>
      </c>
    </row>
    <row r="31" spans="1:17">
      <c r="A31" s="65" t="s">
        <v>96</v>
      </c>
      <c r="J31" s="73"/>
      <c r="M31" s="92" t="s">
        <v>151</v>
      </c>
      <c r="N31" s="93">
        <f>N29+N30</f>
        <v>10.078816530561717</v>
      </c>
    </row>
    <row r="32" spans="1:17">
      <c r="A32" s="66" t="s">
        <v>97</v>
      </c>
      <c r="B32" s="79" t="s">
        <v>74</v>
      </c>
      <c r="C32" s="66" t="s">
        <v>98</v>
      </c>
      <c r="J32" s="73"/>
    </row>
    <row r="33" spans="1:10">
      <c r="A33" s="66" t="s">
        <v>99</v>
      </c>
      <c r="B33" s="79" t="s">
        <v>74</v>
      </c>
      <c r="C33" s="66" t="s">
        <v>79</v>
      </c>
      <c r="J33" s="73"/>
    </row>
    <row r="34" spans="1:10">
      <c r="A34" s="66" t="s">
        <v>87</v>
      </c>
      <c r="B34" s="79" t="s">
        <v>74</v>
      </c>
      <c r="C34" s="66" t="s">
        <v>81</v>
      </c>
      <c r="J34" s="73"/>
    </row>
    <row r="35" spans="1:10">
      <c r="A35" s="66" t="s">
        <v>100</v>
      </c>
      <c r="B35" s="79" t="s">
        <v>74</v>
      </c>
      <c r="C35" s="66" t="s">
        <v>101</v>
      </c>
      <c r="J35" s="73"/>
    </row>
    <row r="36" spans="1:10">
      <c r="A36" s="66" t="s">
        <v>89</v>
      </c>
      <c r="B36" s="79" t="s">
        <v>74</v>
      </c>
      <c r="C36" s="66" t="s">
        <v>80</v>
      </c>
      <c r="J36" s="73"/>
    </row>
    <row r="37" spans="1:10" ht="13.5" thickBot="1">
      <c r="A37" s="94"/>
      <c r="B37" s="95"/>
      <c r="C37" s="94"/>
      <c r="D37" s="94"/>
      <c r="E37" s="94"/>
      <c r="F37" s="94"/>
      <c r="G37" s="94"/>
      <c r="H37" s="94"/>
      <c r="I37" s="94"/>
      <c r="J37" s="96"/>
    </row>
    <row r="38" spans="1:10">
      <c r="B38" s="58"/>
    </row>
    <row r="40" spans="1:10">
      <c r="C40" s="65" t="s">
        <v>102</v>
      </c>
    </row>
    <row r="41" spans="1:10" ht="2.1" customHeight="1" thickBot="1"/>
    <row r="42" spans="1:10" ht="13.5" thickBot="1">
      <c r="C42" s="249" t="s">
        <v>103</v>
      </c>
      <c r="D42" s="249" t="s">
        <v>104</v>
      </c>
      <c r="E42" s="249" t="s">
        <v>105</v>
      </c>
      <c r="F42" s="252" t="s">
        <v>106</v>
      </c>
      <c r="G42" s="253"/>
      <c r="H42" s="254"/>
    </row>
    <row r="43" spans="1:10" ht="13.5" thickBot="1">
      <c r="C43" s="250"/>
      <c r="D43" s="250"/>
      <c r="E43" s="250"/>
      <c r="F43" s="249" t="s">
        <v>107</v>
      </c>
      <c r="G43" s="252" t="s">
        <v>108</v>
      </c>
      <c r="H43" s="254"/>
    </row>
    <row r="44" spans="1:10" ht="13.5" thickBot="1">
      <c r="C44" s="251"/>
      <c r="D44" s="251"/>
      <c r="E44" s="251"/>
      <c r="F44" s="251"/>
      <c r="G44" s="97" t="s">
        <v>99</v>
      </c>
      <c r="H44" s="97" t="s">
        <v>89</v>
      </c>
    </row>
    <row r="45" spans="1:10" ht="13.5" thickBot="1">
      <c r="C45" s="249" t="s">
        <v>109</v>
      </c>
      <c r="D45" s="249" t="s">
        <v>110</v>
      </c>
      <c r="E45" s="97" t="s">
        <v>110</v>
      </c>
      <c r="F45" s="98" t="s">
        <v>111</v>
      </c>
      <c r="G45" s="98" t="s">
        <v>112</v>
      </c>
      <c r="H45" s="98" t="s">
        <v>113</v>
      </c>
    </row>
    <row r="46" spans="1:10" ht="13.5" thickBot="1">
      <c r="C46" s="250"/>
      <c r="D46" s="251"/>
      <c r="E46" s="97" t="s">
        <v>114</v>
      </c>
      <c r="F46" s="98" t="s">
        <v>111</v>
      </c>
      <c r="G46" s="98" t="s">
        <v>115</v>
      </c>
      <c r="H46" s="98" t="s">
        <v>116</v>
      </c>
    </row>
    <row r="47" spans="1:10" ht="13.5" thickBot="1">
      <c r="C47" s="250"/>
      <c r="D47" s="249" t="s">
        <v>114</v>
      </c>
      <c r="E47" s="97" t="s">
        <v>110</v>
      </c>
      <c r="F47" s="98" t="s">
        <v>111</v>
      </c>
      <c r="G47" s="98" t="s">
        <v>116</v>
      </c>
      <c r="H47" s="98" t="s">
        <v>117</v>
      </c>
    </row>
    <row r="48" spans="1:10" ht="13.5" thickBot="1">
      <c r="C48" s="251"/>
      <c r="D48" s="251"/>
      <c r="E48" s="97" t="s">
        <v>114</v>
      </c>
      <c r="F48" s="98" t="s">
        <v>118</v>
      </c>
      <c r="G48" s="98" t="s">
        <v>119</v>
      </c>
      <c r="H48" s="98" t="s">
        <v>120</v>
      </c>
    </row>
    <row r="49" spans="3:8" ht="13.5" thickBot="1">
      <c r="C49" s="249" t="s">
        <v>121</v>
      </c>
      <c r="D49" s="249" t="s">
        <v>110</v>
      </c>
      <c r="E49" s="97" t="s">
        <v>110</v>
      </c>
      <c r="F49" s="98" t="s">
        <v>111</v>
      </c>
      <c r="G49" s="98" t="s">
        <v>122</v>
      </c>
      <c r="H49" s="98" t="s">
        <v>117</v>
      </c>
    </row>
    <row r="50" spans="3:8" ht="13.5" thickBot="1">
      <c r="C50" s="250"/>
      <c r="D50" s="251"/>
      <c r="E50" s="97" t="s">
        <v>114</v>
      </c>
      <c r="F50" s="98" t="s">
        <v>123</v>
      </c>
      <c r="G50" s="255" t="s">
        <v>111</v>
      </c>
      <c r="H50" s="256"/>
    </row>
    <row r="51" spans="3:8" ht="13.5" thickBot="1">
      <c r="C51" s="250"/>
      <c r="D51" s="249" t="s">
        <v>114</v>
      </c>
      <c r="E51" s="97" t="s">
        <v>110</v>
      </c>
      <c r="F51" s="98" t="s">
        <v>124</v>
      </c>
      <c r="G51" s="255" t="s">
        <v>111</v>
      </c>
      <c r="H51" s="256"/>
    </row>
    <row r="52" spans="3:8" ht="13.5" thickBot="1">
      <c r="C52" s="251"/>
      <c r="D52" s="251"/>
      <c r="E52" s="97" t="s">
        <v>114</v>
      </c>
      <c r="F52" s="98" t="s">
        <v>111</v>
      </c>
      <c r="G52" s="255" t="s">
        <v>111</v>
      </c>
      <c r="H52" s="256"/>
    </row>
  </sheetData>
  <mergeCells count="16">
    <mergeCell ref="C42:C44"/>
    <mergeCell ref="D42:D44"/>
    <mergeCell ref="E42:E44"/>
    <mergeCell ref="F42:H42"/>
    <mergeCell ref="F43:F44"/>
    <mergeCell ref="G43:H43"/>
    <mergeCell ref="G50:H50"/>
    <mergeCell ref="D51:D52"/>
    <mergeCell ref="G51:H51"/>
    <mergeCell ref="G52:H52"/>
    <mergeCell ref="M19:N19"/>
    <mergeCell ref="C45:C48"/>
    <mergeCell ref="D45:D46"/>
    <mergeCell ref="D47:D48"/>
    <mergeCell ref="C49:C52"/>
    <mergeCell ref="D49:D50"/>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52"/>
  <sheetViews>
    <sheetView topLeftCell="A2" workbookViewId="0">
      <selection activeCell="E22" sqref="E22"/>
    </sheetView>
  </sheetViews>
  <sheetFormatPr defaultColWidth="9.140625" defaultRowHeight="12.75"/>
  <cols>
    <col min="1" max="1" width="21.140625" style="50" customWidth="1"/>
    <col min="2" max="2" width="3.28515625" style="50" customWidth="1"/>
    <col min="3" max="3" width="23.140625" style="50" customWidth="1"/>
    <col min="4" max="4" width="10.5703125" style="50" customWidth="1"/>
    <col min="5" max="5" width="15.85546875" style="50" customWidth="1"/>
    <col min="6" max="6" width="16.5703125" style="50" customWidth="1"/>
    <col min="7" max="7" width="19.7109375" style="50" customWidth="1"/>
    <col min="8" max="8" width="15.7109375" style="50" customWidth="1"/>
    <col min="9" max="9" width="11" style="50" customWidth="1"/>
    <col min="10" max="10" width="16" style="50" customWidth="1"/>
    <col min="11" max="11" width="15.28515625" style="50" customWidth="1"/>
    <col min="12" max="12" width="10" style="50" customWidth="1"/>
    <col min="13" max="13" width="14.7109375" style="50" customWidth="1"/>
    <col min="14" max="14" width="19.5703125" style="50" customWidth="1"/>
    <col min="15" max="15" width="15" style="50" customWidth="1"/>
    <col min="16" max="16" width="32.7109375" style="50" customWidth="1"/>
    <col min="17" max="16384" width="9.140625" style="50"/>
  </cols>
  <sheetData>
    <row r="1" spans="1:16">
      <c r="A1" s="54"/>
    </row>
    <row r="2" spans="1:16">
      <c r="A2" s="54"/>
      <c r="D2" s="55"/>
      <c r="E2" s="56"/>
      <c r="F2" s="56"/>
    </row>
    <row r="6" spans="1:16">
      <c r="A6" s="57" t="s">
        <v>73</v>
      </c>
      <c r="B6" s="58" t="s">
        <v>74</v>
      </c>
      <c r="C6" s="50" t="s">
        <v>162</v>
      </c>
      <c r="H6" s="59" t="s">
        <v>2</v>
      </c>
      <c r="I6" s="59" t="s">
        <v>158</v>
      </c>
    </row>
    <row r="7" spans="1:16">
      <c r="A7" s="57" t="s">
        <v>75</v>
      </c>
      <c r="B7" s="60" t="s">
        <v>74</v>
      </c>
      <c r="C7" s="61">
        <v>43281</v>
      </c>
      <c r="E7" s="62"/>
      <c r="F7" s="62"/>
      <c r="H7" s="59" t="s">
        <v>5</v>
      </c>
      <c r="I7" s="13">
        <v>43290</v>
      </c>
    </row>
    <row r="8" spans="1:16">
      <c r="A8" s="63" t="s">
        <v>76</v>
      </c>
      <c r="B8" s="58" t="s">
        <v>74</v>
      </c>
      <c r="C8" s="50" t="s">
        <v>125</v>
      </c>
      <c r="H8" s="64"/>
      <c r="O8" s="51"/>
    </row>
    <row r="9" spans="1:16">
      <c r="A9" s="49"/>
      <c r="O9" s="51"/>
    </row>
    <row r="10" spans="1:16">
      <c r="K10" s="1"/>
    </row>
    <row r="11" spans="1:16">
      <c r="A11" s="65" t="s">
        <v>163</v>
      </c>
      <c r="K11" s="1"/>
    </row>
    <row r="12" spans="1:16" ht="13.5" thickBot="1">
      <c r="K12" s="1"/>
      <c r="L12" s="66" t="s">
        <v>134</v>
      </c>
    </row>
    <row r="13" spans="1:16">
      <c r="A13" s="67" t="s">
        <v>79</v>
      </c>
      <c r="B13" s="68" t="s">
        <v>74</v>
      </c>
      <c r="C13" s="69">
        <v>1.6</v>
      </c>
      <c r="D13" s="67"/>
      <c r="E13" s="67"/>
      <c r="F13" s="67"/>
      <c r="G13" s="67"/>
      <c r="H13" s="67"/>
      <c r="I13" s="67"/>
      <c r="J13" s="70"/>
      <c r="K13" s="1"/>
      <c r="L13" s="71" t="s">
        <v>110</v>
      </c>
      <c r="M13" s="71" t="s">
        <v>135</v>
      </c>
      <c r="N13" s="71" t="s">
        <v>136</v>
      </c>
      <c r="O13" s="72" t="s">
        <v>137</v>
      </c>
      <c r="P13" s="72" t="s">
        <v>138</v>
      </c>
    </row>
    <row r="14" spans="1:16">
      <c r="A14" s="50" t="s">
        <v>80</v>
      </c>
      <c r="B14" s="58" t="s">
        <v>74</v>
      </c>
      <c r="C14" s="50">
        <v>1.5</v>
      </c>
      <c r="J14" s="73"/>
      <c r="K14" s="1"/>
      <c r="L14" s="74">
        <v>1</v>
      </c>
      <c r="M14" s="74" t="s">
        <v>139</v>
      </c>
      <c r="N14" s="75"/>
      <c r="O14" s="75"/>
      <c r="P14" s="75" t="s">
        <v>140</v>
      </c>
    </row>
    <row r="15" spans="1:16">
      <c r="A15" s="50" t="s">
        <v>81</v>
      </c>
      <c r="B15" s="58" t="s">
        <v>74</v>
      </c>
      <c r="C15" s="76">
        <f>Materiality!G51</f>
        <v>1212140031.872</v>
      </c>
      <c r="J15" s="73"/>
      <c r="K15" s="1"/>
      <c r="L15" s="74">
        <v>2</v>
      </c>
      <c r="M15" s="74" t="s">
        <v>139</v>
      </c>
      <c r="N15" s="77"/>
      <c r="O15" s="75"/>
      <c r="P15" s="75" t="s">
        <v>140</v>
      </c>
    </row>
    <row r="16" spans="1:16">
      <c r="A16" s="50" t="s">
        <v>164</v>
      </c>
      <c r="B16" s="58" t="s">
        <v>74</v>
      </c>
      <c r="C16" s="4">
        <f>105424376170+51826095350</f>
        <v>157250471520</v>
      </c>
      <c r="J16" s="73"/>
      <c r="K16" s="1"/>
      <c r="L16" s="74">
        <v>3</v>
      </c>
      <c r="M16" s="74" t="s">
        <v>139</v>
      </c>
      <c r="N16" s="75"/>
      <c r="O16" s="75"/>
      <c r="P16" s="75" t="s">
        <v>140</v>
      </c>
    </row>
    <row r="17" spans="1:17">
      <c r="A17" s="50" t="s">
        <v>83</v>
      </c>
      <c r="B17" s="58" t="s">
        <v>74</v>
      </c>
      <c r="C17" s="78">
        <v>0.05</v>
      </c>
      <c r="J17" s="73"/>
      <c r="L17" s="74">
        <v>4</v>
      </c>
      <c r="M17" s="74" t="s">
        <v>139</v>
      </c>
      <c r="N17" s="75"/>
      <c r="O17" s="75"/>
      <c r="P17" s="75" t="s">
        <v>140</v>
      </c>
    </row>
    <row r="18" spans="1:17">
      <c r="J18" s="73"/>
      <c r="L18" s="74">
        <v>5</v>
      </c>
      <c r="M18" s="74" t="s">
        <v>139</v>
      </c>
      <c r="N18" s="75"/>
      <c r="O18" s="75"/>
      <c r="P18" s="75" t="s">
        <v>140</v>
      </c>
    </row>
    <row r="19" spans="1:17">
      <c r="A19" s="66" t="s">
        <v>84</v>
      </c>
      <c r="B19" s="79" t="s">
        <v>74</v>
      </c>
      <c r="C19" s="66" t="s">
        <v>142</v>
      </c>
      <c r="D19" s="66"/>
      <c r="E19" s="66"/>
      <c r="F19" s="66"/>
      <c r="G19" s="66"/>
      <c r="H19" s="66"/>
      <c r="I19" s="66"/>
      <c r="J19" s="80"/>
      <c r="L19" s="74"/>
      <c r="M19" s="257" t="s">
        <v>143</v>
      </c>
      <c r="N19" s="258"/>
      <c r="O19" s="72">
        <f>SUM(O14:O18)</f>
        <v>0</v>
      </c>
      <c r="P19" s="75"/>
    </row>
    <row r="20" spans="1:17">
      <c r="J20" s="73"/>
      <c r="L20" s="58"/>
    </row>
    <row r="21" spans="1:17">
      <c r="A21" s="66"/>
      <c r="B21" s="66"/>
      <c r="C21" s="79" t="s">
        <v>86</v>
      </c>
      <c r="D21" s="66"/>
      <c r="E21" s="79" t="s">
        <v>87</v>
      </c>
      <c r="F21" s="79" t="s">
        <v>88</v>
      </c>
      <c r="G21" s="79" t="s">
        <v>89</v>
      </c>
      <c r="J21" s="73"/>
      <c r="L21" s="58"/>
    </row>
    <row r="22" spans="1:17">
      <c r="A22" s="66" t="s">
        <v>84</v>
      </c>
      <c r="B22" s="79" t="s">
        <v>74</v>
      </c>
      <c r="C22" s="81">
        <f>C16*C13</f>
        <v>251600754432</v>
      </c>
      <c r="D22" s="79" t="s">
        <v>90</v>
      </c>
      <c r="E22" s="81">
        <f>C15</f>
        <v>1212140031.872</v>
      </c>
      <c r="F22" s="81">
        <f>C17*C16</f>
        <v>7862523576</v>
      </c>
      <c r="G22" s="66">
        <f>C14</f>
        <v>1.5</v>
      </c>
      <c r="J22" s="73"/>
    </row>
    <row r="23" spans="1:17" ht="2.1" customHeight="1">
      <c r="B23" s="58"/>
      <c r="C23" s="76"/>
      <c r="D23" s="58"/>
      <c r="E23" s="76"/>
      <c r="F23" s="76"/>
      <c r="J23" s="73"/>
      <c r="L23" s="58"/>
      <c r="Q23" s="66"/>
    </row>
    <row r="24" spans="1:17" s="66" customFormat="1">
      <c r="A24" s="66" t="s">
        <v>84</v>
      </c>
      <c r="B24" s="79" t="s">
        <v>74</v>
      </c>
      <c r="C24" s="82">
        <f>C22/(E22-(F22*G22))</f>
        <v>-23.777091986639316</v>
      </c>
      <c r="D24" s="66" t="s">
        <v>91</v>
      </c>
      <c r="F24" s="81">
        <f>F22*G22</f>
        <v>11793785364</v>
      </c>
      <c r="G24" s="83">
        <f>E22-F24</f>
        <v>-10581645332.128</v>
      </c>
      <c r="J24" s="80"/>
      <c r="L24" s="58"/>
      <c r="M24" s="50"/>
      <c r="N24" s="50"/>
      <c r="O24" s="50"/>
      <c r="P24" s="50"/>
      <c r="Q24" s="50"/>
    </row>
    <row r="25" spans="1:17" ht="15">
      <c r="J25" s="73"/>
      <c r="M25" s="84" t="s">
        <v>145</v>
      </c>
      <c r="N25" s="85">
        <f>C16</f>
        <v>157250471520</v>
      </c>
      <c r="O25" s="66"/>
      <c r="P25" s="66"/>
    </row>
    <row r="26" spans="1:17" ht="15">
      <c r="A26" s="66" t="s">
        <v>92</v>
      </c>
      <c r="B26" s="79" t="s">
        <v>74</v>
      </c>
      <c r="C26" s="66" t="s">
        <v>165</v>
      </c>
      <c r="J26" s="73"/>
      <c r="M26" s="86" t="s">
        <v>146</v>
      </c>
      <c r="N26" s="87">
        <v>44096439955</v>
      </c>
    </row>
    <row r="27" spans="1:17" ht="15">
      <c r="C27" s="88" t="s">
        <v>94</v>
      </c>
      <c r="J27" s="73"/>
      <c r="M27" s="86" t="s">
        <v>147</v>
      </c>
      <c r="N27" s="87">
        <v>12682342323</v>
      </c>
    </row>
    <row r="28" spans="1:17">
      <c r="C28" s="88" t="s">
        <v>166</v>
      </c>
      <c r="J28" s="73"/>
      <c r="M28" s="89"/>
      <c r="N28" s="89"/>
    </row>
    <row r="29" spans="1:17" ht="15">
      <c r="C29" s="88"/>
      <c r="J29" s="73"/>
      <c r="M29" s="89" t="s">
        <v>149</v>
      </c>
      <c r="N29" s="90">
        <f>N26/N25*30</f>
        <v>8.4126501234798958</v>
      </c>
    </row>
    <row r="30" spans="1:17" ht="15">
      <c r="C30" s="91"/>
      <c r="J30" s="73"/>
      <c r="M30" s="89" t="s">
        <v>150</v>
      </c>
      <c r="N30" s="90">
        <f>N27/N25*30</f>
        <v>2.4195175124903177</v>
      </c>
    </row>
    <row r="31" spans="1:17">
      <c r="A31" s="65" t="s">
        <v>96</v>
      </c>
      <c r="J31" s="73"/>
      <c r="M31" s="92" t="s">
        <v>151</v>
      </c>
      <c r="N31" s="93">
        <f>N29+N30</f>
        <v>10.832167635970213</v>
      </c>
    </row>
    <row r="32" spans="1:17">
      <c r="A32" s="66" t="s">
        <v>97</v>
      </c>
      <c r="B32" s="79" t="s">
        <v>74</v>
      </c>
      <c r="C32" s="66" t="s">
        <v>98</v>
      </c>
      <c r="J32" s="73"/>
    </row>
    <row r="33" spans="1:13">
      <c r="A33" s="66" t="s">
        <v>99</v>
      </c>
      <c r="B33" s="79" t="s">
        <v>74</v>
      </c>
      <c r="C33" s="66" t="s">
        <v>79</v>
      </c>
      <c r="J33" s="73"/>
    </row>
    <row r="34" spans="1:13">
      <c r="A34" s="66" t="s">
        <v>87</v>
      </c>
      <c r="B34" s="79" t="s">
        <v>74</v>
      </c>
      <c r="C34" s="66" t="s">
        <v>81</v>
      </c>
      <c r="J34" s="73"/>
      <c r="M34" s="64" t="s">
        <v>167</v>
      </c>
    </row>
    <row r="35" spans="1:13">
      <c r="A35" s="66" t="s">
        <v>100</v>
      </c>
      <c r="B35" s="79" t="s">
        <v>74</v>
      </c>
      <c r="C35" s="66" t="s">
        <v>101</v>
      </c>
      <c r="J35" s="73"/>
      <c r="M35" s="64" t="s">
        <v>168</v>
      </c>
    </row>
    <row r="36" spans="1:13">
      <c r="A36" s="66" t="s">
        <v>89</v>
      </c>
      <c r="B36" s="79" t="s">
        <v>74</v>
      </c>
      <c r="C36" s="66" t="s">
        <v>80</v>
      </c>
      <c r="J36" s="73"/>
    </row>
    <row r="37" spans="1:13" ht="13.5" thickBot="1">
      <c r="A37" s="94"/>
      <c r="B37" s="95"/>
      <c r="C37" s="94"/>
      <c r="D37" s="94"/>
      <c r="E37" s="94"/>
      <c r="F37" s="94"/>
      <c r="G37" s="94"/>
      <c r="H37" s="94"/>
      <c r="I37" s="94"/>
      <c r="J37" s="96"/>
    </row>
    <row r="38" spans="1:13">
      <c r="B38" s="58"/>
    </row>
    <row r="40" spans="1:13">
      <c r="C40" s="65" t="s">
        <v>102</v>
      </c>
    </row>
    <row r="41" spans="1:13" ht="2.1" customHeight="1" thickBot="1"/>
    <row r="42" spans="1:13" ht="13.5" thickBot="1">
      <c r="C42" s="249" t="s">
        <v>103</v>
      </c>
      <c r="D42" s="249" t="s">
        <v>104</v>
      </c>
      <c r="E42" s="249" t="s">
        <v>105</v>
      </c>
      <c r="F42" s="252" t="s">
        <v>106</v>
      </c>
      <c r="G42" s="253"/>
      <c r="H42" s="254"/>
    </row>
    <row r="43" spans="1:13" ht="13.5" thickBot="1">
      <c r="C43" s="250"/>
      <c r="D43" s="250"/>
      <c r="E43" s="250"/>
      <c r="F43" s="249" t="s">
        <v>107</v>
      </c>
      <c r="G43" s="252" t="s">
        <v>108</v>
      </c>
      <c r="H43" s="254"/>
    </row>
    <row r="44" spans="1:13" ht="13.5" thickBot="1">
      <c r="C44" s="251"/>
      <c r="D44" s="251"/>
      <c r="E44" s="251"/>
      <c r="F44" s="251"/>
      <c r="G44" s="97" t="s">
        <v>99</v>
      </c>
      <c r="H44" s="97" t="s">
        <v>89</v>
      </c>
    </row>
    <row r="45" spans="1:13" ht="13.5" thickBot="1">
      <c r="C45" s="249" t="s">
        <v>109</v>
      </c>
      <c r="D45" s="249" t="s">
        <v>110</v>
      </c>
      <c r="E45" s="97" t="s">
        <v>110</v>
      </c>
      <c r="F45" s="98" t="s">
        <v>111</v>
      </c>
      <c r="G45" s="98" t="s">
        <v>112</v>
      </c>
      <c r="H45" s="98" t="s">
        <v>113</v>
      </c>
    </row>
    <row r="46" spans="1:13" ht="13.5" thickBot="1">
      <c r="C46" s="250"/>
      <c r="D46" s="251"/>
      <c r="E46" s="97" t="s">
        <v>114</v>
      </c>
      <c r="F46" s="98" t="s">
        <v>111</v>
      </c>
      <c r="G46" s="98" t="s">
        <v>115</v>
      </c>
      <c r="H46" s="98" t="s">
        <v>116</v>
      </c>
    </row>
    <row r="47" spans="1:13" ht="13.5" thickBot="1">
      <c r="C47" s="250"/>
      <c r="D47" s="249" t="s">
        <v>114</v>
      </c>
      <c r="E47" s="97" t="s">
        <v>110</v>
      </c>
      <c r="F47" s="98" t="s">
        <v>111</v>
      </c>
      <c r="G47" s="98" t="s">
        <v>116</v>
      </c>
      <c r="H47" s="98" t="s">
        <v>117</v>
      </c>
    </row>
    <row r="48" spans="1:13" ht="13.5" thickBot="1">
      <c r="C48" s="251"/>
      <c r="D48" s="251"/>
      <c r="E48" s="97" t="s">
        <v>114</v>
      </c>
      <c r="F48" s="98" t="s">
        <v>118</v>
      </c>
      <c r="G48" s="98" t="s">
        <v>119</v>
      </c>
      <c r="H48" s="98" t="s">
        <v>120</v>
      </c>
    </row>
    <row r="49" spans="3:8" ht="13.5" thickBot="1">
      <c r="C49" s="249" t="s">
        <v>121</v>
      </c>
      <c r="D49" s="249" t="s">
        <v>110</v>
      </c>
      <c r="E49" s="97" t="s">
        <v>110</v>
      </c>
      <c r="F49" s="98" t="s">
        <v>111</v>
      </c>
      <c r="G49" s="98" t="s">
        <v>122</v>
      </c>
      <c r="H49" s="98" t="s">
        <v>117</v>
      </c>
    </row>
    <row r="50" spans="3:8" ht="13.5" thickBot="1">
      <c r="C50" s="250"/>
      <c r="D50" s="251"/>
      <c r="E50" s="97" t="s">
        <v>114</v>
      </c>
      <c r="F50" s="98" t="s">
        <v>123</v>
      </c>
      <c r="G50" s="255" t="s">
        <v>111</v>
      </c>
      <c r="H50" s="256"/>
    </row>
    <row r="51" spans="3:8" ht="13.5" thickBot="1">
      <c r="C51" s="250"/>
      <c r="D51" s="249" t="s">
        <v>114</v>
      </c>
      <c r="E51" s="97" t="s">
        <v>110</v>
      </c>
      <c r="F51" s="98" t="s">
        <v>124</v>
      </c>
      <c r="G51" s="255" t="s">
        <v>111</v>
      </c>
      <c r="H51" s="256"/>
    </row>
    <row r="52" spans="3:8" ht="13.5" thickBot="1">
      <c r="C52" s="251"/>
      <c r="D52" s="251"/>
      <c r="E52" s="97" t="s">
        <v>114</v>
      </c>
      <c r="F52" s="98" t="s">
        <v>111</v>
      </c>
      <c r="G52" s="255" t="s">
        <v>111</v>
      </c>
      <c r="H52" s="256"/>
    </row>
  </sheetData>
  <mergeCells count="16">
    <mergeCell ref="C42:C44"/>
    <mergeCell ref="D42:D44"/>
    <mergeCell ref="E42:E44"/>
    <mergeCell ref="F42:H42"/>
    <mergeCell ref="F43:F44"/>
    <mergeCell ref="G43:H43"/>
    <mergeCell ref="G50:H50"/>
    <mergeCell ref="D51:D52"/>
    <mergeCell ref="G51:H51"/>
    <mergeCell ref="G52:H52"/>
    <mergeCell ref="M19:N19"/>
    <mergeCell ref="C45:C48"/>
    <mergeCell ref="D45:D46"/>
    <mergeCell ref="D47:D48"/>
    <mergeCell ref="C49:C52"/>
    <mergeCell ref="D49:D50"/>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52"/>
  <sheetViews>
    <sheetView topLeftCell="A10" workbookViewId="0">
      <selection activeCell="C16" sqref="C16"/>
    </sheetView>
  </sheetViews>
  <sheetFormatPr defaultColWidth="9.140625" defaultRowHeight="12.75"/>
  <cols>
    <col min="1" max="1" width="21.140625" style="50" customWidth="1"/>
    <col min="2" max="2" width="3.28515625" style="50" customWidth="1"/>
    <col min="3" max="3" width="23.140625" style="50" customWidth="1"/>
    <col min="4" max="4" width="10.5703125" style="50" customWidth="1"/>
    <col min="5" max="5" width="15.85546875" style="50" customWidth="1"/>
    <col min="6" max="6" width="16.5703125" style="50" customWidth="1"/>
    <col min="7" max="7" width="19.7109375" style="50" customWidth="1"/>
    <col min="8" max="8" width="15.7109375" style="50" customWidth="1"/>
    <col min="9" max="9" width="11" style="50" customWidth="1"/>
    <col min="10" max="10" width="16" style="50" customWidth="1"/>
    <col min="11" max="11" width="15.28515625" style="50" customWidth="1"/>
    <col min="12" max="12" width="10" style="50" customWidth="1"/>
    <col min="13" max="13" width="14.7109375" style="50" customWidth="1"/>
    <col min="14" max="14" width="19.5703125" style="50" customWidth="1"/>
    <col min="15" max="15" width="15" style="50" customWidth="1"/>
    <col min="16" max="16" width="32.7109375" style="50" customWidth="1"/>
    <col min="17" max="16384" width="9.140625" style="50"/>
  </cols>
  <sheetData>
    <row r="1" spans="1:16">
      <c r="A1" s="54"/>
    </row>
    <row r="2" spans="1:16">
      <c r="A2" s="54"/>
      <c r="D2" s="55"/>
      <c r="E2" s="56"/>
      <c r="F2" s="56"/>
    </row>
    <row r="4" spans="1:16">
      <c r="E4" s="99"/>
    </row>
    <row r="5" spans="1:16">
      <c r="E5" s="99"/>
    </row>
    <row r="6" spans="1:16">
      <c r="A6" s="57" t="s">
        <v>73</v>
      </c>
      <c r="B6" s="58" t="s">
        <v>74</v>
      </c>
      <c r="C6" s="50" t="str">
        <f>'COGS JAN-FEB'!C6</f>
        <v>PT mcm</v>
      </c>
      <c r="E6" s="99"/>
      <c r="H6" s="59" t="s">
        <v>2</v>
      </c>
      <c r="I6" s="59" t="s">
        <v>3</v>
      </c>
    </row>
    <row r="7" spans="1:16">
      <c r="A7" s="57" t="s">
        <v>75</v>
      </c>
      <c r="B7" s="60" t="s">
        <v>74</v>
      </c>
      <c r="C7" s="61">
        <f>'COGS JAN-FEB'!C7</f>
        <v>43769</v>
      </c>
      <c r="E7" s="100"/>
      <c r="F7" s="62"/>
      <c r="H7" s="59" t="s">
        <v>5</v>
      </c>
      <c r="I7" s="13">
        <v>43788</v>
      </c>
    </row>
    <row r="8" spans="1:16">
      <c r="A8" s="63" t="s">
        <v>76</v>
      </c>
      <c r="B8" s="58" t="s">
        <v>74</v>
      </c>
      <c r="C8" s="50" t="s">
        <v>169</v>
      </c>
      <c r="E8" s="99"/>
      <c r="H8" s="64"/>
      <c r="O8" s="51"/>
    </row>
    <row r="9" spans="1:16">
      <c r="A9" s="49"/>
      <c r="E9" s="99"/>
      <c r="O9" s="51"/>
    </row>
    <row r="10" spans="1:16">
      <c r="K10" s="1"/>
    </row>
    <row r="11" spans="1:16">
      <c r="A11" s="65" t="s">
        <v>163</v>
      </c>
      <c r="K11" s="1"/>
    </row>
    <row r="12" spans="1:16" ht="13.5" thickBot="1">
      <c r="K12" s="1"/>
      <c r="L12" s="66" t="s">
        <v>134</v>
      </c>
    </row>
    <row r="13" spans="1:16">
      <c r="A13" s="67" t="s">
        <v>79</v>
      </c>
      <c r="B13" s="68" t="s">
        <v>74</v>
      </c>
      <c r="C13" s="69">
        <v>1.8</v>
      </c>
      <c r="D13" s="67"/>
      <c r="E13" s="67"/>
      <c r="F13" s="67"/>
      <c r="G13" s="67"/>
      <c r="H13" s="67"/>
      <c r="I13" s="67"/>
      <c r="J13" s="70"/>
      <c r="K13" s="1"/>
      <c r="L13" s="71" t="s">
        <v>110</v>
      </c>
      <c r="M13" s="71" t="s">
        <v>135</v>
      </c>
      <c r="N13" s="71" t="s">
        <v>136</v>
      </c>
      <c r="O13" s="72" t="s">
        <v>137</v>
      </c>
      <c r="P13" s="72" t="s">
        <v>138</v>
      </c>
    </row>
    <row r="14" spans="1:16">
      <c r="A14" s="50" t="s">
        <v>80</v>
      </c>
      <c r="B14" s="58" t="s">
        <v>74</v>
      </c>
      <c r="C14" s="50">
        <v>1.5</v>
      </c>
      <c r="J14" s="73"/>
      <c r="K14" s="1"/>
      <c r="L14" s="74">
        <v>1</v>
      </c>
      <c r="M14" s="74" t="s">
        <v>139</v>
      </c>
      <c r="N14" s="75"/>
      <c r="O14" s="75"/>
      <c r="P14" s="75" t="s">
        <v>140</v>
      </c>
    </row>
    <row r="15" spans="1:16">
      <c r="A15" s="50" t="s">
        <v>81</v>
      </c>
      <c r="B15" s="58" t="s">
        <v>74</v>
      </c>
      <c r="C15" s="76">
        <f>Materiality!G56</f>
        <v>75758751.991999999</v>
      </c>
      <c r="J15" s="73"/>
      <c r="K15" s="1"/>
      <c r="L15" s="74">
        <v>2</v>
      </c>
      <c r="M15" s="74" t="s">
        <v>139</v>
      </c>
      <c r="N15" s="77"/>
      <c r="O15" s="75"/>
      <c r="P15" s="75" t="s">
        <v>140</v>
      </c>
    </row>
    <row r="16" spans="1:16">
      <c r="A16" s="50" t="s">
        <v>170</v>
      </c>
      <c r="B16" s="58" t="s">
        <v>74</v>
      </c>
      <c r="C16" s="4">
        <v>2607532853.0669084</v>
      </c>
      <c r="D16" s="4"/>
      <c r="E16" s="4"/>
      <c r="F16" s="76"/>
      <c r="J16" s="73"/>
      <c r="K16" s="1"/>
      <c r="L16" s="74">
        <v>3</v>
      </c>
      <c r="M16" s="74" t="s">
        <v>139</v>
      </c>
      <c r="N16" s="75"/>
      <c r="O16" s="75"/>
      <c r="P16" s="75" t="s">
        <v>140</v>
      </c>
    </row>
    <row r="17" spans="1:17">
      <c r="A17" s="50" t="s">
        <v>83</v>
      </c>
      <c r="B17" s="58" t="s">
        <v>74</v>
      </c>
      <c r="C17" s="78">
        <v>0.05</v>
      </c>
      <c r="J17" s="73"/>
      <c r="L17" s="74">
        <v>4</v>
      </c>
      <c r="M17" s="74" t="s">
        <v>139</v>
      </c>
      <c r="N17" s="75"/>
      <c r="O17" s="75"/>
      <c r="P17" s="75" t="s">
        <v>140</v>
      </c>
    </row>
    <row r="18" spans="1:17">
      <c r="J18" s="73"/>
      <c r="L18" s="74">
        <v>5</v>
      </c>
      <c r="M18" s="74" t="s">
        <v>139</v>
      </c>
      <c r="N18" s="75"/>
      <c r="O18" s="75"/>
      <c r="P18" s="75" t="s">
        <v>140</v>
      </c>
    </row>
    <row r="19" spans="1:17">
      <c r="A19" s="66" t="s">
        <v>84</v>
      </c>
      <c r="B19" s="79" t="s">
        <v>74</v>
      </c>
      <c r="C19" s="66" t="s">
        <v>142</v>
      </c>
      <c r="D19" s="66"/>
      <c r="E19" s="66"/>
      <c r="F19" s="66"/>
      <c r="G19" s="66"/>
      <c r="H19" s="66"/>
      <c r="I19" s="66"/>
      <c r="J19" s="80"/>
      <c r="L19" s="74"/>
      <c r="M19" s="257" t="s">
        <v>143</v>
      </c>
      <c r="N19" s="258"/>
      <c r="O19" s="72">
        <f>SUM(O14:O18)</f>
        <v>0</v>
      </c>
      <c r="P19" s="75"/>
    </row>
    <row r="20" spans="1:17">
      <c r="J20" s="73"/>
      <c r="L20" s="58"/>
    </row>
    <row r="21" spans="1:17">
      <c r="A21" s="66"/>
      <c r="B21" s="66"/>
      <c r="C21" s="79" t="s">
        <v>86</v>
      </c>
      <c r="D21" s="66"/>
      <c r="E21" s="79" t="s">
        <v>87</v>
      </c>
      <c r="F21" s="79" t="s">
        <v>88</v>
      </c>
      <c r="G21" s="79" t="s">
        <v>89</v>
      </c>
      <c r="J21" s="73"/>
      <c r="L21" s="58"/>
    </row>
    <row r="22" spans="1:17">
      <c r="A22" s="66" t="s">
        <v>84</v>
      </c>
      <c r="B22" s="79" t="s">
        <v>74</v>
      </c>
      <c r="C22" s="81">
        <f>C16*C13</f>
        <v>4693559135.5204353</v>
      </c>
      <c r="D22" s="79" t="s">
        <v>90</v>
      </c>
      <c r="E22" s="81">
        <f>C15</f>
        <v>75758751.991999999</v>
      </c>
      <c r="F22" s="81">
        <f>C17*C16</f>
        <v>130376642.65334542</v>
      </c>
      <c r="G22" s="66">
        <f>C14</f>
        <v>1.5</v>
      </c>
      <c r="J22" s="73"/>
    </row>
    <row r="23" spans="1:17" ht="2.1" customHeight="1">
      <c r="B23" s="58"/>
      <c r="C23" s="76"/>
      <c r="D23" s="58"/>
      <c r="E23" s="76"/>
      <c r="F23" s="76"/>
      <c r="J23" s="73"/>
      <c r="L23" s="58"/>
      <c r="Q23" s="66"/>
    </row>
    <row r="24" spans="1:17" s="66" customFormat="1">
      <c r="A24" s="66" t="s">
        <v>84</v>
      </c>
      <c r="B24" s="79" t="s">
        <v>74</v>
      </c>
      <c r="C24" s="82">
        <f>C22/(E22-(F22*G22))</f>
        <v>-39.176258539831302</v>
      </c>
      <c r="D24" s="66" t="s">
        <v>91</v>
      </c>
      <c r="F24" s="81">
        <f>F22*G22</f>
        <v>195564963.98001814</v>
      </c>
      <c r="G24" s="83">
        <f>E22-F24</f>
        <v>-119806211.98801814</v>
      </c>
      <c r="J24" s="80"/>
      <c r="L24" s="58"/>
      <c r="M24" s="50"/>
      <c r="N24" s="50"/>
      <c r="O24" s="50"/>
      <c r="P24" s="50"/>
      <c r="Q24" s="50"/>
    </row>
    <row r="25" spans="1:17" ht="15">
      <c r="J25" s="73"/>
      <c r="M25" s="84" t="s">
        <v>145</v>
      </c>
      <c r="N25" s="85">
        <v>200128882000.87488</v>
      </c>
      <c r="O25" s="66"/>
      <c r="P25" s="66"/>
    </row>
    <row r="26" spans="1:17" ht="15">
      <c r="A26" s="66" t="s">
        <v>92</v>
      </c>
      <c r="B26" s="79" t="s">
        <v>74</v>
      </c>
      <c r="C26" s="66" t="s">
        <v>171</v>
      </c>
      <c r="J26" s="73"/>
      <c r="M26" s="86" t="s">
        <v>172</v>
      </c>
      <c r="N26" s="87">
        <v>90733006173</v>
      </c>
    </row>
    <row r="27" spans="1:17" ht="15">
      <c r="C27" s="88" t="s">
        <v>94</v>
      </c>
      <c r="J27" s="73"/>
      <c r="M27" s="86" t="s">
        <v>173</v>
      </c>
      <c r="N27" s="87">
        <v>109395875827.87488</v>
      </c>
    </row>
    <row r="28" spans="1:17">
      <c r="C28" s="88" t="s">
        <v>174</v>
      </c>
      <c r="J28" s="73"/>
      <c r="M28" s="89"/>
      <c r="N28" s="89"/>
    </row>
    <row r="29" spans="1:17" ht="15">
      <c r="C29" s="88"/>
      <c r="J29" s="73"/>
      <c r="M29" s="89" t="s">
        <v>175</v>
      </c>
      <c r="N29" s="90">
        <f>N26/N25*22</f>
        <v>9.974203202700517</v>
      </c>
    </row>
    <row r="30" spans="1:17" ht="15">
      <c r="C30" s="91"/>
      <c r="J30" s="73"/>
      <c r="M30" s="89" t="s">
        <v>176</v>
      </c>
      <c r="N30" s="90">
        <f>N27/N25*22</f>
        <v>12.025796797299483</v>
      </c>
    </row>
    <row r="31" spans="1:17">
      <c r="A31" s="65" t="s">
        <v>96</v>
      </c>
      <c r="J31" s="73"/>
      <c r="M31" s="92" t="s">
        <v>151</v>
      </c>
      <c r="N31" s="93">
        <f>N29+N30</f>
        <v>22</v>
      </c>
    </row>
    <row r="32" spans="1:17">
      <c r="A32" s="66" t="s">
        <v>97</v>
      </c>
      <c r="B32" s="79" t="s">
        <v>74</v>
      </c>
      <c r="C32" s="66" t="s">
        <v>98</v>
      </c>
      <c r="J32" s="73"/>
    </row>
    <row r="33" spans="1:13">
      <c r="A33" s="66" t="s">
        <v>99</v>
      </c>
      <c r="B33" s="79" t="s">
        <v>74</v>
      </c>
      <c r="C33" s="66" t="s">
        <v>79</v>
      </c>
      <c r="J33" s="73"/>
    </row>
    <row r="34" spans="1:13">
      <c r="A34" s="66" t="s">
        <v>87</v>
      </c>
      <c r="B34" s="79" t="s">
        <v>74</v>
      </c>
      <c r="C34" s="66" t="s">
        <v>81</v>
      </c>
      <c r="J34" s="73"/>
      <c r="M34" s="64" t="s">
        <v>177</v>
      </c>
    </row>
    <row r="35" spans="1:13">
      <c r="A35" s="66" t="s">
        <v>100</v>
      </c>
      <c r="B35" s="79" t="s">
        <v>74</v>
      </c>
      <c r="C35" s="66" t="s">
        <v>101</v>
      </c>
      <c r="J35" s="73"/>
      <c r="M35" s="64" t="s">
        <v>168</v>
      </c>
    </row>
    <row r="36" spans="1:13">
      <c r="A36" s="66" t="s">
        <v>89</v>
      </c>
      <c r="B36" s="79" t="s">
        <v>74</v>
      </c>
      <c r="C36" s="66" t="s">
        <v>80</v>
      </c>
      <c r="J36" s="73"/>
    </row>
    <row r="37" spans="1:13" ht="13.5" thickBot="1">
      <c r="A37" s="94"/>
      <c r="B37" s="95"/>
      <c r="C37" s="94"/>
      <c r="D37" s="94"/>
      <c r="E37" s="94"/>
      <c r="F37" s="94"/>
      <c r="G37" s="94"/>
      <c r="H37" s="94"/>
      <c r="I37" s="94"/>
      <c r="J37" s="96"/>
    </row>
    <row r="38" spans="1:13">
      <c r="B38" s="58"/>
    </row>
    <row r="40" spans="1:13">
      <c r="C40" s="65" t="s">
        <v>102</v>
      </c>
    </row>
    <row r="41" spans="1:13" ht="2.1" customHeight="1" thickBot="1"/>
    <row r="42" spans="1:13" ht="13.5" thickBot="1">
      <c r="C42" s="249" t="s">
        <v>103</v>
      </c>
      <c r="D42" s="249" t="s">
        <v>104</v>
      </c>
      <c r="E42" s="249" t="s">
        <v>105</v>
      </c>
      <c r="F42" s="252" t="s">
        <v>106</v>
      </c>
      <c r="G42" s="253"/>
      <c r="H42" s="254"/>
    </row>
    <row r="43" spans="1:13" ht="13.5" thickBot="1">
      <c r="C43" s="250"/>
      <c r="D43" s="250"/>
      <c r="E43" s="250"/>
      <c r="F43" s="249" t="s">
        <v>107</v>
      </c>
      <c r="G43" s="252" t="s">
        <v>108</v>
      </c>
      <c r="H43" s="254"/>
    </row>
    <row r="44" spans="1:13" ht="13.5" thickBot="1">
      <c r="C44" s="251"/>
      <c r="D44" s="251"/>
      <c r="E44" s="251"/>
      <c r="F44" s="251"/>
      <c r="G44" s="97" t="s">
        <v>99</v>
      </c>
      <c r="H44" s="97" t="s">
        <v>89</v>
      </c>
    </row>
    <row r="45" spans="1:13" ht="13.5" thickBot="1">
      <c r="C45" s="249" t="s">
        <v>109</v>
      </c>
      <c r="D45" s="249" t="s">
        <v>110</v>
      </c>
      <c r="E45" s="97" t="s">
        <v>110</v>
      </c>
      <c r="F45" s="98" t="s">
        <v>111</v>
      </c>
      <c r="G45" s="98" t="s">
        <v>112</v>
      </c>
      <c r="H45" s="98" t="s">
        <v>113</v>
      </c>
    </row>
    <row r="46" spans="1:13" ht="13.5" thickBot="1">
      <c r="C46" s="250"/>
      <c r="D46" s="251"/>
      <c r="E46" s="97" t="s">
        <v>114</v>
      </c>
      <c r="F46" s="98" t="s">
        <v>111</v>
      </c>
      <c r="G46" s="98" t="s">
        <v>115</v>
      </c>
      <c r="H46" s="98" t="s">
        <v>116</v>
      </c>
    </row>
    <row r="47" spans="1:13" ht="13.5" thickBot="1">
      <c r="C47" s="250"/>
      <c r="D47" s="249" t="s">
        <v>114</v>
      </c>
      <c r="E47" s="97" t="s">
        <v>110</v>
      </c>
      <c r="F47" s="98" t="s">
        <v>111</v>
      </c>
      <c r="G47" s="98" t="s">
        <v>116</v>
      </c>
      <c r="H47" s="98" t="s">
        <v>117</v>
      </c>
    </row>
    <row r="48" spans="1:13" ht="13.5" thickBot="1">
      <c r="C48" s="251"/>
      <c r="D48" s="251"/>
      <c r="E48" s="97" t="s">
        <v>114</v>
      </c>
      <c r="F48" s="98" t="s">
        <v>118</v>
      </c>
      <c r="G48" s="98" t="s">
        <v>119</v>
      </c>
      <c r="H48" s="98" t="s">
        <v>120</v>
      </c>
    </row>
    <row r="49" spans="3:8" ht="13.5" thickBot="1">
      <c r="C49" s="249" t="s">
        <v>121</v>
      </c>
      <c r="D49" s="249" t="s">
        <v>110</v>
      </c>
      <c r="E49" s="97" t="s">
        <v>110</v>
      </c>
      <c r="F49" s="98" t="s">
        <v>111</v>
      </c>
      <c r="G49" s="98" t="s">
        <v>122</v>
      </c>
      <c r="H49" s="98" t="s">
        <v>117</v>
      </c>
    </row>
    <row r="50" spans="3:8" ht="13.5" thickBot="1">
      <c r="C50" s="250"/>
      <c r="D50" s="251"/>
      <c r="E50" s="97" t="s">
        <v>114</v>
      </c>
      <c r="F50" s="98" t="s">
        <v>123</v>
      </c>
      <c r="G50" s="255" t="s">
        <v>111</v>
      </c>
      <c r="H50" s="256"/>
    </row>
    <row r="51" spans="3:8" ht="13.5" thickBot="1">
      <c r="C51" s="250"/>
      <c r="D51" s="249" t="s">
        <v>114</v>
      </c>
      <c r="E51" s="97" t="s">
        <v>110</v>
      </c>
      <c r="F51" s="98" t="s">
        <v>124</v>
      </c>
      <c r="G51" s="255" t="s">
        <v>111</v>
      </c>
      <c r="H51" s="256"/>
    </row>
    <row r="52" spans="3:8" ht="13.5" thickBot="1">
      <c r="C52" s="251"/>
      <c r="D52" s="251"/>
      <c r="E52" s="97" t="s">
        <v>114</v>
      </c>
      <c r="F52" s="98" t="s">
        <v>111</v>
      </c>
      <c r="G52" s="255" t="s">
        <v>111</v>
      </c>
      <c r="H52" s="256"/>
    </row>
  </sheetData>
  <mergeCells count="16">
    <mergeCell ref="C42:C44"/>
    <mergeCell ref="D42:D44"/>
    <mergeCell ref="E42:E44"/>
    <mergeCell ref="F42:H42"/>
    <mergeCell ref="F43:F44"/>
    <mergeCell ref="G43:H43"/>
    <mergeCell ref="G50:H50"/>
    <mergeCell ref="D51:D52"/>
    <mergeCell ref="G51:H51"/>
    <mergeCell ref="G52:H52"/>
    <mergeCell ref="M19:N19"/>
    <mergeCell ref="C45:C48"/>
    <mergeCell ref="D45:D46"/>
    <mergeCell ref="D47:D48"/>
    <mergeCell ref="C49:C52"/>
    <mergeCell ref="D49:D50"/>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52"/>
  <sheetViews>
    <sheetView showGridLines="0" topLeftCell="A5" workbookViewId="0">
      <selection activeCell="C29" sqref="C29"/>
    </sheetView>
  </sheetViews>
  <sheetFormatPr defaultColWidth="9.140625" defaultRowHeight="12.75"/>
  <cols>
    <col min="1" max="1" width="21.140625" style="50" customWidth="1"/>
    <col min="2" max="2" width="3.28515625" style="50" customWidth="1"/>
    <col min="3" max="3" width="53.28515625" style="50" customWidth="1"/>
    <col min="4" max="4" width="10.5703125" style="50" customWidth="1"/>
    <col min="5" max="5" width="15.85546875" style="50" customWidth="1"/>
    <col min="6" max="6" width="16.5703125" style="50" customWidth="1"/>
    <col min="7" max="7" width="19.7109375" style="50" customWidth="1"/>
    <col min="8" max="8" width="15.7109375" style="50" customWidth="1"/>
    <col min="9" max="9" width="11" style="50" customWidth="1"/>
    <col min="10" max="10" width="16" style="50" customWidth="1"/>
    <col min="11" max="11" width="15.28515625" style="50" customWidth="1"/>
    <col min="12" max="12" width="10" style="50" customWidth="1"/>
    <col min="13" max="13" width="14.7109375" style="50" customWidth="1"/>
    <col min="14" max="14" width="19.5703125" style="50" customWidth="1"/>
    <col min="15" max="15" width="15" style="50" customWidth="1"/>
    <col min="16" max="16" width="32.7109375" style="50" customWidth="1"/>
    <col min="17" max="16384" width="9.140625" style="50"/>
  </cols>
  <sheetData>
    <row r="1" spans="1:16">
      <c r="A1" s="54"/>
    </row>
    <row r="2" spans="1:16">
      <c r="A2" s="54"/>
      <c r="D2" s="55"/>
      <c r="E2" s="56"/>
      <c r="F2" s="56"/>
    </row>
    <row r="4" spans="1:16">
      <c r="E4" s="99"/>
    </row>
    <row r="5" spans="1:16">
      <c r="E5" s="99"/>
    </row>
    <row r="6" spans="1:16">
      <c r="A6" s="57" t="s">
        <v>73</v>
      </c>
      <c r="B6" s="58" t="s">
        <v>74</v>
      </c>
      <c r="C6" s="50" t="str">
        <f>'Pendapatan '!C6</f>
        <v>PT Indo Oil Perkasa Tbk</v>
      </c>
      <c r="E6" s="99"/>
      <c r="H6" s="59" t="s">
        <v>2</v>
      </c>
      <c r="I6" s="59" t="s">
        <v>60</v>
      </c>
    </row>
    <row r="7" spans="1:16">
      <c r="A7" s="57" t="s">
        <v>75</v>
      </c>
      <c r="B7" s="60" t="s">
        <v>74</v>
      </c>
      <c r="C7" s="61">
        <f>'Pendapatan '!C7</f>
        <v>44500</v>
      </c>
      <c r="E7" s="100"/>
      <c r="F7" s="62"/>
      <c r="H7" s="59" t="s">
        <v>5</v>
      </c>
      <c r="I7" s="13">
        <f>'Pendapatan '!I7</f>
        <v>44518</v>
      </c>
    </row>
    <row r="8" spans="1:16">
      <c r="A8" s="63" t="s">
        <v>76</v>
      </c>
      <c r="B8" s="58" t="s">
        <v>74</v>
      </c>
      <c r="C8" s="50" t="s">
        <v>178</v>
      </c>
      <c r="E8" s="99"/>
      <c r="H8" s="64"/>
      <c r="O8" s="51"/>
    </row>
    <row r="9" spans="1:16">
      <c r="A9" s="49"/>
      <c r="E9" s="99"/>
      <c r="O9" s="51"/>
    </row>
    <row r="10" spans="1:16">
      <c r="K10" s="1"/>
    </row>
    <row r="11" spans="1:16">
      <c r="A11" s="65" t="s">
        <v>153</v>
      </c>
      <c r="K11" s="1"/>
    </row>
    <row r="12" spans="1:16" ht="13.5" thickBot="1">
      <c r="K12" s="1"/>
      <c r="L12" s="66" t="s">
        <v>134</v>
      </c>
    </row>
    <row r="13" spans="1:16">
      <c r="A13" s="67" t="s">
        <v>79</v>
      </c>
      <c r="B13" s="68" t="s">
        <v>74</v>
      </c>
      <c r="C13" s="69">
        <v>1.8</v>
      </c>
      <c r="D13" s="67"/>
      <c r="E13" s="67"/>
      <c r="F13" s="67"/>
      <c r="G13" s="67"/>
      <c r="H13" s="67"/>
      <c r="I13" s="67"/>
      <c r="J13" s="70"/>
      <c r="K13" s="1"/>
      <c r="L13" s="71" t="s">
        <v>110</v>
      </c>
      <c r="M13" s="71" t="s">
        <v>135</v>
      </c>
      <c r="N13" s="71" t="s">
        <v>136</v>
      </c>
      <c r="O13" s="72" t="s">
        <v>137</v>
      </c>
      <c r="P13" s="72" t="s">
        <v>138</v>
      </c>
    </row>
    <row r="14" spans="1:16">
      <c r="A14" s="50" t="s">
        <v>80</v>
      </c>
      <c r="B14" s="58" t="s">
        <v>74</v>
      </c>
      <c r="C14" s="50">
        <v>1.5</v>
      </c>
      <c r="J14" s="73"/>
      <c r="K14" s="1"/>
      <c r="L14" s="74">
        <v>1</v>
      </c>
      <c r="M14" s="74" t="s">
        <v>139</v>
      </c>
      <c r="N14" s="75"/>
      <c r="O14" s="75"/>
      <c r="P14" s="75" t="s">
        <v>140</v>
      </c>
    </row>
    <row r="15" spans="1:16">
      <c r="A15" s="50" t="s">
        <v>81</v>
      </c>
      <c r="B15" s="58" t="s">
        <v>74</v>
      </c>
      <c r="C15" s="76">
        <f>'Pendapatan '!C15</f>
        <v>4614258640.8564806</v>
      </c>
      <c r="J15" s="73"/>
      <c r="K15" s="1"/>
      <c r="L15" s="74">
        <v>2</v>
      </c>
      <c r="M15" s="74" t="s">
        <v>139</v>
      </c>
      <c r="N15" s="77"/>
      <c r="O15" s="75"/>
      <c r="P15" s="75" t="s">
        <v>140</v>
      </c>
    </row>
    <row r="16" spans="1:16">
      <c r="A16" s="50" t="s">
        <v>170</v>
      </c>
      <c r="B16" s="58" t="s">
        <v>74</v>
      </c>
      <c r="C16" s="4">
        <v>107464154386</v>
      </c>
      <c r="D16" s="4"/>
      <c r="E16" s="4"/>
      <c r="F16" s="76"/>
      <c r="J16" s="73"/>
      <c r="K16" s="1"/>
      <c r="L16" s="74">
        <v>3</v>
      </c>
      <c r="M16" s="74" t="s">
        <v>139</v>
      </c>
      <c r="N16" s="75"/>
      <c r="O16" s="75"/>
      <c r="P16" s="75" t="s">
        <v>140</v>
      </c>
    </row>
    <row r="17" spans="1:17">
      <c r="A17" s="50" t="s">
        <v>83</v>
      </c>
      <c r="B17" s="58" t="s">
        <v>74</v>
      </c>
      <c r="C17" s="78">
        <v>0.05</v>
      </c>
      <c r="J17" s="73"/>
      <c r="L17" s="74">
        <v>4</v>
      </c>
      <c r="M17" s="74" t="s">
        <v>139</v>
      </c>
      <c r="N17" s="75"/>
      <c r="O17" s="75"/>
      <c r="P17" s="75" t="s">
        <v>140</v>
      </c>
    </row>
    <row r="18" spans="1:17">
      <c r="J18" s="73"/>
      <c r="L18" s="74">
        <v>5</v>
      </c>
      <c r="M18" s="74" t="s">
        <v>139</v>
      </c>
      <c r="N18" s="75"/>
      <c r="O18" s="75"/>
      <c r="P18" s="75" t="s">
        <v>140</v>
      </c>
    </row>
    <row r="19" spans="1:17">
      <c r="A19" s="66" t="s">
        <v>84</v>
      </c>
      <c r="B19" s="79" t="s">
        <v>74</v>
      </c>
      <c r="C19" s="66" t="s">
        <v>142</v>
      </c>
      <c r="D19" s="66"/>
      <c r="E19" s="66"/>
      <c r="F19" s="66"/>
      <c r="G19" s="66"/>
      <c r="H19" s="66"/>
      <c r="I19" s="66"/>
      <c r="J19" s="80"/>
      <c r="L19" s="74"/>
      <c r="M19" s="257" t="s">
        <v>143</v>
      </c>
      <c r="N19" s="258"/>
      <c r="O19" s="72">
        <f>SUM(O14:O18)</f>
        <v>0</v>
      </c>
      <c r="P19" s="75"/>
    </row>
    <row r="20" spans="1:17">
      <c r="J20" s="73"/>
      <c r="L20" s="58"/>
    </row>
    <row r="21" spans="1:17">
      <c r="A21" s="66"/>
      <c r="B21" s="66"/>
      <c r="C21" s="79" t="s">
        <v>86</v>
      </c>
      <c r="D21" s="66"/>
      <c r="E21" s="79" t="s">
        <v>87</v>
      </c>
      <c r="F21" s="79" t="s">
        <v>88</v>
      </c>
      <c r="G21" s="79" t="s">
        <v>89</v>
      </c>
      <c r="J21" s="73"/>
      <c r="L21" s="58"/>
    </row>
    <row r="22" spans="1:17">
      <c r="A22" s="66" t="s">
        <v>84</v>
      </c>
      <c r="B22" s="79" t="s">
        <v>74</v>
      </c>
      <c r="C22" s="81">
        <f>C16*C13</f>
        <v>193435477894.80002</v>
      </c>
      <c r="D22" s="79" t="s">
        <v>90</v>
      </c>
      <c r="E22" s="81">
        <f>C15</f>
        <v>4614258640.8564806</v>
      </c>
      <c r="F22" s="81">
        <f>C17*C16</f>
        <v>5373207719.3000002</v>
      </c>
      <c r="G22" s="66">
        <f>C14</f>
        <v>1.5</v>
      </c>
      <c r="J22" s="73"/>
    </row>
    <row r="23" spans="1:17" ht="2.1" customHeight="1">
      <c r="B23" s="58"/>
      <c r="C23" s="76"/>
      <c r="D23" s="58"/>
      <c r="E23" s="76"/>
      <c r="F23" s="76"/>
      <c r="J23" s="73"/>
      <c r="L23" s="58"/>
      <c r="Q23" s="66"/>
    </row>
    <row r="24" spans="1:17" s="66" customFormat="1">
      <c r="A24" s="66" t="s">
        <v>84</v>
      </c>
      <c r="B24" s="79" t="s">
        <v>74</v>
      </c>
      <c r="C24" s="82">
        <f>C22/(E22-(F22*G22))</f>
        <v>-56.140619915081317</v>
      </c>
      <c r="D24" s="66" t="s">
        <v>91</v>
      </c>
      <c r="F24" s="81">
        <f>F22*G22</f>
        <v>8059811578.9500008</v>
      </c>
      <c r="G24" s="83">
        <f>E22-F24</f>
        <v>-3445552938.0935202</v>
      </c>
      <c r="J24" s="80"/>
      <c r="L24" s="58"/>
      <c r="M24" s="50"/>
      <c r="N24" s="50"/>
      <c r="O24" s="50"/>
      <c r="P24" s="50"/>
      <c r="Q24" s="50"/>
    </row>
    <row r="25" spans="1:17" ht="15">
      <c r="J25" s="73"/>
      <c r="M25" s="84" t="s">
        <v>145</v>
      </c>
      <c r="N25" s="85">
        <v>200128882000.87488</v>
      </c>
      <c r="O25" s="66"/>
      <c r="P25" s="66"/>
    </row>
    <row r="26" spans="1:17" ht="15">
      <c r="A26" s="66" t="s">
        <v>92</v>
      </c>
      <c r="B26" s="79" t="s">
        <v>74</v>
      </c>
      <c r="C26" s="66" t="s">
        <v>93</v>
      </c>
      <c r="J26" s="73"/>
      <c r="M26" s="86" t="s">
        <v>172</v>
      </c>
      <c r="N26" s="87">
        <v>90733006173</v>
      </c>
    </row>
    <row r="27" spans="1:17" ht="15">
      <c r="C27" s="88" t="s">
        <v>94</v>
      </c>
      <c r="J27" s="73"/>
      <c r="M27" s="86" t="s">
        <v>173</v>
      </c>
      <c r="N27" s="87">
        <v>109395875827.87488</v>
      </c>
    </row>
    <row r="28" spans="1:17">
      <c r="C28" s="88" t="s">
        <v>179</v>
      </c>
      <c r="J28" s="73"/>
      <c r="M28" s="89"/>
      <c r="N28" s="89"/>
    </row>
    <row r="29" spans="1:17" ht="15">
      <c r="C29" s="88"/>
      <c r="J29" s="73"/>
      <c r="M29" s="89" t="s">
        <v>175</v>
      </c>
      <c r="N29" s="90">
        <f>N26/N25*22</f>
        <v>9.974203202700517</v>
      </c>
    </row>
    <row r="30" spans="1:17" ht="15">
      <c r="C30" s="91"/>
      <c r="J30" s="73"/>
      <c r="M30" s="89" t="s">
        <v>176</v>
      </c>
      <c r="N30" s="90">
        <f>N27/N25*22</f>
        <v>12.025796797299483</v>
      </c>
    </row>
    <row r="31" spans="1:17">
      <c r="A31" s="65" t="s">
        <v>96</v>
      </c>
      <c r="J31" s="73"/>
      <c r="M31" s="92" t="s">
        <v>151</v>
      </c>
      <c r="N31" s="93">
        <f>N29+N30</f>
        <v>22</v>
      </c>
    </row>
    <row r="32" spans="1:17">
      <c r="A32" s="66" t="s">
        <v>97</v>
      </c>
      <c r="B32" s="79" t="s">
        <v>74</v>
      </c>
      <c r="C32" s="66" t="s">
        <v>98</v>
      </c>
      <c r="J32" s="73"/>
    </row>
    <row r="33" spans="1:13">
      <c r="A33" s="66" t="s">
        <v>99</v>
      </c>
      <c r="B33" s="79" t="s">
        <v>74</v>
      </c>
      <c r="C33" s="66" t="s">
        <v>79</v>
      </c>
      <c r="J33" s="73"/>
    </row>
    <row r="34" spans="1:13">
      <c r="A34" s="66" t="s">
        <v>87</v>
      </c>
      <c r="B34" s="79" t="s">
        <v>74</v>
      </c>
      <c r="C34" s="66" t="s">
        <v>81</v>
      </c>
      <c r="J34" s="73"/>
      <c r="M34" s="64" t="s">
        <v>177</v>
      </c>
    </row>
    <row r="35" spans="1:13">
      <c r="A35" s="66" t="s">
        <v>100</v>
      </c>
      <c r="B35" s="79" t="s">
        <v>74</v>
      </c>
      <c r="C35" s="66" t="s">
        <v>101</v>
      </c>
      <c r="J35" s="73"/>
      <c r="M35" s="64" t="s">
        <v>168</v>
      </c>
    </row>
    <row r="36" spans="1:13">
      <c r="A36" s="66" t="s">
        <v>89</v>
      </c>
      <c r="B36" s="79" t="s">
        <v>74</v>
      </c>
      <c r="C36" s="66" t="s">
        <v>80</v>
      </c>
      <c r="J36" s="73"/>
    </row>
    <row r="37" spans="1:13" ht="13.5" thickBot="1">
      <c r="A37" s="94"/>
      <c r="B37" s="95"/>
      <c r="C37" s="94"/>
      <c r="D37" s="94"/>
      <c r="E37" s="94"/>
      <c r="F37" s="94"/>
      <c r="G37" s="94"/>
      <c r="H37" s="94"/>
      <c r="I37" s="94"/>
      <c r="J37" s="96"/>
    </row>
    <row r="38" spans="1:13">
      <c r="B38" s="58"/>
    </row>
    <row r="40" spans="1:13">
      <c r="C40" s="65" t="s">
        <v>102</v>
      </c>
    </row>
    <row r="41" spans="1:13" ht="2.1" customHeight="1" thickBot="1"/>
    <row r="42" spans="1:13" ht="13.5" thickBot="1">
      <c r="C42" s="249" t="s">
        <v>103</v>
      </c>
      <c r="D42" s="249" t="s">
        <v>104</v>
      </c>
      <c r="E42" s="249" t="s">
        <v>105</v>
      </c>
      <c r="F42" s="252" t="s">
        <v>106</v>
      </c>
      <c r="G42" s="253"/>
      <c r="H42" s="254"/>
    </row>
    <row r="43" spans="1:13" ht="13.5" thickBot="1">
      <c r="C43" s="250"/>
      <c r="D43" s="250"/>
      <c r="E43" s="250"/>
      <c r="F43" s="249" t="s">
        <v>107</v>
      </c>
      <c r="G43" s="252" t="s">
        <v>108</v>
      </c>
      <c r="H43" s="254"/>
    </row>
    <row r="44" spans="1:13" ht="13.5" thickBot="1">
      <c r="C44" s="251"/>
      <c r="D44" s="251"/>
      <c r="E44" s="251"/>
      <c r="F44" s="251"/>
      <c r="G44" s="97" t="s">
        <v>99</v>
      </c>
      <c r="H44" s="97" t="s">
        <v>89</v>
      </c>
    </row>
    <row r="45" spans="1:13" ht="13.5" thickBot="1">
      <c r="C45" s="249" t="s">
        <v>109</v>
      </c>
      <c r="D45" s="249" t="s">
        <v>110</v>
      </c>
      <c r="E45" s="97" t="s">
        <v>110</v>
      </c>
      <c r="F45" s="98" t="s">
        <v>111</v>
      </c>
      <c r="G45" s="98" t="s">
        <v>112</v>
      </c>
      <c r="H45" s="98" t="s">
        <v>113</v>
      </c>
    </row>
    <row r="46" spans="1:13" ht="13.5" thickBot="1">
      <c r="C46" s="250"/>
      <c r="D46" s="251"/>
      <c r="E46" s="97" t="s">
        <v>114</v>
      </c>
      <c r="F46" s="98" t="s">
        <v>111</v>
      </c>
      <c r="G46" s="98" t="s">
        <v>115</v>
      </c>
      <c r="H46" s="98" t="s">
        <v>116</v>
      </c>
    </row>
    <row r="47" spans="1:13" ht="13.5" thickBot="1">
      <c r="C47" s="250"/>
      <c r="D47" s="249" t="s">
        <v>114</v>
      </c>
      <c r="E47" s="97" t="s">
        <v>110</v>
      </c>
      <c r="F47" s="98" t="s">
        <v>111</v>
      </c>
      <c r="G47" s="98" t="s">
        <v>116</v>
      </c>
      <c r="H47" s="98" t="s">
        <v>117</v>
      </c>
    </row>
    <row r="48" spans="1:13" ht="13.5" thickBot="1">
      <c r="C48" s="251"/>
      <c r="D48" s="251"/>
      <c r="E48" s="97" t="s">
        <v>114</v>
      </c>
      <c r="F48" s="98" t="s">
        <v>118</v>
      </c>
      <c r="G48" s="98" t="s">
        <v>119</v>
      </c>
      <c r="H48" s="98" t="s">
        <v>120</v>
      </c>
    </row>
    <row r="49" spans="3:8" ht="13.5" thickBot="1">
      <c r="C49" s="249" t="s">
        <v>121</v>
      </c>
      <c r="D49" s="249" t="s">
        <v>110</v>
      </c>
      <c r="E49" s="97" t="s">
        <v>110</v>
      </c>
      <c r="F49" s="98" t="s">
        <v>111</v>
      </c>
      <c r="G49" s="98" t="s">
        <v>122</v>
      </c>
      <c r="H49" s="98" t="s">
        <v>117</v>
      </c>
    </row>
    <row r="50" spans="3:8" ht="13.5" thickBot="1">
      <c r="C50" s="250"/>
      <c r="D50" s="251"/>
      <c r="E50" s="97" t="s">
        <v>114</v>
      </c>
      <c r="F50" s="98" t="s">
        <v>123</v>
      </c>
      <c r="G50" s="255" t="s">
        <v>111</v>
      </c>
      <c r="H50" s="256"/>
    </row>
    <row r="51" spans="3:8" ht="13.5" thickBot="1">
      <c r="C51" s="250"/>
      <c r="D51" s="249" t="s">
        <v>114</v>
      </c>
      <c r="E51" s="97" t="s">
        <v>110</v>
      </c>
      <c r="F51" s="98" t="s">
        <v>124</v>
      </c>
      <c r="G51" s="255" t="s">
        <v>111</v>
      </c>
      <c r="H51" s="256"/>
    </row>
    <row r="52" spans="3:8" ht="13.5" thickBot="1">
      <c r="C52" s="251"/>
      <c r="D52" s="251"/>
      <c r="E52" s="97" t="s">
        <v>114</v>
      </c>
      <c r="F52" s="98" t="s">
        <v>111</v>
      </c>
      <c r="G52" s="255" t="s">
        <v>111</v>
      </c>
      <c r="H52" s="256"/>
    </row>
  </sheetData>
  <mergeCells count="16">
    <mergeCell ref="C45:C48"/>
    <mergeCell ref="D45:D46"/>
    <mergeCell ref="D47:D48"/>
    <mergeCell ref="C49:C52"/>
    <mergeCell ref="D49:D50"/>
    <mergeCell ref="G50:H50"/>
    <mergeCell ref="D51:D52"/>
    <mergeCell ref="G51:H51"/>
    <mergeCell ref="G52:H52"/>
    <mergeCell ref="M19:N19"/>
    <mergeCell ref="C42:C44"/>
    <mergeCell ref="D42:D44"/>
    <mergeCell ref="E42:E44"/>
    <mergeCell ref="F42:H42"/>
    <mergeCell ref="F43:F44"/>
    <mergeCell ref="G43:H43"/>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EE4D3-0974-4D68-B6AE-BAC437EBF172}">
  <dimension ref="A1:Q52"/>
  <sheetViews>
    <sheetView showGridLines="0" topLeftCell="A4" workbookViewId="0">
      <selection activeCell="C29" sqref="C29"/>
    </sheetView>
  </sheetViews>
  <sheetFormatPr defaultColWidth="9.140625" defaultRowHeight="12.75"/>
  <cols>
    <col min="1" max="1" width="21.140625" style="50" customWidth="1"/>
    <col min="2" max="2" width="3.28515625" style="50" customWidth="1"/>
    <col min="3" max="3" width="53.28515625" style="50" customWidth="1"/>
    <col min="4" max="4" width="10.5703125" style="50" customWidth="1"/>
    <col min="5" max="5" width="15.85546875" style="50" customWidth="1"/>
    <col min="6" max="6" width="16.5703125" style="50" customWidth="1"/>
    <col min="7" max="7" width="19.7109375" style="50" customWidth="1"/>
    <col min="8" max="8" width="15.7109375" style="50" customWidth="1"/>
    <col min="9" max="9" width="11" style="50" customWidth="1"/>
    <col min="10" max="10" width="16" style="50" customWidth="1"/>
    <col min="11" max="11" width="15.28515625" style="50" customWidth="1"/>
    <col min="12" max="12" width="10" style="50" customWidth="1"/>
    <col min="13" max="13" width="14.7109375" style="50" customWidth="1"/>
    <col min="14" max="14" width="19.5703125" style="50" customWidth="1"/>
    <col min="15" max="15" width="15" style="50" customWidth="1"/>
    <col min="16" max="16" width="32.7109375" style="50" customWidth="1"/>
    <col min="17" max="16384" width="9.140625" style="50"/>
  </cols>
  <sheetData>
    <row r="1" spans="1:16">
      <c r="A1" s="54"/>
    </row>
    <row r="2" spans="1:16">
      <c r="A2" s="54"/>
      <c r="D2" s="55"/>
      <c r="E2" s="56"/>
      <c r="F2" s="56"/>
    </row>
    <row r="4" spans="1:16">
      <c r="E4" s="99"/>
    </row>
    <row r="5" spans="1:16">
      <c r="E5" s="99"/>
    </row>
    <row r="6" spans="1:16">
      <c r="A6" s="57" t="s">
        <v>73</v>
      </c>
      <c r="B6" s="58" t="s">
        <v>74</v>
      </c>
      <c r="C6" s="50" t="str">
        <f>'OPEX '!C6</f>
        <v>PT Indo Oil Perkasa Tbk</v>
      </c>
      <c r="E6" s="99"/>
      <c r="H6" s="59" t="s">
        <v>2</v>
      </c>
      <c r="I6" s="59" t="s">
        <v>60</v>
      </c>
    </row>
    <row r="7" spans="1:16">
      <c r="A7" s="57" t="s">
        <v>75</v>
      </c>
      <c r="B7" s="60" t="s">
        <v>74</v>
      </c>
      <c r="C7" s="61">
        <f>'OPEX '!C7</f>
        <v>44500</v>
      </c>
      <c r="E7" s="100"/>
      <c r="F7" s="62"/>
      <c r="H7" s="59" t="s">
        <v>5</v>
      </c>
      <c r="I7" s="13">
        <f>'OPEX '!I7</f>
        <v>44518</v>
      </c>
    </row>
    <row r="8" spans="1:16">
      <c r="A8" s="63" t="s">
        <v>76</v>
      </c>
      <c r="B8" s="58" t="s">
        <v>74</v>
      </c>
      <c r="C8" s="50" t="s">
        <v>180</v>
      </c>
      <c r="E8" s="99"/>
      <c r="H8" s="64"/>
      <c r="O8" s="51"/>
    </row>
    <row r="9" spans="1:16">
      <c r="A9" s="49"/>
      <c r="E9" s="99"/>
      <c r="O9" s="51"/>
    </row>
    <row r="10" spans="1:16">
      <c r="K10" s="1"/>
    </row>
    <row r="11" spans="1:16">
      <c r="A11" s="65" t="s">
        <v>181</v>
      </c>
      <c r="K11" s="1"/>
    </row>
    <row r="12" spans="1:16" ht="13.5" thickBot="1">
      <c r="K12" s="1"/>
      <c r="L12" s="66" t="s">
        <v>134</v>
      </c>
    </row>
    <row r="13" spans="1:16">
      <c r="A13" s="67" t="s">
        <v>79</v>
      </c>
      <c r="B13" s="68" t="s">
        <v>74</v>
      </c>
      <c r="C13" s="69">
        <v>1.8</v>
      </c>
      <c r="D13" s="67"/>
      <c r="E13" s="67"/>
      <c r="F13" s="67"/>
      <c r="G13" s="67"/>
      <c r="H13" s="67"/>
      <c r="I13" s="67"/>
      <c r="J13" s="70"/>
      <c r="K13" s="1"/>
      <c r="L13" s="71" t="s">
        <v>110</v>
      </c>
      <c r="M13" s="71" t="s">
        <v>135</v>
      </c>
      <c r="N13" s="71" t="s">
        <v>136</v>
      </c>
      <c r="O13" s="72" t="s">
        <v>137</v>
      </c>
      <c r="P13" s="72" t="s">
        <v>138</v>
      </c>
    </row>
    <row r="14" spans="1:16">
      <c r="A14" s="50" t="s">
        <v>80</v>
      </c>
      <c r="B14" s="58" t="s">
        <v>74</v>
      </c>
      <c r="C14" s="50">
        <v>1.5</v>
      </c>
      <c r="J14" s="73"/>
      <c r="K14" s="1"/>
      <c r="L14" s="74">
        <v>1</v>
      </c>
      <c r="M14" s="74" t="s">
        <v>139</v>
      </c>
      <c r="N14" s="75"/>
      <c r="O14" s="75"/>
      <c r="P14" s="75" t="s">
        <v>140</v>
      </c>
    </row>
    <row r="15" spans="1:16">
      <c r="A15" s="50" t="s">
        <v>81</v>
      </c>
      <c r="B15" s="58" t="s">
        <v>74</v>
      </c>
      <c r="C15" s="76">
        <f>'OPEX '!C15</f>
        <v>4614258640.8564806</v>
      </c>
      <c r="J15" s="73"/>
      <c r="K15" s="1"/>
      <c r="L15" s="74">
        <v>2</v>
      </c>
      <c r="M15" s="74" t="s">
        <v>139</v>
      </c>
      <c r="N15" s="77"/>
      <c r="O15" s="75"/>
      <c r="P15" s="75" t="s">
        <v>140</v>
      </c>
    </row>
    <row r="16" spans="1:16">
      <c r="A16" s="50" t="s">
        <v>170</v>
      </c>
      <c r="B16" s="58" t="s">
        <v>74</v>
      </c>
      <c r="C16" s="4">
        <v>743697728</v>
      </c>
      <c r="D16" s="4"/>
      <c r="E16" s="4"/>
      <c r="F16" s="76"/>
      <c r="J16" s="73"/>
      <c r="K16" s="1"/>
      <c r="L16" s="74">
        <v>3</v>
      </c>
      <c r="M16" s="74" t="s">
        <v>139</v>
      </c>
      <c r="N16" s="75"/>
      <c r="O16" s="75"/>
      <c r="P16" s="75" t="s">
        <v>140</v>
      </c>
    </row>
    <row r="17" spans="1:17">
      <c r="A17" s="50" t="s">
        <v>83</v>
      </c>
      <c r="B17" s="58" t="s">
        <v>74</v>
      </c>
      <c r="C17" s="78">
        <v>0.05</v>
      </c>
      <c r="J17" s="73"/>
      <c r="L17" s="74">
        <v>4</v>
      </c>
      <c r="M17" s="74" t="s">
        <v>139</v>
      </c>
      <c r="N17" s="75"/>
      <c r="O17" s="75"/>
      <c r="P17" s="75" t="s">
        <v>140</v>
      </c>
    </row>
    <row r="18" spans="1:17">
      <c r="J18" s="73"/>
      <c r="L18" s="74">
        <v>5</v>
      </c>
      <c r="M18" s="74" t="s">
        <v>139</v>
      </c>
      <c r="N18" s="75"/>
      <c r="O18" s="75"/>
      <c r="P18" s="75" t="s">
        <v>140</v>
      </c>
    </row>
    <row r="19" spans="1:17">
      <c r="A19" s="66" t="s">
        <v>84</v>
      </c>
      <c r="B19" s="79" t="s">
        <v>74</v>
      </c>
      <c r="C19" s="66" t="s">
        <v>142</v>
      </c>
      <c r="D19" s="66"/>
      <c r="E19" s="66"/>
      <c r="F19" s="66"/>
      <c r="G19" s="66"/>
      <c r="H19" s="66"/>
      <c r="I19" s="66"/>
      <c r="J19" s="80"/>
      <c r="L19" s="74"/>
      <c r="M19" s="257" t="s">
        <v>143</v>
      </c>
      <c r="N19" s="258"/>
      <c r="O19" s="72">
        <f>SUM(O14:O18)</f>
        <v>0</v>
      </c>
      <c r="P19" s="75"/>
    </row>
    <row r="20" spans="1:17">
      <c r="J20" s="73"/>
      <c r="L20" s="58"/>
    </row>
    <row r="21" spans="1:17">
      <c r="A21" s="66"/>
      <c r="B21" s="66"/>
      <c r="C21" s="79" t="s">
        <v>86</v>
      </c>
      <c r="D21" s="66"/>
      <c r="E21" s="79" t="s">
        <v>87</v>
      </c>
      <c r="F21" s="79" t="s">
        <v>88</v>
      </c>
      <c r="G21" s="79" t="s">
        <v>89</v>
      </c>
      <c r="J21" s="73"/>
      <c r="L21" s="58"/>
    </row>
    <row r="22" spans="1:17">
      <c r="A22" s="66" t="s">
        <v>84</v>
      </c>
      <c r="B22" s="79" t="s">
        <v>74</v>
      </c>
      <c r="C22" s="81">
        <f>C16*C13</f>
        <v>1338655910.4000001</v>
      </c>
      <c r="D22" s="79" t="s">
        <v>90</v>
      </c>
      <c r="E22" s="81">
        <f>C15</f>
        <v>4614258640.8564806</v>
      </c>
      <c r="F22" s="81">
        <f>C17*C16</f>
        <v>37184886.399999999</v>
      </c>
      <c r="G22" s="66">
        <f>C14</f>
        <v>1.5</v>
      </c>
      <c r="J22" s="73"/>
    </row>
    <row r="23" spans="1:17" ht="2.1" customHeight="1">
      <c r="B23" s="58"/>
      <c r="C23" s="76"/>
      <c r="D23" s="58"/>
      <c r="E23" s="76"/>
      <c r="F23" s="76"/>
      <c r="J23" s="73"/>
      <c r="L23" s="58"/>
      <c r="Q23" s="66"/>
    </row>
    <row r="24" spans="1:17" s="66" customFormat="1">
      <c r="A24" s="66" t="s">
        <v>84</v>
      </c>
      <c r="B24" s="79" t="s">
        <v>74</v>
      </c>
      <c r="C24" s="82">
        <f>C22/(E22-(F22*G22))</f>
        <v>0.29366269575228743</v>
      </c>
      <c r="D24" s="66" t="s">
        <v>91</v>
      </c>
      <c r="F24" s="81">
        <f>F22*G22</f>
        <v>55777329.599999994</v>
      </c>
      <c r="G24" s="83">
        <f>E22-F24</f>
        <v>4558481311.2564802</v>
      </c>
      <c r="J24" s="80"/>
      <c r="L24" s="58"/>
      <c r="M24" s="50"/>
      <c r="N24" s="50"/>
      <c r="O24" s="50"/>
      <c r="P24" s="50"/>
      <c r="Q24" s="50"/>
    </row>
    <row r="25" spans="1:17" ht="15">
      <c r="J25" s="73"/>
      <c r="M25" s="84" t="s">
        <v>145</v>
      </c>
      <c r="N25" s="85">
        <v>200128882000.87488</v>
      </c>
      <c r="O25" s="66"/>
      <c r="P25" s="66"/>
    </row>
    <row r="26" spans="1:17" ht="15">
      <c r="A26" s="66" t="s">
        <v>92</v>
      </c>
      <c r="B26" s="79" t="s">
        <v>74</v>
      </c>
      <c r="C26" s="66" t="s">
        <v>182</v>
      </c>
      <c r="J26" s="73"/>
      <c r="M26" s="86" t="s">
        <v>172</v>
      </c>
      <c r="N26" s="87">
        <v>90733006173</v>
      </c>
    </row>
    <row r="27" spans="1:17" ht="15">
      <c r="C27" s="88" t="s">
        <v>94</v>
      </c>
      <c r="J27" s="73"/>
      <c r="M27" s="86" t="s">
        <v>173</v>
      </c>
      <c r="N27" s="87">
        <v>109395875827.87488</v>
      </c>
    </row>
    <row r="28" spans="1:17">
      <c r="C28" s="88" t="s">
        <v>183</v>
      </c>
      <c r="J28" s="73"/>
      <c r="M28" s="89"/>
      <c r="N28" s="89"/>
    </row>
    <row r="29" spans="1:17" ht="15">
      <c r="C29" s="88"/>
      <c r="J29" s="73"/>
      <c r="M29" s="89" t="s">
        <v>175</v>
      </c>
      <c r="N29" s="90">
        <f>N26/N25*22</f>
        <v>9.974203202700517</v>
      </c>
    </row>
    <row r="30" spans="1:17" ht="15">
      <c r="C30" s="91"/>
      <c r="J30" s="73"/>
      <c r="M30" s="89" t="s">
        <v>176</v>
      </c>
      <c r="N30" s="90">
        <f>N27/N25*22</f>
        <v>12.025796797299483</v>
      </c>
    </row>
    <row r="31" spans="1:17">
      <c r="A31" s="65" t="s">
        <v>96</v>
      </c>
      <c r="J31" s="73"/>
      <c r="M31" s="92" t="s">
        <v>151</v>
      </c>
      <c r="N31" s="93">
        <f>N29+N30</f>
        <v>22</v>
      </c>
    </row>
    <row r="32" spans="1:17">
      <c r="A32" s="66" t="s">
        <v>97</v>
      </c>
      <c r="B32" s="79" t="s">
        <v>74</v>
      </c>
      <c r="C32" s="66" t="s">
        <v>98</v>
      </c>
      <c r="J32" s="73"/>
    </row>
    <row r="33" spans="1:13">
      <c r="A33" s="66" t="s">
        <v>99</v>
      </c>
      <c r="B33" s="79" t="s">
        <v>74</v>
      </c>
      <c r="C33" s="66" t="s">
        <v>79</v>
      </c>
      <c r="J33" s="73"/>
    </row>
    <row r="34" spans="1:13">
      <c r="A34" s="66" t="s">
        <v>87</v>
      </c>
      <c r="B34" s="79" t="s">
        <v>74</v>
      </c>
      <c r="C34" s="66" t="s">
        <v>81</v>
      </c>
      <c r="J34" s="73"/>
      <c r="M34" s="64" t="s">
        <v>177</v>
      </c>
    </row>
    <row r="35" spans="1:13">
      <c r="A35" s="66" t="s">
        <v>100</v>
      </c>
      <c r="B35" s="79" t="s">
        <v>74</v>
      </c>
      <c r="C35" s="66" t="s">
        <v>101</v>
      </c>
      <c r="J35" s="73"/>
      <c r="M35" s="64" t="s">
        <v>168</v>
      </c>
    </row>
    <row r="36" spans="1:13">
      <c r="A36" s="66" t="s">
        <v>89</v>
      </c>
      <c r="B36" s="79" t="s">
        <v>74</v>
      </c>
      <c r="C36" s="66" t="s">
        <v>80</v>
      </c>
      <c r="J36" s="73"/>
    </row>
    <row r="37" spans="1:13" ht="13.5" thickBot="1">
      <c r="A37" s="94"/>
      <c r="B37" s="95"/>
      <c r="C37" s="94"/>
      <c r="D37" s="94"/>
      <c r="E37" s="94"/>
      <c r="F37" s="94"/>
      <c r="G37" s="94"/>
      <c r="H37" s="94"/>
      <c r="I37" s="94"/>
      <c r="J37" s="96"/>
    </row>
    <row r="38" spans="1:13">
      <c r="B38" s="58"/>
    </row>
    <row r="40" spans="1:13">
      <c r="C40" s="65" t="s">
        <v>102</v>
      </c>
    </row>
    <row r="41" spans="1:13" ht="2.1" customHeight="1" thickBot="1"/>
    <row r="42" spans="1:13" ht="13.5" thickBot="1">
      <c r="C42" s="249" t="s">
        <v>103</v>
      </c>
      <c r="D42" s="249" t="s">
        <v>104</v>
      </c>
      <c r="E42" s="249" t="s">
        <v>105</v>
      </c>
      <c r="F42" s="252" t="s">
        <v>106</v>
      </c>
      <c r="G42" s="253"/>
      <c r="H42" s="254"/>
    </row>
    <row r="43" spans="1:13" ht="13.5" thickBot="1">
      <c r="C43" s="250"/>
      <c r="D43" s="250"/>
      <c r="E43" s="250"/>
      <c r="F43" s="249" t="s">
        <v>107</v>
      </c>
      <c r="G43" s="252" t="s">
        <v>108</v>
      </c>
      <c r="H43" s="254"/>
    </row>
    <row r="44" spans="1:13" ht="13.5" thickBot="1">
      <c r="C44" s="251"/>
      <c r="D44" s="251"/>
      <c r="E44" s="251"/>
      <c r="F44" s="251"/>
      <c r="G44" s="97" t="s">
        <v>99</v>
      </c>
      <c r="H44" s="97" t="s">
        <v>89</v>
      </c>
    </row>
    <row r="45" spans="1:13" ht="13.5" thickBot="1">
      <c r="C45" s="249" t="s">
        <v>109</v>
      </c>
      <c r="D45" s="249" t="s">
        <v>110</v>
      </c>
      <c r="E45" s="97" t="s">
        <v>110</v>
      </c>
      <c r="F45" s="98" t="s">
        <v>111</v>
      </c>
      <c r="G45" s="98" t="s">
        <v>112</v>
      </c>
      <c r="H45" s="98" t="s">
        <v>113</v>
      </c>
    </row>
    <row r="46" spans="1:13" ht="13.5" thickBot="1">
      <c r="C46" s="250"/>
      <c r="D46" s="251"/>
      <c r="E46" s="97" t="s">
        <v>114</v>
      </c>
      <c r="F46" s="98" t="s">
        <v>111</v>
      </c>
      <c r="G46" s="98" t="s">
        <v>115</v>
      </c>
      <c r="H46" s="98" t="s">
        <v>116</v>
      </c>
    </row>
    <row r="47" spans="1:13" ht="13.5" thickBot="1">
      <c r="C47" s="250"/>
      <c r="D47" s="249" t="s">
        <v>114</v>
      </c>
      <c r="E47" s="97" t="s">
        <v>110</v>
      </c>
      <c r="F47" s="98" t="s">
        <v>111</v>
      </c>
      <c r="G47" s="98" t="s">
        <v>116</v>
      </c>
      <c r="H47" s="98" t="s">
        <v>117</v>
      </c>
    </row>
    <row r="48" spans="1:13" ht="13.5" thickBot="1">
      <c r="C48" s="251"/>
      <c r="D48" s="251"/>
      <c r="E48" s="97" t="s">
        <v>114</v>
      </c>
      <c r="F48" s="98" t="s">
        <v>118</v>
      </c>
      <c r="G48" s="98" t="s">
        <v>119</v>
      </c>
      <c r="H48" s="98" t="s">
        <v>120</v>
      </c>
    </row>
    <row r="49" spans="3:8" ht="13.5" thickBot="1">
      <c r="C49" s="249" t="s">
        <v>121</v>
      </c>
      <c r="D49" s="249" t="s">
        <v>110</v>
      </c>
      <c r="E49" s="97" t="s">
        <v>110</v>
      </c>
      <c r="F49" s="98" t="s">
        <v>111</v>
      </c>
      <c r="G49" s="98" t="s">
        <v>122</v>
      </c>
      <c r="H49" s="98" t="s">
        <v>117</v>
      </c>
    </row>
    <row r="50" spans="3:8" ht="13.5" thickBot="1">
      <c r="C50" s="250"/>
      <c r="D50" s="251"/>
      <c r="E50" s="97" t="s">
        <v>114</v>
      </c>
      <c r="F50" s="98" t="s">
        <v>123</v>
      </c>
      <c r="G50" s="255" t="s">
        <v>111</v>
      </c>
      <c r="H50" s="256"/>
    </row>
    <row r="51" spans="3:8" ht="13.5" thickBot="1">
      <c r="C51" s="250"/>
      <c r="D51" s="249" t="s">
        <v>114</v>
      </c>
      <c r="E51" s="97" t="s">
        <v>110</v>
      </c>
      <c r="F51" s="98" t="s">
        <v>124</v>
      </c>
      <c r="G51" s="255" t="s">
        <v>111</v>
      </c>
      <c r="H51" s="256"/>
    </row>
    <row r="52" spans="3:8" ht="13.5" thickBot="1">
      <c r="C52" s="251"/>
      <c r="D52" s="251"/>
      <c r="E52" s="97" t="s">
        <v>114</v>
      </c>
      <c r="F52" s="98" t="s">
        <v>111</v>
      </c>
      <c r="G52" s="255" t="s">
        <v>111</v>
      </c>
      <c r="H52" s="256"/>
    </row>
  </sheetData>
  <mergeCells count="16">
    <mergeCell ref="C42:C44"/>
    <mergeCell ref="D42:D44"/>
    <mergeCell ref="E42:E44"/>
    <mergeCell ref="F42:H42"/>
    <mergeCell ref="F43:F44"/>
    <mergeCell ref="G43:H43"/>
    <mergeCell ref="G50:H50"/>
    <mergeCell ref="D51:D52"/>
    <mergeCell ref="G51:H51"/>
    <mergeCell ref="G52:H52"/>
    <mergeCell ref="M19:N19"/>
    <mergeCell ref="C45:C48"/>
    <mergeCell ref="D45:D46"/>
    <mergeCell ref="D47:D48"/>
    <mergeCell ref="C49:C52"/>
    <mergeCell ref="D49:D50"/>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52"/>
  <sheetViews>
    <sheetView showGridLines="0" topLeftCell="A4" workbookViewId="0">
      <selection activeCell="C29" sqref="C29"/>
    </sheetView>
  </sheetViews>
  <sheetFormatPr defaultColWidth="9.140625" defaultRowHeight="12.75"/>
  <cols>
    <col min="1" max="1" width="21.140625" style="50" customWidth="1"/>
    <col min="2" max="2" width="3.28515625" style="50" customWidth="1"/>
    <col min="3" max="3" width="23.140625" style="50" customWidth="1"/>
    <col min="4" max="4" width="10.5703125" style="50" customWidth="1"/>
    <col min="5" max="5" width="15.85546875" style="50" customWidth="1"/>
    <col min="6" max="6" width="16.5703125" style="50" customWidth="1"/>
    <col min="7" max="7" width="19.7109375" style="50" customWidth="1"/>
    <col min="8" max="8" width="15.7109375" style="50" customWidth="1"/>
    <col min="9" max="9" width="11" style="50" customWidth="1"/>
    <col min="10" max="10" width="16" style="50" customWidth="1"/>
    <col min="11" max="11" width="15.28515625" style="50" customWidth="1"/>
    <col min="12" max="12" width="10" style="50" customWidth="1"/>
    <col min="13" max="13" width="14.7109375" style="50" customWidth="1"/>
    <col min="14" max="14" width="19.5703125" style="50" customWidth="1"/>
    <col min="15" max="15" width="15" style="50" customWidth="1"/>
    <col min="16" max="16" width="32.7109375" style="50" customWidth="1"/>
    <col min="17" max="16384" width="9.140625" style="50"/>
  </cols>
  <sheetData>
    <row r="1" spans="1:16">
      <c r="A1" s="54"/>
    </row>
    <row r="2" spans="1:16">
      <c r="A2" s="54"/>
      <c r="D2" s="55"/>
      <c r="E2" s="56"/>
      <c r="F2" s="56"/>
    </row>
    <row r="4" spans="1:16">
      <c r="E4" s="99"/>
    </row>
    <row r="5" spans="1:16">
      <c r="E5" s="99"/>
    </row>
    <row r="6" spans="1:16">
      <c r="A6" s="57" t="s">
        <v>73</v>
      </c>
      <c r="B6" s="58" t="s">
        <v>74</v>
      </c>
      <c r="C6" s="50" t="str">
        <f>'Pendapatan '!C6</f>
        <v>PT Indo Oil Perkasa Tbk</v>
      </c>
      <c r="E6" s="99"/>
      <c r="H6" s="59" t="s">
        <v>2</v>
      </c>
      <c r="I6" s="59" t="s">
        <v>60</v>
      </c>
    </row>
    <row r="7" spans="1:16">
      <c r="A7" s="57" t="s">
        <v>75</v>
      </c>
      <c r="B7" s="60" t="s">
        <v>74</v>
      </c>
      <c r="C7" s="61">
        <f>'Pendapatan '!C7</f>
        <v>44500</v>
      </c>
      <c r="E7" s="100"/>
      <c r="F7" s="62"/>
      <c r="H7" s="59" t="s">
        <v>5</v>
      </c>
      <c r="I7" s="13">
        <f>'Pendapatan Lain-lain'!I7</f>
        <v>44518</v>
      </c>
    </row>
    <row r="8" spans="1:16">
      <c r="A8" s="63" t="s">
        <v>76</v>
      </c>
      <c r="B8" s="58" t="s">
        <v>74</v>
      </c>
      <c r="C8" s="50" t="s">
        <v>184</v>
      </c>
      <c r="E8" s="99"/>
      <c r="H8" s="64"/>
      <c r="O8" s="51"/>
    </row>
    <row r="9" spans="1:16">
      <c r="A9" s="49"/>
      <c r="E9" s="99"/>
      <c r="O9" s="51"/>
    </row>
    <row r="10" spans="1:16">
      <c r="K10" s="1"/>
    </row>
    <row r="11" spans="1:16">
      <c r="A11" s="65" t="s">
        <v>163</v>
      </c>
      <c r="K11" s="1"/>
    </row>
    <row r="12" spans="1:16" ht="13.5" thickBot="1">
      <c r="K12" s="1"/>
      <c r="L12" s="66" t="s">
        <v>134</v>
      </c>
    </row>
    <row r="13" spans="1:16">
      <c r="A13" s="67" t="s">
        <v>79</v>
      </c>
      <c r="B13" s="68" t="s">
        <v>74</v>
      </c>
      <c r="C13" s="69">
        <v>1.8</v>
      </c>
      <c r="D13" s="67"/>
      <c r="E13" s="67"/>
      <c r="F13" s="67"/>
      <c r="G13" s="67"/>
      <c r="H13" s="67"/>
      <c r="I13" s="67"/>
      <c r="J13" s="70"/>
      <c r="K13" s="1"/>
      <c r="L13" s="71" t="s">
        <v>110</v>
      </c>
      <c r="M13" s="71" t="s">
        <v>135</v>
      </c>
      <c r="N13" s="71" t="s">
        <v>136</v>
      </c>
      <c r="O13" s="72" t="s">
        <v>137</v>
      </c>
      <c r="P13" s="72" t="s">
        <v>138</v>
      </c>
    </row>
    <row r="14" spans="1:16">
      <c r="A14" s="50" t="s">
        <v>80</v>
      </c>
      <c r="B14" s="58" t="s">
        <v>74</v>
      </c>
      <c r="C14" s="50">
        <v>1.5</v>
      </c>
      <c r="J14" s="73"/>
      <c r="K14" s="1"/>
      <c r="L14" s="74">
        <v>1</v>
      </c>
      <c r="M14" s="74" t="s">
        <v>139</v>
      </c>
      <c r="N14" s="75"/>
      <c r="O14" s="75"/>
      <c r="P14" s="75" t="s">
        <v>140</v>
      </c>
    </row>
    <row r="15" spans="1:16">
      <c r="A15" s="50" t="s">
        <v>81</v>
      </c>
      <c r="B15" s="58" t="s">
        <v>74</v>
      </c>
      <c r="C15" s="76">
        <f>'Pendapatan '!C15</f>
        <v>4614258640.8564806</v>
      </c>
      <c r="J15" s="73"/>
      <c r="K15" s="1"/>
      <c r="L15" s="74">
        <v>2</v>
      </c>
      <c r="M15" s="74" t="s">
        <v>139</v>
      </c>
      <c r="N15" s="77"/>
      <c r="O15" s="75"/>
      <c r="P15" s="75" t="s">
        <v>140</v>
      </c>
    </row>
    <row r="16" spans="1:16">
      <c r="A16" s="50" t="s">
        <v>170</v>
      </c>
      <c r="B16" s="58" t="s">
        <v>74</v>
      </c>
      <c r="C16" s="104">
        <v>2792643774</v>
      </c>
      <c r="D16" s="4"/>
      <c r="E16" s="4"/>
      <c r="F16" s="76"/>
      <c r="J16" s="73"/>
      <c r="K16" s="1"/>
      <c r="L16" s="74">
        <v>3</v>
      </c>
      <c r="M16" s="74" t="s">
        <v>139</v>
      </c>
      <c r="N16" s="75"/>
      <c r="O16" s="75"/>
      <c r="P16" s="75" t="s">
        <v>140</v>
      </c>
    </row>
    <row r="17" spans="1:17">
      <c r="A17" s="50" t="s">
        <v>83</v>
      </c>
      <c r="B17" s="58" t="s">
        <v>74</v>
      </c>
      <c r="C17" s="78">
        <v>0.05</v>
      </c>
      <c r="J17" s="73"/>
      <c r="L17" s="74">
        <v>4</v>
      </c>
      <c r="M17" s="74" t="s">
        <v>139</v>
      </c>
      <c r="N17" s="75"/>
      <c r="O17" s="75"/>
      <c r="P17" s="75" t="s">
        <v>140</v>
      </c>
    </row>
    <row r="18" spans="1:17">
      <c r="J18" s="73"/>
      <c r="L18" s="74">
        <v>5</v>
      </c>
      <c r="M18" s="74" t="s">
        <v>139</v>
      </c>
      <c r="N18" s="75"/>
      <c r="O18" s="75"/>
      <c r="P18" s="75" t="s">
        <v>140</v>
      </c>
    </row>
    <row r="19" spans="1:17">
      <c r="A19" s="66" t="s">
        <v>84</v>
      </c>
      <c r="B19" s="79" t="s">
        <v>74</v>
      </c>
      <c r="C19" s="66" t="s">
        <v>142</v>
      </c>
      <c r="D19" s="66"/>
      <c r="E19" s="66"/>
      <c r="F19" s="66"/>
      <c r="G19" s="66"/>
      <c r="H19" s="66"/>
      <c r="I19" s="66"/>
      <c r="J19" s="80"/>
      <c r="L19" s="74"/>
      <c r="M19" s="257" t="s">
        <v>143</v>
      </c>
      <c r="N19" s="258"/>
      <c r="O19" s="72">
        <f>SUM(O14:O18)</f>
        <v>0</v>
      </c>
      <c r="P19" s="75"/>
    </row>
    <row r="20" spans="1:17">
      <c r="J20" s="73"/>
      <c r="L20" s="58"/>
    </row>
    <row r="21" spans="1:17">
      <c r="A21" s="66"/>
      <c r="B21" s="66"/>
      <c r="C21" s="79" t="s">
        <v>86</v>
      </c>
      <c r="D21" s="66"/>
      <c r="E21" s="79" t="s">
        <v>87</v>
      </c>
      <c r="F21" s="79" t="s">
        <v>88</v>
      </c>
      <c r="G21" s="79" t="s">
        <v>89</v>
      </c>
      <c r="J21" s="73"/>
      <c r="L21" s="58"/>
    </row>
    <row r="22" spans="1:17">
      <c r="A22" s="66" t="s">
        <v>84</v>
      </c>
      <c r="B22" s="79" t="s">
        <v>74</v>
      </c>
      <c r="C22" s="81">
        <f>C16*C13</f>
        <v>5026758793.1999998</v>
      </c>
      <c r="D22" s="79" t="s">
        <v>90</v>
      </c>
      <c r="E22" s="81">
        <f>C15</f>
        <v>4614258640.8564806</v>
      </c>
      <c r="F22" s="81">
        <f>C17*C16</f>
        <v>139632188.70000002</v>
      </c>
      <c r="G22" s="66">
        <f>C14</f>
        <v>1.5</v>
      </c>
      <c r="J22" s="73"/>
    </row>
    <row r="23" spans="1:17" ht="2.1" customHeight="1">
      <c r="B23" s="58"/>
      <c r="C23" s="76"/>
      <c r="D23" s="58"/>
      <c r="E23" s="76"/>
      <c r="F23" s="76"/>
      <c r="J23" s="73"/>
      <c r="L23" s="58"/>
      <c r="Q23" s="66"/>
    </row>
    <row r="24" spans="1:17" s="66" customFormat="1">
      <c r="A24" s="66" t="s">
        <v>84</v>
      </c>
      <c r="B24" s="79" t="s">
        <v>74</v>
      </c>
      <c r="C24" s="82">
        <f>C22/(E22-(F22*G22))</f>
        <v>1.1411975510571672</v>
      </c>
      <c r="D24" s="66" t="s">
        <v>91</v>
      </c>
      <c r="F24" s="81">
        <f>F22*G22</f>
        <v>209448283.05000001</v>
      </c>
      <c r="G24" s="83">
        <f>E22-F24</f>
        <v>4404810357.8064804</v>
      </c>
      <c r="J24" s="80"/>
      <c r="L24" s="58"/>
      <c r="M24" s="50"/>
      <c r="N24" s="50"/>
      <c r="O24" s="50"/>
      <c r="P24" s="50"/>
      <c r="Q24" s="50"/>
    </row>
    <row r="25" spans="1:17" ht="15">
      <c r="J25" s="73"/>
      <c r="M25" s="84" t="s">
        <v>145</v>
      </c>
      <c r="N25" s="85">
        <v>200128882000.87488</v>
      </c>
      <c r="O25" s="66"/>
      <c r="P25" s="66"/>
    </row>
    <row r="26" spans="1:17" ht="15">
      <c r="A26" s="66" t="s">
        <v>92</v>
      </c>
      <c r="B26" s="79" t="s">
        <v>74</v>
      </c>
      <c r="C26" s="66" t="s">
        <v>185</v>
      </c>
      <c r="J26" s="73"/>
      <c r="M26" s="86" t="s">
        <v>172</v>
      </c>
      <c r="N26" s="87">
        <v>90733006173</v>
      </c>
    </row>
    <row r="27" spans="1:17" ht="15">
      <c r="C27" s="88" t="s">
        <v>94</v>
      </c>
      <c r="J27" s="73"/>
      <c r="M27" s="86" t="s">
        <v>173</v>
      </c>
      <c r="N27" s="87">
        <v>109395875827.87488</v>
      </c>
    </row>
    <row r="28" spans="1:17">
      <c r="C28" s="88" t="s">
        <v>186</v>
      </c>
      <c r="J28" s="73"/>
      <c r="M28" s="89"/>
      <c r="N28" s="89"/>
    </row>
    <row r="29" spans="1:17" ht="15">
      <c r="C29" s="88"/>
      <c r="J29" s="73"/>
      <c r="M29" s="89" t="s">
        <v>175</v>
      </c>
      <c r="N29" s="90">
        <f>N26/N25*22</f>
        <v>9.974203202700517</v>
      </c>
    </row>
    <row r="30" spans="1:17" ht="15">
      <c r="C30" s="91"/>
      <c r="J30" s="73"/>
      <c r="M30" s="89" t="s">
        <v>176</v>
      </c>
      <c r="N30" s="90">
        <f>N27/N25*22</f>
        <v>12.025796797299483</v>
      </c>
    </row>
    <row r="31" spans="1:17">
      <c r="A31" s="65" t="s">
        <v>96</v>
      </c>
      <c r="J31" s="73"/>
      <c r="M31" s="92" t="s">
        <v>151</v>
      </c>
      <c r="N31" s="93">
        <f>N29+N30</f>
        <v>22</v>
      </c>
    </row>
    <row r="32" spans="1:17">
      <c r="A32" s="66" t="s">
        <v>97</v>
      </c>
      <c r="B32" s="79" t="s">
        <v>74</v>
      </c>
      <c r="C32" s="66" t="s">
        <v>98</v>
      </c>
      <c r="J32" s="73"/>
    </row>
    <row r="33" spans="1:13">
      <c r="A33" s="66" t="s">
        <v>99</v>
      </c>
      <c r="B33" s="79" t="s">
        <v>74</v>
      </c>
      <c r="C33" s="66" t="s">
        <v>79</v>
      </c>
      <c r="J33" s="73"/>
    </row>
    <row r="34" spans="1:13">
      <c r="A34" s="66" t="s">
        <v>87</v>
      </c>
      <c r="B34" s="79" t="s">
        <v>74</v>
      </c>
      <c r="C34" s="66" t="s">
        <v>81</v>
      </c>
      <c r="J34" s="73"/>
      <c r="M34" s="64" t="s">
        <v>177</v>
      </c>
    </row>
    <row r="35" spans="1:13">
      <c r="A35" s="66" t="s">
        <v>100</v>
      </c>
      <c r="B35" s="79" t="s">
        <v>74</v>
      </c>
      <c r="C35" s="66" t="s">
        <v>101</v>
      </c>
      <c r="J35" s="73"/>
      <c r="M35" s="64" t="s">
        <v>168</v>
      </c>
    </row>
    <row r="36" spans="1:13">
      <c r="A36" s="66" t="s">
        <v>89</v>
      </c>
      <c r="B36" s="79" t="s">
        <v>74</v>
      </c>
      <c r="C36" s="66" t="s">
        <v>80</v>
      </c>
      <c r="J36" s="73"/>
    </row>
    <row r="37" spans="1:13" ht="13.5" thickBot="1">
      <c r="A37" s="94"/>
      <c r="B37" s="95"/>
      <c r="C37" s="94"/>
      <c r="D37" s="94"/>
      <c r="E37" s="94"/>
      <c r="F37" s="94"/>
      <c r="G37" s="94"/>
      <c r="H37" s="94"/>
      <c r="I37" s="94"/>
      <c r="J37" s="96"/>
    </row>
    <row r="38" spans="1:13">
      <c r="B38" s="58"/>
    </row>
    <row r="40" spans="1:13">
      <c r="C40" s="65" t="s">
        <v>102</v>
      </c>
    </row>
    <row r="41" spans="1:13" ht="2.1" customHeight="1" thickBot="1"/>
    <row r="42" spans="1:13" ht="13.5" thickBot="1">
      <c r="C42" s="249" t="s">
        <v>103</v>
      </c>
      <c r="D42" s="249" t="s">
        <v>104</v>
      </c>
      <c r="E42" s="249" t="s">
        <v>105</v>
      </c>
      <c r="F42" s="252" t="s">
        <v>106</v>
      </c>
      <c r="G42" s="253"/>
      <c r="H42" s="254"/>
    </row>
    <row r="43" spans="1:13" ht="13.5" thickBot="1">
      <c r="C43" s="250"/>
      <c r="D43" s="250"/>
      <c r="E43" s="250"/>
      <c r="F43" s="249" t="s">
        <v>107</v>
      </c>
      <c r="G43" s="252" t="s">
        <v>108</v>
      </c>
      <c r="H43" s="254"/>
    </row>
    <row r="44" spans="1:13" ht="13.5" thickBot="1">
      <c r="C44" s="251"/>
      <c r="D44" s="251"/>
      <c r="E44" s="251"/>
      <c r="F44" s="251"/>
      <c r="G44" s="97" t="s">
        <v>99</v>
      </c>
      <c r="H44" s="97" t="s">
        <v>89</v>
      </c>
    </row>
    <row r="45" spans="1:13" ht="13.5" thickBot="1">
      <c r="C45" s="249" t="s">
        <v>109</v>
      </c>
      <c r="D45" s="249" t="s">
        <v>110</v>
      </c>
      <c r="E45" s="97" t="s">
        <v>110</v>
      </c>
      <c r="F45" s="98" t="s">
        <v>111</v>
      </c>
      <c r="G45" s="98" t="s">
        <v>112</v>
      </c>
      <c r="H45" s="98" t="s">
        <v>113</v>
      </c>
    </row>
    <row r="46" spans="1:13" ht="13.5" thickBot="1">
      <c r="C46" s="250"/>
      <c r="D46" s="251"/>
      <c r="E46" s="97" t="s">
        <v>114</v>
      </c>
      <c r="F46" s="98" t="s">
        <v>111</v>
      </c>
      <c r="G46" s="98" t="s">
        <v>115</v>
      </c>
      <c r="H46" s="98" t="s">
        <v>116</v>
      </c>
    </row>
    <row r="47" spans="1:13" ht="13.5" thickBot="1">
      <c r="C47" s="250"/>
      <c r="D47" s="249" t="s">
        <v>114</v>
      </c>
      <c r="E47" s="97" t="s">
        <v>110</v>
      </c>
      <c r="F47" s="98" t="s">
        <v>111</v>
      </c>
      <c r="G47" s="98" t="s">
        <v>116</v>
      </c>
      <c r="H47" s="98" t="s">
        <v>117</v>
      </c>
    </row>
    <row r="48" spans="1:13" ht="13.5" thickBot="1">
      <c r="C48" s="251"/>
      <c r="D48" s="251"/>
      <c r="E48" s="97" t="s">
        <v>114</v>
      </c>
      <c r="F48" s="98" t="s">
        <v>118</v>
      </c>
      <c r="G48" s="98" t="s">
        <v>119</v>
      </c>
      <c r="H48" s="98" t="s">
        <v>120</v>
      </c>
    </row>
    <row r="49" spans="3:8" ht="13.5" thickBot="1">
      <c r="C49" s="249" t="s">
        <v>121</v>
      </c>
      <c r="D49" s="249" t="s">
        <v>110</v>
      </c>
      <c r="E49" s="97" t="s">
        <v>110</v>
      </c>
      <c r="F49" s="98" t="s">
        <v>111</v>
      </c>
      <c r="G49" s="98" t="s">
        <v>122</v>
      </c>
      <c r="H49" s="98" t="s">
        <v>117</v>
      </c>
    </row>
    <row r="50" spans="3:8" ht="13.5" thickBot="1">
      <c r="C50" s="250"/>
      <c r="D50" s="251"/>
      <c r="E50" s="97" t="s">
        <v>114</v>
      </c>
      <c r="F50" s="98" t="s">
        <v>123</v>
      </c>
      <c r="G50" s="255" t="s">
        <v>111</v>
      </c>
      <c r="H50" s="256"/>
    </row>
    <row r="51" spans="3:8" ht="13.5" thickBot="1">
      <c r="C51" s="250"/>
      <c r="D51" s="249" t="s">
        <v>114</v>
      </c>
      <c r="E51" s="97" t="s">
        <v>110</v>
      </c>
      <c r="F51" s="98" t="s">
        <v>124</v>
      </c>
      <c r="G51" s="255" t="s">
        <v>111</v>
      </c>
      <c r="H51" s="256"/>
    </row>
    <row r="52" spans="3:8" ht="13.5" thickBot="1">
      <c r="C52" s="251"/>
      <c r="D52" s="251"/>
      <c r="E52" s="97" t="s">
        <v>114</v>
      </c>
      <c r="F52" s="98" t="s">
        <v>111</v>
      </c>
      <c r="G52" s="255" t="s">
        <v>111</v>
      </c>
      <c r="H52" s="256"/>
    </row>
  </sheetData>
  <mergeCells count="16">
    <mergeCell ref="C45:C48"/>
    <mergeCell ref="D45:D46"/>
    <mergeCell ref="D47:D48"/>
    <mergeCell ref="C49:C52"/>
    <mergeCell ref="D49:D50"/>
    <mergeCell ref="G50:H50"/>
    <mergeCell ref="D51:D52"/>
    <mergeCell ref="G51:H51"/>
    <mergeCell ref="G52:H52"/>
    <mergeCell ref="M19:N19"/>
    <mergeCell ref="C42:C44"/>
    <mergeCell ref="D42:D44"/>
    <mergeCell ref="E42:E44"/>
    <mergeCell ref="F42:H42"/>
    <mergeCell ref="F43:F44"/>
    <mergeCell ref="G43:H4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D8387-04B8-4859-90A3-CEBE58A6882C}">
  <dimension ref="A1:Q52"/>
  <sheetViews>
    <sheetView showGridLines="0" topLeftCell="A5" workbookViewId="0">
      <selection activeCell="C29" sqref="C29"/>
    </sheetView>
  </sheetViews>
  <sheetFormatPr defaultColWidth="9.140625" defaultRowHeight="12.75"/>
  <cols>
    <col min="1" max="1" width="21.140625" style="50" customWidth="1"/>
    <col min="2" max="2" width="3.28515625" style="50" customWidth="1"/>
    <col min="3" max="3" width="53.28515625" style="50" customWidth="1"/>
    <col min="4" max="4" width="10.5703125" style="50" customWidth="1"/>
    <col min="5" max="5" width="15.85546875" style="50" customWidth="1"/>
    <col min="6" max="6" width="16.5703125" style="50" customWidth="1"/>
    <col min="7" max="7" width="19.7109375" style="50" customWidth="1"/>
    <col min="8" max="8" width="15.7109375" style="50" customWidth="1"/>
    <col min="9" max="9" width="11" style="50" customWidth="1"/>
    <col min="10" max="10" width="16" style="50" customWidth="1"/>
    <col min="11" max="11" width="15.28515625" style="50" customWidth="1"/>
    <col min="12" max="12" width="10" style="50" customWidth="1"/>
    <col min="13" max="13" width="14.7109375" style="50" customWidth="1"/>
    <col min="14" max="14" width="19.5703125" style="50" customWidth="1"/>
    <col min="15" max="15" width="15" style="50" customWidth="1"/>
    <col min="16" max="16" width="32.7109375" style="50" customWidth="1"/>
    <col min="17" max="16384" width="9.140625" style="50"/>
  </cols>
  <sheetData>
    <row r="1" spans="1:16">
      <c r="A1" s="54"/>
    </row>
    <row r="2" spans="1:16">
      <c r="A2" s="54"/>
      <c r="D2" s="55"/>
      <c r="E2" s="56"/>
      <c r="F2" s="56"/>
    </row>
    <row r="4" spans="1:16">
      <c r="E4" s="99"/>
    </row>
    <row r="5" spans="1:16">
      <c r="E5" s="99"/>
    </row>
    <row r="6" spans="1:16">
      <c r="A6" s="57" t="s">
        <v>73</v>
      </c>
      <c r="B6" s="58" t="s">
        <v>74</v>
      </c>
      <c r="C6" s="50" t="str">
        <f>'Piutang Pendapatan'!C6</f>
        <v>PT Indo Oil Perkasa Tbk</v>
      </c>
      <c r="E6" s="99"/>
      <c r="H6" s="59" t="s">
        <v>2</v>
      </c>
      <c r="I6" s="59" t="s">
        <v>60</v>
      </c>
    </row>
    <row r="7" spans="1:16">
      <c r="A7" s="57" t="s">
        <v>75</v>
      </c>
      <c r="B7" s="60" t="s">
        <v>74</v>
      </c>
      <c r="C7" s="61">
        <f>'Piutang Pendapatan'!C7</f>
        <v>44500</v>
      </c>
      <c r="E7" s="100"/>
      <c r="F7" s="62"/>
      <c r="H7" s="59" t="s">
        <v>5</v>
      </c>
      <c r="I7" s="13">
        <f>'Piutang Pendapatan'!I7</f>
        <v>44518</v>
      </c>
    </row>
    <row r="8" spans="1:16">
      <c r="A8" s="63" t="s">
        <v>76</v>
      </c>
      <c r="B8" s="58" t="s">
        <v>74</v>
      </c>
      <c r="C8" s="50" t="s">
        <v>187</v>
      </c>
      <c r="E8" s="99"/>
      <c r="H8" s="64"/>
      <c r="O8" s="51"/>
    </row>
    <row r="9" spans="1:16">
      <c r="A9" s="49"/>
      <c r="E9" s="99"/>
      <c r="O9" s="51"/>
    </row>
    <row r="10" spans="1:16">
      <c r="K10" s="1"/>
    </row>
    <row r="11" spans="1:16">
      <c r="A11" s="65" t="s">
        <v>153</v>
      </c>
      <c r="K11" s="1"/>
    </row>
    <row r="12" spans="1:16" ht="13.5" thickBot="1">
      <c r="K12" s="1"/>
      <c r="L12" s="66" t="s">
        <v>134</v>
      </c>
    </row>
    <row r="13" spans="1:16">
      <c r="A13" s="67" t="s">
        <v>79</v>
      </c>
      <c r="B13" s="68" t="s">
        <v>74</v>
      </c>
      <c r="C13" s="69">
        <v>1.8</v>
      </c>
      <c r="D13" s="67"/>
      <c r="E13" s="67"/>
      <c r="F13" s="67"/>
      <c r="G13" s="67"/>
      <c r="H13" s="67"/>
      <c r="I13" s="67"/>
      <c r="J13" s="70"/>
      <c r="K13" s="1"/>
      <c r="L13" s="71" t="s">
        <v>110</v>
      </c>
      <c r="M13" s="71" t="s">
        <v>135</v>
      </c>
      <c r="N13" s="71" t="s">
        <v>136</v>
      </c>
      <c r="O13" s="72" t="s">
        <v>137</v>
      </c>
      <c r="P13" s="72" t="s">
        <v>138</v>
      </c>
    </row>
    <row r="14" spans="1:16">
      <c r="A14" s="50" t="s">
        <v>80</v>
      </c>
      <c r="B14" s="58" t="s">
        <v>74</v>
      </c>
      <c r="C14" s="50">
        <v>1.5</v>
      </c>
      <c r="J14" s="73"/>
      <c r="K14" s="1"/>
      <c r="L14" s="74">
        <v>1</v>
      </c>
      <c r="M14" s="74" t="s">
        <v>139</v>
      </c>
      <c r="N14" s="75"/>
      <c r="O14" s="75"/>
      <c r="P14" s="75" t="s">
        <v>140</v>
      </c>
    </row>
    <row r="15" spans="1:16">
      <c r="A15" s="50" t="s">
        <v>81</v>
      </c>
      <c r="B15" s="58" t="s">
        <v>74</v>
      </c>
      <c r="C15" s="76">
        <f>'Piutang Pendapatan'!C15</f>
        <v>4614258640.8564806</v>
      </c>
      <c r="J15" s="73"/>
      <c r="K15" s="1"/>
      <c r="L15" s="74">
        <v>2</v>
      </c>
      <c r="M15" s="74" t="s">
        <v>139</v>
      </c>
      <c r="N15" s="77"/>
      <c r="O15" s="75"/>
      <c r="P15" s="75" t="s">
        <v>140</v>
      </c>
    </row>
    <row r="16" spans="1:16">
      <c r="A16" s="50" t="s">
        <v>170</v>
      </c>
      <c r="B16" s="58" t="s">
        <v>74</v>
      </c>
      <c r="C16" s="4">
        <v>1065758328</v>
      </c>
      <c r="D16" s="4"/>
      <c r="E16" s="4"/>
      <c r="F16" s="76"/>
      <c r="J16" s="73"/>
      <c r="K16" s="1"/>
      <c r="L16" s="74">
        <v>3</v>
      </c>
      <c r="M16" s="74" t="s">
        <v>139</v>
      </c>
      <c r="N16" s="75"/>
      <c r="O16" s="75"/>
      <c r="P16" s="75" t="s">
        <v>140</v>
      </c>
    </row>
    <row r="17" spans="1:17">
      <c r="A17" s="50" t="s">
        <v>83</v>
      </c>
      <c r="B17" s="58" t="s">
        <v>74</v>
      </c>
      <c r="C17" s="78">
        <v>0.05</v>
      </c>
      <c r="J17" s="73"/>
      <c r="L17" s="74">
        <v>4</v>
      </c>
      <c r="M17" s="74" t="s">
        <v>139</v>
      </c>
      <c r="N17" s="75"/>
      <c r="O17" s="75"/>
      <c r="P17" s="75" t="s">
        <v>140</v>
      </c>
    </row>
    <row r="18" spans="1:17">
      <c r="J18" s="73"/>
      <c r="L18" s="74">
        <v>5</v>
      </c>
      <c r="M18" s="74" t="s">
        <v>139</v>
      </c>
      <c r="N18" s="75"/>
      <c r="O18" s="75"/>
      <c r="P18" s="75" t="s">
        <v>140</v>
      </c>
    </row>
    <row r="19" spans="1:17">
      <c r="A19" s="66" t="s">
        <v>84</v>
      </c>
      <c r="B19" s="79" t="s">
        <v>74</v>
      </c>
      <c r="C19" s="66" t="s">
        <v>142</v>
      </c>
      <c r="D19" s="66"/>
      <c r="E19" s="66"/>
      <c r="F19" s="66"/>
      <c r="G19" s="66"/>
      <c r="H19" s="66"/>
      <c r="I19" s="66"/>
      <c r="J19" s="80"/>
      <c r="L19" s="74"/>
      <c r="M19" s="257" t="s">
        <v>143</v>
      </c>
      <c r="N19" s="258"/>
      <c r="O19" s="72">
        <f>SUM(O14:O18)</f>
        <v>0</v>
      </c>
      <c r="P19" s="75"/>
    </row>
    <row r="20" spans="1:17">
      <c r="J20" s="73"/>
      <c r="L20" s="58"/>
    </row>
    <row r="21" spans="1:17">
      <c r="A21" s="66"/>
      <c r="B21" s="66"/>
      <c r="C21" s="79" t="s">
        <v>86</v>
      </c>
      <c r="D21" s="66"/>
      <c r="E21" s="79" t="s">
        <v>87</v>
      </c>
      <c r="F21" s="79" t="s">
        <v>88</v>
      </c>
      <c r="G21" s="79" t="s">
        <v>89</v>
      </c>
      <c r="J21" s="73"/>
      <c r="L21" s="58"/>
    </row>
    <row r="22" spans="1:17">
      <c r="A22" s="66" t="s">
        <v>84</v>
      </c>
      <c r="B22" s="79" t="s">
        <v>74</v>
      </c>
      <c r="C22" s="81">
        <f>C16*C13</f>
        <v>1918364990.4000001</v>
      </c>
      <c r="D22" s="79" t="s">
        <v>90</v>
      </c>
      <c r="E22" s="81">
        <f>C15</f>
        <v>4614258640.8564806</v>
      </c>
      <c r="F22" s="81">
        <f>C17*C16</f>
        <v>53287916.400000006</v>
      </c>
      <c r="G22" s="66">
        <f>C14</f>
        <v>1.5</v>
      </c>
      <c r="J22" s="73"/>
    </row>
    <row r="23" spans="1:17" ht="2.1" customHeight="1">
      <c r="B23" s="58"/>
      <c r="C23" s="76"/>
      <c r="D23" s="58"/>
      <c r="E23" s="76"/>
      <c r="F23" s="76"/>
      <c r="J23" s="73"/>
      <c r="L23" s="58"/>
      <c r="Q23" s="66"/>
    </row>
    <row r="24" spans="1:17" s="66" customFormat="1">
      <c r="A24" s="66" t="s">
        <v>84</v>
      </c>
      <c r="B24" s="79" t="s">
        <v>74</v>
      </c>
      <c r="C24" s="82">
        <f>C22/(E22-(F22*G22))</f>
        <v>0.42307603516272241</v>
      </c>
      <c r="D24" s="66" t="s">
        <v>91</v>
      </c>
      <c r="F24" s="81">
        <f>F22*G22</f>
        <v>79931874.600000009</v>
      </c>
      <c r="G24" s="83">
        <f>E22-F24</f>
        <v>4534326766.2564802</v>
      </c>
      <c r="J24" s="80"/>
      <c r="L24" s="58"/>
      <c r="M24" s="50"/>
      <c r="N24" s="50"/>
      <c r="O24" s="50"/>
      <c r="P24" s="50"/>
      <c r="Q24" s="50"/>
    </row>
    <row r="25" spans="1:17" ht="15">
      <c r="J25" s="73"/>
      <c r="M25" s="84" t="s">
        <v>145</v>
      </c>
      <c r="N25" s="85">
        <v>200128882000.87488</v>
      </c>
      <c r="O25" s="66"/>
      <c r="P25" s="66"/>
    </row>
    <row r="26" spans="1:17" ht="15">
      <c r="A26" s="66" t="s">
        <v>92</v>
      </c>
      <c r="B26" s="79" t="s">
        <v>74</v>
      </c>
      <c r="C26" s="66" t="s">
        <v>185</v>
      </c>
      <c r="J26" s="73"/>
      <c r="M26" s="86" t="s">
        <v>172</v>
      </c>
      <c r="N26" s="87">
        <v>90733006173</v>
      </c>
    </row>
    <row r="27" spans="1:17" ht="15">
      <c r="C27" s="88" t="s">
        <v>94</v>
      </c>
      <c r="J27" s="73"/>
      <c r="M27" s="86" t="s">
        <v>173</v>
      </c>
      <c r="N27" s="87">
        <v>109395875827.87488</v>
      </c>
    </row>
    <row r="28" spans="1:17">
      <c r="C28" s="88" t="s">
        <v>188</v>
      </c>
      <c r="J28" s="73"/>
      <c r="M28" s="89"/>
      <c r="N28" s="89"/>
    </row>
    <row r="29" spans="1:17" ht="15">
      <c r="C29" s="88"/>
      <c r="J29" s="73"/>
      <c r="M29" s="89" t="s">
        <v>175</v>
      </c>
      <c r="N29" s="90">
        <f>N26/N25*22</f>
        <v>9.974203202700517</v>
      </c>
    </row>
    <row r="30" spans="1:17" ht="15">
      <c r="C30" s="91"/>
      <c r="J30" s="73"/>
      <c r="M30" s="89" t="s">
        <v>176</v>
      </c>
      <c r="N30" s="90">
        <f>N27/N25*22</f>
        <v>12.025796797299483</v>
      </c>
    </row>
    <row r="31" spans="1:17">
      <c r="A31" s="65" t="s">
        <v>96</v>
      </c>
      <c r="J31" s="73"/>
      <c r="M31" s="92" t="s">
        <v>151</v>
      </c>
      <c r="N31" s="93">
        <f>N29+N30</f>
        <v>22</v>
      </c>
    </row>
    <row r="32" spans="1:17">
      <c r="A32" s="66" t="s">
        <v>97</v>
      </c>
      <c r="B32" s="79" t="s">
        <v>74</v>
      </c>
      <c r="C32" s="66" t="s">
        <v>98</v>
      </c>
      <c r="J32" s="73"/>
    </row>
    <row r="33" spans="1:13">
      <c r="A33" s="66" t="s">
        <v>99</v>
      </c>
      <c r="B33" s="79" t="s">
        <v>74</v>
      </c>
      <c r="C33" s="66" t="s">
        <v>79</v>
      </c>
      <c r="J33" s="73"/>
    </row>
    <row r="34" spans="1:13">
      <c r="A34" s="66" t="s">
        <v>87</v>
      </c>
      <c r="B34" s="79" t="s">
        <v>74</v>
      </c>
      <c r="C34" s="66" t="s">
        <v>81</v>
      </c>
      <c r="J34" s="73"/>
      <c r="M34" s="64" t="s">
        <v>177</v>
      </c>
    </row>
    <row r="35" spans="1:13">
      <c r="A35" s="66" t="s">
        <v>100</v>
      </c>
      <c r="B35" s="79" t="s">
        <v>74</v>
      </c>
      <c r="C35" s="66" t="s">
        <v>101</v>
      </c>
      <c r="J35" s="73"/>
      <c r="M35" s="64" t="s">
        <v>168</v>
      </c>
    </row>
    <row r="36" spans="1:13">
      <c r="A36" s="66" t="s">
        <v>89</v>
      </c>
      <c r="B36" s="79" t="s">
        <v>74</v>
      </c>
      <c r="C36" s="66" t="s">
        <v>80</v>
      </c>
      <c r="J36" s="73"/>
    </row>
    <row r="37" spans="1:13" ht="13.5" thickBot="1">
      <c r="A37" s="94"/>
      <c r="B37" s="95"/>
      <c r="C37" s="94"/>
      <c r="D37" s="94"/>
      <c r="E37" s="94"/>
      <c r="F37" s="94"/>
      <c r="G37" s="94"/>
      <c r="H37" s="94"/>
      <c r="I37" s="94"/>
      <c r="J37" s="96"/>
    </row>
    <row r="38" spans="1:13">
      <c r="B38" s="58"/>
    </row>
    <row r="40" spans="1:13">
      <c r="C40" s="65" t="s">
        <v>102</v>
      </c>
    </row>
    <row r="41" spans="1:13" ht="2.1" customHeight="1" thickBot="1"/>
    <row r="42" spans="1:13" ht="13.5" thickBot="1">
      <c r="C42" s="249" t="s">
        <v>103</v>
      </c>
      <c r="D42" s="249" t="s">
        <v>104</v>
      </c>
      <c r="E42" s="249" t="s">
        <v>105</v>
      </c>
      <c r="F42" s="252" t="s">
        <v>106</v>
      </c>
      <c r="G42" s="253"/>
      <c r="H42" s="254"/>
    </row>
    <row r="43" spans="1:13" ht="13.5" thickBot="1">
      <c r="C43" s="250"/>
      <c r="D43" s="250"/>
      <c r="E43" s="250"/>
      <c r="F43" s="249" t="s">
        <v>107</v>
      </c>
      <c r="G43" s="252" t="s">
        <v>108</v>
      </c>
      <c r="H43" s="254"/>
    </row>
    <row r="44" spans="1:13" ht="13.5" thickBot="1">
      <c r="C44" s="251"/>
      <c r="D44" s="251"/>
      <c r="E44" s="251"/>
      <c r="F44" s="251"/>
      <c r="G44" s="97" t="s">
        <v>99</v>
      </c>
      <c r="H44" s="97" t="s">
        <v>89</v>
      </c>
    </row>
    <row r="45" spans="1:13" ht="13.5" thickBot="1">
      <c r="C45" s="249" t="s">
        <v>109</v>
      </c>
      <c r="D45" s="249" t="s">
        <v>110</v>
      </c>
      <c r="E45" s="97" t="s">
        <v>110</v>
      </c>
      <c r="F45" s="98" t="s">
        <v>111</v>
      </c>
      <c r="G45" s="98" t="s">
        <v>112</v>
      </c>
      <c r="H45" s="98" t="s">
        <v>113</v>
      </c>
    </row>
    <row r="46" spans="1:13" ht="13.5" thickBot="1">
      <c r="C46" s="250"/>
      <c r="D46" s="251"/>
      <c r="E46" s="97" t="s">
        <v>114</v>
      </c>
      <c r="F46" s="98" t="s">
        <v>111</v>
      </c>
      <c r="G46" s="98" t="s">
        <v>115</v>
      </c>
      <c r="H46" s="98" t="s">
        <v>116</v>
      </c>
    </row>
    <row r="47" spans="1:13" ht="13.5" thickBot="1">
      <c r="C47" s="250"/>
      <c r="D47" s="249" t="s">
        <v>114</v>
      </c>
      <c r="E47" s="97" t="s">
        <v>110</v>
      </c>
      <c r="F47" s="98" t="s">
        <v>111</v>
      </c>
      <c r="G47" s="98" t="s">
        <v>116</v>
      </c>
      <c r="H47" s="98" t="s">
        <v>117</v>
      </c>
    </row>
    <row r="48" spans="1:13" ht="13.5" thickBot="1">
      <c r="C48" s="251"/>
      <c r="D48" s="251"/>
      <c r="E48" s="97" t="s">
        <v>114</v>
      </c>
      <c r="F48" s="98" t="s">
        <v>118</v>
      </c>
      <c r="G48" s="98" t="s">
        <v>119</v>
      </c>
      <c r="H48" s="98" t="s">
        <v>120</v>
      </c>
    </row>
    <row r="49" spans="3:8" ht="13.5" thickBot="1">
      <c r="C49" s="249" t="s">
        <v>121</v>
      </c>
      <c r="D49" s="249" t="s">
        <v>110</v>
      </c>
      <c r="E49" s="97" t="s">
        <v>110</v>
      </c>
      <c r="F49" s="98" t="s">
        <v>111</v>
      </c>
      <c r="G49" s="98" t="s">
        <v>122</v>
      </c>
      <c r="H49" s="98" t="s">
        <v>117</v>
      </c>
    </row>
    <row r="50" spans="3:8" ht="13.5" thickBot="1">
      <c r="C50" s="250"/>
      <c r="D50" s="251"/>
      <c r="E50" s="97" t="s">
        <v>114</v>
      </c>
      <c r="F50" s="98" t="s">
        <v>123</v>
      </c>
      <c r="G50" s="255" t="s">
        <v>111</v>
      </c>
      <c r="H50" s="256"/>
    </row>
    <row r="51" spans="3:8" ht="13.5" thickBot="1">
      <c r="C51" s="250"/>
      <c r="D51" s="249" t="s">
        <v>114</v>
      </c>
      <c r="E51" s="97" t="s">
        <v>110</v>
      </c>
      <c r="F51" s="98" t="s">
        <v>124</v>
      </c>
      <c r="G51" s="255" t="s">
        <v>111</v>
      </c>
      <c r="H51" s="256"/>
    </row>
    <row r="52" spans="3:8" ht="13.5" thickBot="1">
      <c r="C52" s="251"/>
      <c r="D52" s="251"/>
      <c r="E52" s="97" t="s">
        <v>114</v>
      </c>
      <c r="F52" s="98" t="s">
        <v>111</v>
      </c>
      <c r="G52" s="255" t="s">
        <v>111</v>
      </c>
      <c r="H52" s="256"/>
    </row>
  </sheetData>
  <mergeCells count="16">
    <mergeCell ref="C45:C48"/>
    <mergeCell ref="D45:D46"/>
    <mergeCell ref="D47:D48"/>
    <mergeCell ref="C49:C52"/>
    <mergeCell ref="D49:D50"/>
    <mergeCell ref="G50:H50"/>
    <mergeCell ref="D51:D52"/>
    <mergeCell ref="G51:H51"/>
    <mergeCell ref="G52:H52"/>
    <mergeCell ref="M19:N19"/>
    <mergeCell ref="C42:C44"/>
    <mergeCell ref="D42:D44"/>
    <mergeCell ref="E42:E44"/>
    <mergeCell ref="F42:H42"/>
    <mergeCell ref="F43:F44"/>
    <mergeCell ref="G43:H4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E976C-09EF-4B01-8904-166DBFAA19E3}">
  <dimension ref="A1:Q52"/>
  <sheetViews>
    <sheetView showGridLines="0" topLeftCell="A3" workbookViewId="0">
      <selection activeCell="E25" sqref="E25"/>
    </sheetView>
  </sheetViews>
  <sheetFormatPr defaultColWidth="9.140625" defaultRowHeight="12.75"/>
  <cols>
    <col min="1" max="1" width="21.140625" style="50" customWidth="1"/>
    <col min="2" max="2" width="3.28515625" style="50" customWidth="1"/>
    <col min="3" max="3" width="53.28515625" style="50" customWidth="1"/>
    <col min="4" max="4" width="10.5703125" style="50" customWidth="1"/>
    <col min="5" max="5" width="15.85546875" style="50" customWidth="1"/>
    <col min="6" max="6" width="16.5703125" style="50" customWidth="1"/>
    <col min="7" max="7" width="19.7109375" style="50" customWidth="1"/>
    <col min="8" max="8" width="15.7109375" style="50" customWidth="1"/>
    <col min="9" max="9" width="11" style="50" customWidth="1"/>
    <col min="10" max="10" width="16" style="50" customWidth="1"/>
    <col min="11" max="11" width="15.28515625" style="50" customWidth="1"/>
    <col min="12" max="12" width="10" style="50" customWidth="1"/>
    <col min="13" max="13" width="14.7109375" style="50" customWidth="1"/>
    <col min="14" max="14" width="19.5703125" style="50" customWidth="1"/>
    <col min="15" max="15" width="15" style="50" customWidth="1"/>
    <col min="16" max="16" width="32.7109375" style="50" customWidth="1"/>
    <col min="17" max="16384" width="9.140625" style="50"/>
  </cols>
  <sheetData>
    <row r="1" spans="1:16">
      <c r="A1" s="54"/>
    </row>
    <row r="2" spans="1:16">
      <c r="A2" s="54"/>
      <c r="D2" s="55"/>
      <c r="E2" s="56"/>
      <c r="F2" s="56"/>
    </row>
    <row r="4" spans="1:16">
      <c r="E4" s="99"/>
    </row>
    <row r="5" spans="1:16">
      <c r="E5" s="99"/>
    </row>
    <row r="6" spans="1:16">
      <c r="A6" s="57" t="s">
        <v>73</v>
      </c>
      <c r="B6" s="58" t="s">
        <v>74</v>
      </c>
      <c r="C6" s="50" t="str">
        <f>'Piutang Pendapatan'!C6</f>
        <v>PT Indo Oil Perkasa Tbk</v>
      </c>
      <c r="E6" s="99"/>
      <c r="H6" s="59" t="s">
        <v>2</v>
      </c>
      <c r="I6" s="59" t="s">
        <v>60</v>
      </c>
    </row>
    <row r="7" spans="1:16">
      <c r="A7" s="57" t="s">
        <v>75</v>
      </c>
      <c r="B7" s="60" t="s">
        <v>74</v>
      </c>
      <c r="C7" s="61">
        <f>'Piutang Pendapatan'!C7</f>
        <v>44500</v>
      </c>
      <c r="E7" s="100"/>
      <c r="F7" s="62"/>
      <c r="H7" s="59" t="s">
        <v>5</v>
      </c>
      <c r="I7" s="13">
        <v>44268</v>
      </c>
    </row>
    <row r="8" spans="1:16">
      <c r="A8" s="63" t="s">
        <v>76</v>
      </c>
      <c r="B8" s="58" t="s">
        <v>74</v>
      </c>
      <c r="C8" s="50" t="s">
        <v>189</v>
      </c>
      <c r="E8" s="99"/>
      <c r="H8" s="64"/>
      <c r="O8" s="51"/>
    </row>
    <row r="9" spans="1:16">
      <c r="A9" s="49"/>
      <c r="E9" s="99"/>
      <c r="O9" s="51"/>
    </row>
    <row r="10" spans="1:16">
      <c r="K10" s="1"/>
    </row>
    <row r="11" spans="1:16">
      <c r="A11" s="65" t="s">
        <v>190</v>
      </c>
      <c r="K11" s="1"/>
    </row>
    <row r="12" spans="1:16" ht="13.5" thickBot="1">
      <c r="K12" s="1"/>
      <c r="L12" s="66" t="s">
        <v>134</v>
      </c>
    </row>
    <row r="13" spans="1:16">
      <c r="A13" s="67" t="s">
        <v>79</v>
      </c>
      <c r="B13" s="68" t="s">
        <v>74</v>
      </c>
      <c r="C13" s="69">
        <v>1.8</v>
      </c>
      <c r="D13" s="67"/>
      <c r="E13" s="67"/>
      <c r="F13" s="67"/>
      <c r="G13" s="67"/>
      <c r="H13" s="67"/>
      <c r="I13" s="67"/>
      <c r="J13" s="70"/>
      <c r="K13" s="1"/>
      <c r="L13" s="71" t="s">
        <v>110</v>
      </c>
      <c r="M13" s="71" t="s">
        <v>135</v>
      </c>
      <c r="N13" s="71" t="s">
        <v>136</v>
      </c>
      <c r="O13" s="72" t="s">
        <v>137</v>
      </c>
      <c r="P13" s="72" t="s">
        <v>138</v>
      </c>
    </row>
    <row r="14" spans="1:16">
      <c r="A14" s="50" t="s">
        <v>80</v>
      </c>
      <c r="B14" s="58" t="s">
        <v>74</v>
      </c>
      <c r="C14" s="50">
        <v>1.5</v>
      </c>
      <c r="J14" s="73"/>
      <c r="K14" s="1"/>
      <c r="L14" s="74">
        <v>1</v>
      </c>
      <c r="M14" s="74" t="s">
        <v>139</v>
      </c>
      <c r="N14" s="75"/>
      <c r="O14" s="75"/>
      <c r="P14" s="75" t="s">
        <v>140</v>
      </c>
    </row>
    <row r="15" spans="1:16">
      <c r="A15" s="50" t="s">
        <v>81</v>
      </c>
      <c r="B15" s="58" t="s">
        <v>74</v>
      </c>
      <c r="C15" s="76">
        <f>'OPEX '!C15</f>
        <v>4614258640.8564806</v>
      </c>
      <c r="J15" s="73"/>
      <c r="K15" s="1"/>
      <c r="L15" s="74">
        <v>2</v>
      </c>
      <c r="M15" s="74" t="s">
        <v>139</v>
      </c>
      <c r="N15" s="77"/>
      <c r="O15" s="75"/>
      <c r="P15" s="75" t="s">
        <v>140</v>
      </c>
    </row>
    <row r="16" spans="1:16">
      <c r="A16" s="50" t="s">
        <v>170</v>
      </c>
      <c r="B16" s="58" t="s">
        <v>74</v>
      </c>
      <c r="C16" s="4">
        <v>15551398658</v>
      </c>
      <c r="D16" s="4"/>
      <c r="E16" s="4"/>
      <c r="F16" s="76"/>
      <c r="J16" s="73"/>
      <c r="K16" s="1"/>
      <c r="L16" s="74">
        <v>3</v>
      </c>
      <c r="M16" s="74" t="s">
        <v>139</v>
      </c>
      <c r="N16" s="75"/>
      <c r="O16" s="75"/>
      <c r="P16" s="75" t="s">
        <v>140</v>
      </c>
    </row>
    <row r="17" spans="1:17">
      <c r="A17" s="50" t="s">
        <v>83</v>
      </c>
      <c r="B17" s="58" t="s">
        <v>74</v>
      </c>
      <c r="C17" s="78">
        <v>0.05</v>
      </c>
      <c r="J17" s="73"/>
      <c r="L17" s="74">
        <v>4</v>
      </c>
      <c r="M17" s="74" t="s">
        <v>139</v>
      </c>
      <c r="N17" s="75"/>
      <c r="O17" s="75"/>
      <c r="P17" s="75" t="s">
        <v>140</v>
      </c>
    </row>
    <row r="18" spans="1:17">
      <c r="J18" s="73"/>
      <c r="L18" s="74">
        <v>5</v>
      </c>
      <c r="M18" s="74" t="s">
        <v>139</v>
      </c>
      <c r="N18" s="75"/>
      <c r="O18" s="75"/>
      <c r="P18" s="75" t="s">
        <v>140</v>
      </c>
    </row>
    <row r="19" spans="1:17">
      <c r="A19" s="66" t="s">
        <v>84</v>
      </c>
      <c r="B19" s="79" t="s">
        <v>74</v>
      </c>
      <c r="C19" s="66" t="s">
        <v>142</v>
      </c>
      <c r="D19" s="66"/>
      <c r="E19" s="66"/>
      <c r="F19" s="66"/>
      <c r="G19" s="66"/>
      <c r="H19" s="66"/>
      <c r="I19" s="66"/>
      <c r="J19" s="80"/>
      <c r="L19" s="74"/>
      <c r="M19" s="257" t="s">
        <v>143</v>
      </c>
      <c r="N19" s="258"/>
      <c r="O19" s="72">
        <f>SUM(O14:O18)</f>
        <v>0</v>
      </c>
      <c r="P19" s="75"/>
    </row>
    <row r="20" spans="1:17">
      <c r="J20" s="73"/>
      <c r="L20" s="58"/>
    </row>
    <row r="21" spans="1:17">
      <c r="A21" s="66"/>
      <c r="B21" s="66"/>
      <c r="C21" s="79" t="s">
        <v>86</v>
      </c>
      <c r="D21" s="66"/>
      <c r="E21" s="79" t="s">
        <v>87</v>
      </c>
      <c r="F21" s="79" t="s">
        <v>88</v>
      </c>
      <c r="G21" s="79" t="s">
        <v>89</v>
      </c>
      <c r="J21" s="73"/>
      <c r="L21" s="58"/>
    </row>
    <row r="22" spans="1:17">
      <c r="A22" s="66" t="s">
        <v>84</v>
      </c>
      <c r="B22" s="79" t="s">
        <v>74</v>
      </c>
      <c r="C22" s="81">
        <f>C16*C13</f>
        <v>27992517584.400002</v>
      </c>
      <c r="D22" s="79" t="s">
        <v>90</v>
      </c>
      <c r="E22" s="81">
        <f>C15</f>
        <v>4614258640.8564806</v>
      </c>
      <c r="F22" s="81">
        <f>C17*C16</f>
        <v>777569932.9000001</v>
      </c>
      <c r="G22" s="66">
        <f>C14</f>
        <v>1.5</v>
      </c>
      <c r="J22" s="73"/>
    </row>
    <row r="23" spans="1:17" ht="2.1" customHeight="1">
      <c r="B23" s="58"/>
      <c r="C23" s="76"/>
      <c r="D23" s="58"/>
      <c r="E23" s="76"/>
      <c r="F23" s="76"/>
      <c r="J23" s="73"/>
      <c r="L23" s="58"/>
      <c r="Q23" s="66"/>
    </row>
    <row r="24" spans="1:17" s="66" customFormat="1">
      <c r="A24" s="66" t="s">
        <v>84</v>
      </c>
      <c r="B24" s="79" t="s">
        <v>74</v>
      </c>
      <c r="C24" s="82">
        <f>C22/(E22-(F22*G22))</f>
        <v>8.1187062293593293</v>
      </c>
      <c r="D24" s="66" t="s">
        <v>91</v>
      </c>
      <c r="F24" s="81">
        <f>F22*G22</f>
        <v>1166354899.3500001</v>
      </c>
      <c r="G24" s="83">
        <f>E22-F24</f>
        <v>3447903741.5064802</v>
      </c>
      <c r="J24" s="80"/>
      <c r="L24" s="58"/>
      <c r="M24" s="50"/>
      <c r="N24" s="50"/>
      <c r="O24" s="50"/>
      <c r="P24" s="50"/>
      <c r="Q24" s="50"/>
    </row>
    <row r="25" spans="1:17" ht="15">
      <c r="J25" s="73"/>
      <c r="M25" s="84" t="s">
        <v>145</v>
      </c>
      <c r="N25" s="85">
        <v>200128882000.87488</v>
      </c>
      <c r="O25" s="66"/>
      <c r="P25" s="66"/>
    </row>
    <row r="26" spans="1:17" ht="15">
      <c r="A26" s="66" t="s">
        <v>92</v>
      </c>
      <c r="B26" s="79" t="s">
        <v>74</v>
      </c>
      <c r="C26" s="66" t="s">
        <v>191</v>
      </c>
      <c r="J26" s="73"/>
      <c r="M26" s="86" t="s">
        <v>172</v>
      </c>
      <c r="N26" s="87">
        <v>90733006173</v>
      </c>
    </row>
    <row r="27" spans="1:17" ht="15">
      <c r="C27" s="88" t="s">
        <v>94</v>
      </c>
      <c r="J27" s="73"/>
      <c r="M27" s="86" t="s">
        <v>173</v>
      </c>
      <c r="N27" s="87">
        <v>109395875827.87488</v>
      </c>
    </row>
    <row r="28" spans="1:17">
      <c r="C28" s="88" t="s">
        <v>192</v>
      </c>
      <c r="J28" s="73"/>
      <c r="M28" s="89"/>
      <c r="N28" s="89"/>
    </row>
    <row r="29" spans="1:17" ht="15">
      <c r="C29" s="88"/>
      <c r="J29" s="73"/>
      <c r="M29" s="89" t="s">
        <v>175</v>
      </c>
      <c r="N29" s="90">
        <f>N26/N25*22</f>
        <v>9.974203202700517</v>
      </c>
    </row>
    <row r="30" spans="1:17" ht="15">
      <c r="C30" s="91"/>
      <c r="J30" s="73"/>
      <c r="M30" s="89" t="s">
        <v>176</v>
      </c>
      <c r="N30" s="90">
        <f>N27/N25*22</f>
        <v>12.025796797299483</v>
      </c>
    </row>
    <row r="31" spans="1:17">
      <c r="A31" s="65" t="s">
        <v>96</v>
      </c>
      <c r="J31" s="73"/>
      <c r="M31" s="92" t="s">
        <v>151</v>
      </c>
      <c r="N31" s="93">
        <f>N29+N30</f>
        <v>22</v>
      </c>
    </row>
    <row r="32" spans="1:17">
      <c r="A32" s="66" t="s">
        <v>97</v>
      </c>
      <c r="B32" s="79" t="s">
        <v>74</v>
      </c>
      <c r="C32" s="66" t="s">
        <v>98</v>
      </c>
      <c r="J32" s="73"/>
    </row>
    <row r="33" spans="1:13">
      <c r="A33" s="66" t="s">
        <v>99</v>
      </c>
      <c r="B33" s="79" t="s">
        <v>74</v>
      </c>
      <c r="C33" s="66" t="s">
        <v>79</v>
      </c>
      <c r="J33" s="73"/>
    </row>
    <row r="34" spans="1:13">
      <c r="A34" s="66" t="s">
        <v>87</v>
      </c>
      <c r="B34" s="79" t="s">
        <v>74</v>
      </c>
      <c r="C34" s="66" t="s">
        <v>81</v>
      </c>
      <c r="J34" s="73"/>
      <c r="M34" s="64" t="s">
        <v>177</v>
      </c>
    </row>
    <row r="35" spans="1:13">
      <c r="A35" s="66" t="s">
        <v>100</v>
      </c>
      <c r="B35" s="79" t="s">
        <v>74</v>
      </c>
      <c r="C35" s="66" t="s">
        <v>101</v>
      </c>
      <c r="J35" s="73"/>
      <c r="M35" s="64" t="s">
        <v>168</v>
      </c>
    </row>
    <row r="36" spans="1:13">
      <c r="A36" s="66" t="s">
        <v>89</v>
      </c>
      <c r="B36" s="79" t="s">
        <v>74</v>
      </c>
      <c r="C36" s="66" t="s">
        <v>80</v>
      </c>
      <c r="J36" s="73"/>
    </row>
    <row r="37" spans="1:13" ht="13.5" thickBot="1">
      <c r="A37" s="94"/>
      <c r="B37" s="95"/>
      <c r="C37" s="94"/>
      <c r="D37" s="94"/>
      <c r="E37" s="94"/>
      <c r="F37" s="94"/>
      <c r="G37" s="94"/>
      <c r="H37" s="94"/>
      <c r="I37" s="94"/>
      <c r="J37" s="96"/>
    </row>
    <row r="38" spans="1:13">
      <c r="B38" s="58"/>
    </row>
    <row r="40" spans="1:13">
      <c r="C40" s="65" t="s">
        <v>102</v>
      </c>
    </row>
    <row r="41" spans="1:13" ht="2.1" customHeight="1" thickBot="1"/>
    <row r="42" spans="1:13" ht="13.5" thickBot="1">
      <c r="C42" s="249" t="s">
        <v>103</v>
      </c>
      <c r="D42" s="249" t="s">
        <v>104</v>
      </c>
      <c r="E42" s="249" t="s">
        <v>105</v>
      </c>
      <c r="F42" s="252" t="s">
        <v>106</v>
      </c>
      <c r="G42" s="253"/>
      <c r="H42" s="254"/>
    </row>
    <row r="43" spans="1:13" ht="13.5" thickBot="1">
      <c r="C43" s="250"/>
      <c r="D43" s="250"/>
      <c r="E43" s="250"/>
      <c r="F43" s="249" t="s">
        <v>107</v>
      </c>
      <c r="G43" s="252" t="s">
        <v>108</v>
      </c>
      <c r="H43" s="254"/>
    </row>
    <row r="44" spans="1:13" ht="13.5" thickBot="1">
      <c r="C44" s="251"/>
      <c r="D44" s="251"/>
      <c r="E44" s="251"/>
      <c r="F44" s="251"/>
      <c r="G44" s="97" t="s">
        <v>99</v>
      </c>
      <c r="H44" s="97" t="s">
        <v>89</v>
      </c>
    </row>
    <row r="45" spans="1:13" ht="13.5" thickBot="1">
      <c r="C45" s="249" t="s">
        <v>109</v>
      </c>
      <c r="D45" s="249" t="s">
        <v>110</v>
      </c>
      <c r="E45" s="97" t="s">
        <v>110</v>
      </c>
      <c r="F45" s="98" t="s">
        <v>111</v>
      </c>
      <c r="G45" s="98" t="s">
        <v>112</v>
      </c>
      <c r="H45" s="98" t="s">
        <v>113</v>
      </c>
    </row>
    <row r="46" spans="1:13" ht="13.5" thickBot="1">
      <c r="C46" s="250"/>
      <c r="D46" s="251"/>
      <c r="E46" s="97" t="s">
        <v>114</v>
      </c>
      <c r="F46" s="98" t="s">
        <v>111</v>
      </c>
      <c r="G46" s="98" t="s">
        <v>115</v>
      </c>
      <c r="H46" s="98" t="s">
        <v>116</v>
      </c>
    </row>
    <row r="47" spans="1:13" ht="13.5" thickBot="1">
      <c r="C47" s="250"/>
      <c r="D47" s="249" t="s">
        <v>114</v>
      </c>
      <c r="E47" s="97" t="s">
        <v>110</v>
      </c>
      <c r="F47" s="98" t="s">
        <v>111</v>
      </c>
      <c r="G47" s="98" t="s">
        <v>116</v>
      </c>
      <c r="H47" s="98" t="s">
        <v>117</v>
      </c>
    </row>
    <row r="48" spans="1:13" ht="13.5" thickBot="1">
      <c r="C48" s="251"/>
      <c r="D48" s="251"/>
      <c r="E48" s="97" t="s">
        <v>114</v>
      </c>
      <c r="F48" s="98" t="s">
        <v>118</v>
      </c>
      <c r="G48" s="98" t="s">
        <v>119</v>
      </c>
      <c r="H48" s="98" t="s">
        <v>120</v>
      </c>
    </row>
    <row r="49" spans="3:8" ht="13.5" thickBot="1">
      <c r="C49" s="249" t="s">
        <v>121</v>
      </c>
      <c r="D49" s="249" t="s">
        <v>110</v>
      </c>
      <c r="E49" s="97" t="s">
        <v>110</v>
      </c>
      <c r="F49" s="98" t="s">
        <v>111</v>
      </c>
      <c r="G49" s="98" t="s">
        <v>122</v>
      </c>
      <c r="H49" s="98" t="s">
        <v>117</v>
      </c>
    </row>
    <row r="50" spans="3:8" ht="13.5" thickBot="1">
      <c r="C50" s="250"/>
      <c r="D50" s="251"/>
      <c r="E50" s="97" t="s">
        <v>114</v>
      </c>
      <c r="F50" s="98" t="s">
        <v>123</v>
      </c>
      <c r="G50" s="255" t="s">
        <v>111</v>
      </c>
      <c r="H50" s="256"/>
    </row>
    <row r="51" spans="3:8" ht="13.5" thickBot="1">
      <c r="C51" s="250"/>
      <c r="D51" s="249" t="s">
        <v>114</v>
      </c>
      <c r="E51" s="97" t="s">
        <v>110</v>
      </c>
      <c r="F51" s="98" t="s">
        <v>124</v>
      </c>
      <c r="G51" s="255" t="s">
        <v>111</v>
      </c>
      <c r="H51" s="256"/>
    </row>
    <row r="52" spans="3:8" ht="13.5" thickBot="1">
      <c r="C52" s="251"/>
      <c r="D52" s="251"/>
      <c r="E52" s="97" t="s">
        <v>114</v>
      </c>
      <c r="F52" s="98" t="s">
        <v>111</v>
      </c>
      <c r="G52" s="255" t="s">
        <v>111</v>
      </c>
      <c r="H52" s="256"/>
    </row>
  </sheetData>
  <mergeCells count="16">
    <mergeCell ref="C42:C44"/>
    <mergeCell ref="D42:D44"/>
    <mergeCell ref="E42:E44"/>
    <mergeCell ref="F42:H42"/>
    <mergeCell ref="F43:F44"/>
    <mergeCell ref="G43:H43"/>
    <mergeCell ref="G50:H50"/>
    <mergeCell ref="D51:D52"/>
    <mergeCell ref="G51:H51"/>
    <mergeCell ref="G52:H52"/>
    <mergeCell ref="M19:N19"/>
    <mergeCell ref="C45:C48"/>
    <mergeCell ref="D45:D46"/>
    <mergeCell ref="D47:D48"/>
    <mergeCell ref="C49:C52"/>
    <mergeCell ref="D49:D50"/>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D068E-A936-40E9-A403-69A1B363E11E}">
  <dimension ref="A1:Q52"/>
  <sheetViews>
    <sheetView showGridLines="0" topLeftCell="A22" workbookViewId="0">
      <selection activeCell="C29" sqref="C29"/>
    </sheetView>
  </sheetViews>
  <sheetFormatPr defaultColWidth="9.140625" defaultRowHeight="12.75"/>
  <cols>
    <col min="1" max="1" width="21.140625" style="50" customWidth="1"/>
    <col min="2" max="2" width="3.28515625" style="50" customWidth="1"/>
    <col min="3" max="3" width="53.28515625" style="50" customWidth="1"/>
    <col min="4" max="4" width="10.5703125" style="50" customWidth="1"/>
    <col min="5" max="5" width="15.85546875" style="50" customWidth="1"/>
    <col min="6" max="6" width="16.5703125" style="50" customWidth="1"/>
    <col min="7" max="7" width="19.7109375" style="50" customWidth="1"/>
    <col min="8" max="8" width="15.7109375" style="50" customWidth="1"/>
    <col min="9" max="9" width="11" style="50" customWidth="1"/>
    <col min="10" max="10" width="16" style="50" customWidth="1"/>
    <col min="11" max="11" width="15.28515625" style="50" customWidth="1"/>
    <col min="12" max="12" width="10" style="50" customWidth="1"/>
    <col min="13" max="13" width="14.7109375" style="50" customWidth="1"/>
    <col min="14" max="14" width="19.5703125" style="50" customWidth="1"/>
    <col min="15" max="15" width="15" style="50" customWidth="1"/>
    <col min="16" max="16" width="32.7109375" style="50" customWidth="1"/>
    <col min="17" max="16384" width="9.140625" style="50"/>
  </cols>
  <sheetData>
    <row r="1" spans="1:16">
      <c r="A1" s="54"/>
    </row>
    <row r="2" spans="1:16">
      <c r="A2" s="54"/>
      <c r="D2" s="55"/>
      <c r="E2" s="56"/>
      <c r="F2" s="56"/>
    </row>
    <row r="4" spans="1:16">
      <c r="E4" s="99"/>
    </row>
    <row r="5" spans="1:16">
      <c r="E5" s="99"/>
    </row>
    <row r="6" spans="1:16">
      <c r="A6" s="57" t="s">
        <v>73</v>
      </c>
      <c r="B6" s="58" t="s">
        <v>74</v>
      </c>
      <c r="C6" s="50" t="str">
        <f>'Piutang Pendapatan'!C6</f>
        <v>PT Indo Oil Perkasa Tbk</v>
      </c>
      <c r="E6" s="99"/>
      <c r="H6" s="59" t="s">
        <v>2</v>
      </c>
      <c r="I6" s="59" t="s">
        <v>60</v>
      </c>
    </row>
    <row r="7" spans="1:16">
      <c r="A7" s="57" t="s">
        <v>75</v>
      </c>
      <c r="B7" s="60" t="s">
        <v>74</v>
      </c>
      <c r="C7" s="61">
        <f>'Piutang Pendapatan'!C7</f>
        <v>44500</v>
      </c>
      <c r="E7" s="100"/>
      <c r="F7" s="62"/>
      <c r="H7" s="59" t="s">
        <v>5</v>
      </c>
      <c r="I7" s="13">
        <f>'Biaya Pra Operasional '!I7</f>
        <v>44518</v>
      </c>
    </row>
    <row r="8" spans="1:16">
      <c r="A8" s="63" t="s">
        <v>76</v>
      </c>
      <c r="B8" s="58" t="s">
        <v>74</v>
      </c>
      <c r="C8" s="50" t="s">
        <v>193</v>
      </c>
      <c r="E8" s="99"/>
      <c r="H8" s="64"/>
      <c r="O8" s="51"/>
    </row>
    <row r="9" spans="1:16">
      <c r="A9" s="49"/>
      <c r="E9" s="99"/>
      <c r="O9" s="51"/>
    </row>
    <row r="10" spans="1:16">
      <c r="K10" s="1"/>
    </row>
    <row r="11" spans="1:16">
      <c r="A11" s="65" t="s">
        <v>190</v>
      </c>
      <c r="K11" s="1"/>
    </row>
    <row r="12" spans="1:16" ht="13.5" thickBot="1">
      <c r="K12" s="1"/>
      <c r="L12" s="66" t="s">
        <v>134</v>
      </c>
    </row>
    <row r="13" spans="1:16">
      <c r="A13" s="67" t="s">
        <v>79</v>
      </c>
      <c r="B13" s="68" t="s">
        <v>74</v>
      </c>
      <c r="C13" s="69">
        <v>1.8</v>
      </c>
      <c r="D13" s="67"/>
      <c r="E13" s="67"/>
      <c r="F13" s="67"/>
      <c r="G13" s="67"/>
      <c r="H13" s="67"/>
      <c r="I13" s="67"/>
      <c r="J13" s="70"/>
      <c r="K13" s="1"/>
      <c r="L13" s="71" t="s">
        <v>110</v>
      </c>
      <c r="M13" s="71" t="s">
        <v>135</v>
      </c>
      <c r="N13" s="71" t="s">
        <v>136</v>
      </c>
      <c r="O13" s="72" t="s">
        <v>137</v>
      </c>
      <c r="P13" s="72" t="s">
        <v>138</v>
      </c>
    </row>
    <row r="14" spans="1:16">
      <c r="A14" s="50" t="s">
        <v>80</v>
      </c>
      <c r="B14" s="58" t="s">
        <v>74</v>
      </c>
      <c r="C14" s="50">
        <v>1.5</v>
      </c>
      <c r="J14" s="73"/>
      <c r="K14" s="1"/>
      <c r="L14" s="74">
        <v>1</v>
      </c>
      <c r="M14" s="74" t="s">
        <v>139</v>
      </c>
      <c r="N14" s="75"/>
      <c r="O14" s="75"/>
      <c r="P14" s="75" t="s">
        <v>140</v>
      </c>
    </row>
    <row r="15" spans="1:16">
      <c r="A15" s="50" t="s">
        <v>81</v>
      </c>
      <c r="B15" s="58" t="s">
        <v>74</v>
      </c>
      <c r="C15" s="76">
        <f>'OPEX '!C15</f>
        <v>4614258640.8564806</v>
      </c>
      <c r="J15" s="73"/>
      <c r="K15" s="1"/>
      <c r="L15" s="74">
        <v>2</v>
      </c>
      <c r="M15" s="74" t="s">
        <v>139</v>
      </c>
      <c r="N15" s="77"/>
      <c r="O15" s="75"/>
      <c r="P15" s="75" t="s">
        <v>140</v>
      </c>
    </row>
    <row r="16" spans="1:16">
      <c r="A16" s="50" t="s">
        <v>170</v>
      </c>
      <c r="B16" s="58" t="s">
        <v>74</v>
      </c>
      <c r="C16" s="4">
        <v>2851627036</v>
      </c>
      <c r="D16" s="4"/>
      <c r="E16" s="4"/>
      <c r="F16" s="76"/>
      <c r="J16" s="73"/>
      <c r="K16" s="1"/>
      <c r="L16" s="74">
        <v>3</v>
      </c>
      <c r="M16" s="74" t="s">
        <v>139</v>
      </c>
      <c r="N16" s="75"/>
      <c r="O16" s="75"/>
      <c r="P16" s="75" t="s">
        <v>140</v>
      </c>
    </row>
    <row r="17" spans="1:17">
      <c r="A17" s="50" t="s">
        <v>83</v>
      </c>
      <c r="B17" s="58" t="s">
        <v>74</v>
      </c>
      <c r="C17" s="78">
        <v>0.05</v>
      </c>
      <c r="J17" s="73"/>
      <c r="L17" s="74">
        <v>4</v>
      </c>
      <c r="M17" s="74" t="s">
        <v>139</v>
      </c>
      <c r="N17" s="75"/>
      <c r="O17" s="75"/>
      <c r="P17" s="75" t="s">
        <v>140</v>
      </c>
    </row>
    <row r="18" spans="1:17">
      <c r="J18" s="73"/>
      <c r="L18" s="74">
        <v>5</v>
      </c>
      <c r="M18" s="74" t="s">
        <v>139</v>
      </c>
      <c r="N18" s="75"/>
      <c r="O18" s="75"/>
      <c r="P18" s="75" t="s">
        <v>140</v>
      </c>
    </row>
    <row r="19" spans="1:17">
      <c r="A19" s="66" t="s">
        <v>84</v>
      </c>
      <c r="B19" s="79" t="s">
        <v>74</v>
      </c>
      <c r="C19" s="66" t="s">
        <v>142</v>
      </c>
      <c r="D19" s="66"/>
      <c r="E19" s="66"/>
      <c r="F19" s="66"/>
      <c r="G19" s="66"/>
      <c r="H19" s="66"/>
      <c r="I19" s="66"/>
      <c r="J19" s="80"/>
      <c r="L19" s="74"/>
      <c r="M19" s="257" t="s">
        <v>143</v>
      </c>
      <c r="N19" s="258"/>
      <c r="O19" s="72">
        <f>SUM(O14:O18)</f>
        <v>0</v>
      </c>
      <c r="P19" s="75"/>
    </row>
    <row r="20" spans="1:17">
      <c r="J20" s="73"/>
      <c r="L20" s="58"/>
    </row>
    <row r="21" spans="1:17">
      <c r="A21" s="66"/>
      <c r="B21" s="66"/>
      <c r="C21" s="79" t="s">
        <v>86</v>
      </c>
      <c r="D21" s="66"/>
      <c r="E21" s="79" t="s">
        <v>87</v>
      </c>
      <c r="F21" s="79" t="s">
        <v>88</v>
      </c>
      <c r="G21" s="79" t="s">
        <v>89</v>
      </c>
      <c r="J21" s="73"/>
      <c r="L21" s="58"/>
    </row>
    <row r="22" spans="1:17">
      <c r="A22" s="66" t="s">
        <v>84</v>
      </c>
      <c r="B22" s="79" t="s">
        <v>74</v>
      </c>
      <c r="C22" s="81">
        <f>C16*C13</f>
        <v>5132928664.8000002</v>
      </c>
      <c r="D22" s="79" t="s">
        <v>90</v>
      </c>
      <c r="E22" s="81">
        <f>C15</f>
        <v>4614258640.8564806</v>
      </c>
      <c r="F22" s="81">
        <f>C17*C16</f>
        <v>142581351.80000001</v>
      </c>
      <c r="G22" s="66">
        <f>C14</f>
        <v>1.5</v>
      </c>
      <c r="J22" s="73"/>
    </row>
    <row r="23" spans="1:17" ht="2.1" customHeight="1">
      <c r="B23" s="58"/>
      <c r="C23" s="76"/>
      <c r="D23" s="58"/>
      <c r="E23" s="76"/>
      <c r="F23" s="76"/>
      <c r="J23" s="73"/>
      <c r="L23" s="58"/>
      <c r="Q23" s="66"/>
    </row>
    <row r="24" spans="1:17" s="66" customFormat="1">
      <c r="A24" s="66" t="s">
        <v>84</v>
      </c>
      <c r="B24" s="79" t="s">
        <v>74</v>
      </c>
      <c r="C24" s="82">
        <f>C22/(E22-(F22*G22))</f>
        <v>1.1664722025681404</v>
      </c>
      <c r="D24" s="66" t="s">
        <v>91</v>
      </c>
      <c r="F24" s="81">
        <f>F22*G22</f>
        <v>213872027.70000002</v>
      </c>
      <c r="G24" s="83">
        <f>E22-F24</f>
        <v>4400386613.1564808</v>
      </c>
      <c r="J24" s="80"/>
      <c r="L24" s="58"/>
      <c r="M24" s="50"/>
      <c r="N24" s="50"/>
      <c r="O24" s="50"/>
      <c r="P24" s="50"/>
      <c r="Q24" s="50"/>
    </row>
    <row r="25" spans="1:17" ht="15">
      <c r="J25" s="73"/>
      <c r="M25" s="84" t="s">
        <v>145</v>
      </c>
      <c r="N25" s="85">
        <v>200128882000.87488</v>
      </c>
      <c r="O25" s="66"/>
      <c r="P25" s="66"/>
    </row>
    <row r="26" spans="1:17" ht="15">
      <c r="A26" s="66" t="s">
        <v>92</v>
      </c>
      <c r="B26" s="79" t="s">
        <v>74</v>
      </c>
      <c r="C26" s="66" t="s">
        <v>182</v>
      </c>
      <c r="J26" s="73"/>
      <c r="M26" s="86" t="s">
        <v>172</v>
      </c>
      <c r="N26" s="87">
        <v>90733006173</v>
      </c>
    </row>
    <row r="27" spans="1:17" ht="15">
      <c r="C27" s="88" t="s">
        <v>94</v>
      </c>
      <c r="J27" s="73"/>
      <c r="M27" s="86" t="s">
        <v>173</v>
      </c>
      <c r="N27" s="87">
        <v>109395875827.87488</v>
      </c>
    </row>
    <row r="28" spans="1:17">
      <c r="C28" s="88" t="s">
        <v>194</v>
      </c>
      <c r="J28" s="73"/>
      <c r="M28" s="89"/>
      <c r="N28" s="89"/>
    </row>
    <row r="29" spans="1:17" ht="15">
      <c r="C29" s="88"/>
      <c r="J29" s="73"/>
      <c r="M29" s="89" t="s">
        <v>175</v>
      </c>
      <c r="N29" s="90">
        <f>N26/N25*22</f>
        <v>9.974203202700517</v>
      </c>
    </row>
    <row r="30" spans="1:17" ht="15">
      <c r="C30" s="91"/>
      <c r="J30" s="73"/>
      <c r="M30" s="89" t="s">
        <v>176</v>
      </c>
      <c r="N30" s="90">
        <f>N27/N25*22</f>
        <v>12.025796797299483</v>
      </c>
    </row>
    <row r="31" spans="1:17">
      <c r="A31" s="65" t="s">
        <v>96</v>
      </c>
      <c r="J31" s="73"/>
      <c r="M31" s="92" t="s">
        <v>151</v>
      </c>
      <c r="N31" s="93">
        <f>N29+N30</f>
        <v>22</v>
      </c>
    </row>
    <row r="32" spans="1:17">
      <c r="A32" s="66" t="s">
        <v>97</v>
      </c>
      <c r="B32" s="79" t="s">
        <v>74</v>
      </c>
      <c r="C32" s="66" t="s">
        <v>98</v>
      </c>
      <c r="J32" s="73"/>
    </row>
    <row r="33" spans="1:13">
      <c r="A33" s="66" t="s">
        <v>99</v>
      </c>
      <c r="B33" s="79" t="s">
        <v>74</v>
      </c>
      <c r="C33" s="66" t="s">
        <v>79</v>
      </c>
      <c r="J33" s="73"/>
    </row>
    <row r="34" spans="1:13">
      <c r="A34" s="66" t="s">
        <v>87</v>
      </c>
      <c r="B34" s="79" t="s">
        <v>74</v>
      </c>
      <c r="C34" s="66" t="s">
        <v>81</v>
      </c>
      <c r="J34" s="73"/>
      <c r="M34" s="64" t="s">
        <v>177</v>
      </c>
    </row>
    <row r="35" spans="1:13">
      <c r="A35" s="66" t="s">
        <v>100</v>
      </c>
      <c r="B35" s="79" t="s">
        <v>74</v>
      </c>
      <c r="C35" s="66" t="s">
        <v>101</v>
      </c>
      <c r="J35" s="73"/>
      <c r="M35" s="64" t="s">
        <v>168</v>
      </c>
    </row>
    <row r="36" spans="1:13">
      <c r="A36" s="66" t="s">
        <v>89</v>
      </c>
      <c r="B36" s="79" t="s">
        <v>74</v>
      </c>
      <c r="C36" s="66" t="s">
        <v>80</v>
      </c>
      <c r="J36" s="73"/>
    </row>
    <row r="37" spans="1:13" ht="13.5" thickBot="1">
      <c r="A37" s="94"/>
      <c r="B37" s="95"/>
      <c r="C37" s="94"/>
      <c r="D37" s="94"/>
      <c r="E37" s="94"/>
      <c r="F37" s="94"/>
      <c r="G37" s="94"/>
      <c r="H37" s="94"/>
      <c r="I37" s="94"/>
      <c r="J37" s="96"/>
    </row>
    <row r="38" spans="1:13">
      <c r="B38" s="58"/>
    </row>
    <row r="40" spans="1:13">
      <c r="C40" s="65" t="s">
        <v>102</v>
      </c>
    </row>
    <row r="41" spans="1:13" ht="2.1" customHeight="1" thickBot="1"/>
    <row r="42" spans="1:13" ht="13.5" thickBot="1">
      <c r="C42" s="249" t="s">
        <v>103</v>
      </c>
      <c r="D42" s="249" t="s">
        <v>104</v>
      </c>
      <c r="E42" s="249" t="s">
        <v>105</v>
      </c>
      <c r="F42" s="252" t="s">
        <v>106</v>
      </c>
      <c r="G42" s="253"/>
      <c r="H42" s="254"/>
    </row>
    <row r="43" spans="1:13" ht="13.5" thickBot="1">
      <c r="C43" s="250"/>
      <c r="D43" s="250"/>
      <c r="E43" s="250"/>
      <c r="F43" s="249" t="s">
        <v>107</v>
      </c>
      <c r="G43" s="252" t="s">
        <v>108</v>
      </c>
      <c r="H43" s="254"/>
    </row>
    <row r="44" spans="1:13" ht="13.5" thickBot="1">
      <c r="C44" s="251"/>
      <c r="D44" s="251"/>
      <c r="E44" s="251"/>
      <c r="F44" s="251"/>
      <c r="G44" s="97" t="s">
        <v>99</v>
      </c>
      <c r="H44" s="97" t="s">
        <v>89</v>
      </c>
    </row>
    <row r="45" spans="1:13" ht="13.5" thickBot="1">
      <c r="C45" s="249" t="s">
        <v>109</v>
      </c>
      <c r="D45" s="249" t="s">
        <v>110</v>
      </c>
      <c r="E45" s="97" t="s">
        <v>110</v>
      </c>
      <c r="F45" s="98" t="s">
        <v>111</v>
      </c>
      <c r="G45" s="98" t="s">
        <v>112</v>
      </c>
      <c r="H45" s="98" t="s">
        <v>113</v>
      </c>
    </row>
    <row r="46" spans="1:13" ht="13.5" thickBot="1">
      <c r="C46" s="250"/>
      <c r="D46" s="251"/>
      <c r="E46" s="97" t="s">
        <v>114</v>
      </c>
      <c r="F46" s="98" t="s">
        <v>111</v>
      </c>
      <c r="G46" s="98" t="s">
        <v>115</v>
      </c>
      <c r="H46" s="98" t="s">
        <v>116</v>
      </c>
    </row>
    <row r="47" spans="1:13" ht="13.5" thickBot="1">
      <c r="C47" s="250"/>
      <c r="D47" s="249" t="s">
        <v>114</v>
      </c>
      <c r="E47" s="97" t="s">
        <v>110</v>
      </c>
      <c r="F47" s="98" t="s">
        <v>111</v>
      </c>
      <c r="G47" s="98" t="s">
        <v>116</v>
      </c>
      <c r="H47" s="98" t="s">
        <v>117</v>
      </c>
    </row>
    <row r="48" spans="1:13" ht="13.5" thickBot="1">
      <c r="C48" s="251"/>
      <c r="D48" s="251"/>
      <c r="E48" s="97" t="s">
        <v>114</v>
      </c>
      <c r="F48" s="98" t="s">
        <v>118</v>
      </c>
      <c r="G48" s="98" t="s">
        <v>119</v>
      </c>
      <c r="H48" s="98" t="s">
        <v>120</v>
      </c>
    </row>
    <row r="49" spans="3:8" ht="13.5" thickBot="1">
      <c r="C49" s="249" t="s">
        <v>121</v>
      </c>
      <c r="D49" s="249" t="s">
        <v>110</v>
      </c>
      <c r="E49" s="97" t="s">
        <v>110</v>
      </c>
      <c r="F49" s="98" t="s">
        <v>111</v>
      </c>
      <c r="G49" s="98" t="s">
        <v>122</v>
      </c>
      <c r="H49" s="98" t="s">
        <v>117</v>
      </c>
    </row>
    <row r="50" spans="3:8" ht="13.5" thickBot="1">
      <c r="C50" s="250"/>
      <c r="D50" s="251"/>
      <c r="E50" s="97" t="s">
        <v>114</v>
      </c>
      <c r="F50" s="98" t="s">
        <v>123</v>
      </c>
      <c r="G50" s="255" t="s">
        <v>111</v>
      </c>
      <c r="H50" s="256"/>
    </row>
    <row r="51" spans="3:8" ht="13.5" thickBot="1">
      <c r="C51" s="250"/>
      <c r="D51" s="249" t="s">
        <v>114</v>
      </c>
      <c r="E51" s="97" t="s">
        <v>110</v>
      </c>
      <c r="F51" s="98" t="s">
        <v>124</v>
      </c>
      <c r="G51" s="255" t="s">
        <v>111</v>
      </c>
      <c r="H51" s="256"/>
    </row>
    <row r="52" spans="3:8" ht="13.5" thickBot="1">
      <c r="C52" s="251"/>
      <c r="D52" s="251"/>
      <c r="E52" s="97" t="s">
        <v>114</v>
      </c>
      <c r="F52" s="98" t="s">
        <v>111</v>
      </c>
      <c r="G52" s="255" t="s">
        <v>111</v>
      </c>
      <c r="H52" s="256"/>
    </row>
  </sheetData>
  <mergeCells count="16">
    <mergeCell ref="C45:C48"/>
    <mergeCell ref="D45:D46"/>
    <mergeCell ref="D47:D48"/>
    <mergeCell ref="C49:C52"/>
    <mergeCell ref="D49:D50"/>
    <mergeCell ref="G50:H50"/>
    <mergeCell ref="D51:D52"/>
    <mergeCell ref="G51:H51"/>
    <mergeCell ref="G52:H52"/>
    <mergeCell ref="M19:N19"/>
    <mergeCell ref="C42:C44"/>
    <mergeCell ref="D42:D44"/>
    <mergeCell ref="E42:E44"/>
    <mergeCell ref="F42:H42"/>
    <mergeCell ref="F43:F44"/>
    <mergeCell ref="G43:H43"/>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FE2D1-6922-4811-8084-F2409BEDD1DE}">
  <dimension ref="A1:Q52"/>
  <sheetViews>
    <sheetView showGridLines="0" topLeftCell="A5" workbookViewId="0">
      <selection activeCell="C29" sqref="C29"/>
    </sheetView>
  </sheetViews>
  <sheetFormatPr defaultColWidth="9.140625" defaultRowHeight="12.75"/>
  <cols>
    <col min="1" max="1" width="21.140625" style="50" customWidth="1"/>
    <col min="2" max="2" width="3.28515625" style="50" customWidth="1"/>
    <col min="3" max="3" width="53.28515625" style="50" customWidth="1"/>
    <col min="4" max="4" width="10.5703125" style="50" customWidth="1"/>
    <col min="5" max="5" width="15.85546875" style="50" customWidth="1"/>
    <col min="6" max="6" width="16.5703125" style="50" customWidth="1"/>
    <col min="7" max="7" width="19.7109375" style="50" customWidth="1"/>
    <col min="8" max="8" width="15.7109375" style="50" customWidth="1"/>
    <col min="9" max="9" width="11" style="50" customWidth="1"/>
    <col min="10" max="10" width="16" style="50" customWidth="1"/>
    <col min="11" max="11" width="15.28515625" style="50" customWidth="1"/>
    <col min="12" max="12" width="10" style="50" customWidth="1"/>
    <col min="13" max="13" width="14.7109375" style="50" customWidth="1"/>
    <col min="14" max="14" width="19.5703125" style="50" customWidth="1"/>
    <col min="15" max="15" width="15" style="50" customWidth="1"/>
    <col min="16" max="16" width="32.7109375" style="50" customWidth="1"/>
    <col min="17" max="16384" width="9.140625" style="50"/>
  </cols>
  <sheetData>
    <row r="1" spans="1:16">
      <c r="A1" s="54"/>
    </row>
    <row r="2" spans="1:16">
      <c r="A2" s="54"/>
      <c r="D2" s="55"/>
      <c r="E2" s="56"/>
      <c r="F2" s="56"/>
    </row>
    <row r="4" spans="1:16">
      <c r="E4" s="99"/>
    </row>
    <row r="5" spans="1:16">
      <c r="E5" s="99"/>
    </row>
    <row r="6" spans="1:16">
      <c r="A6" s="57" t="s">
        <v>73</v>
      </c>
      <c r="B6" s="58" t="s">
        <v>74</v>
      </c>
      <c r="C6" s="50" t="str">
        <f>'Piutang Pendapatan'!C6</f>
        <v>PT Indo Oil Perkasa Tbk</v>
      </c>
      <c r="E6" s="99"/>
      <c r="H6" s="59" t="s">
        <v>2</v>
      </c>
      <c r="I6" s="59" t="s">
        <v>60</v>
      </c>
    </row>
    <row r="7" spans="1:16">
      <c r="A7" s="57" t="s">
        <v>75</v>
      </c>
      <c r="B7" s="60" t="s">
        <v>74</v>
      </c>
      <c r="C7" s="61">
        <f>'Piutang Pendapatan'!C7</f>
        <v>44500</v>
      </c>
      <c r="E7" s="100"/>
      <c r="F7" s="62"/>
      <c r="H7" s="59" t="s">
        <v>5</v>
      </c>
      <c r="I7" s="13">
        <v>44268</v>
      </c>
    </row>
    <row r="8" spans="1:16">
      <c r="A8" s="63" t="s">
        <v>76</v>
      </c>
      <c r="B8" s="58" t="s">
        <v>74</v>
      </c>
      <c r="C8" s="50" t="s">
        <v>195</v>
      </c>
      <c r="E8" s="99"/>
      <c r="H8" s="64"/>
      <c r="O8" s="51"/>
    </row>
    <row r="9" spans="1:16">
      <c r="A9" s="49"/>
      <c r="E9" s="99"/>
      <c r="O9" s="51"/>
    </row>
    <row r="10" spans="1:16">
      <c r="K10" s="1"/>
    </row>
    <row r="11" spans="1:16">
      <c r="A11" s="65" t="s">
        <v>190</v>
      </c>
      <c r="K11" s="1"/>
    </row>
    <row r="12" spans="1:16" ht="13.5" thickBot="1">
      <c r="K12" s="1"/>
      <c r="L12" s="66" t="s">
        <v>134</v>
      </c>
    </row>
    <row r="13" spans="1:16">
      <c r="A13" s="67" t="s">
        <v>79</v>
      </c>
      <c r="B13" s="68" t="s">
        <v>74</v>
      </c>
      <c r="C13" s="69">
        <v>1.8</v>
      </c>
      <c r="D13" s="67"/>
      <c r="E13" s="67"/>
      <c r="F13" s="67"/>
      <c r="G13" s="67"/>
      <c r="H13" s="67"/>
      <c r="I13" s="67"/>
      <c r="J13" s="70"/>
      <c r="K13" s="1"/>
      <c r="L13" s="71" t="s">
        <v>110</v>
      </c>
      <c r="M13" s="71" t="s">
        <v>135</v>
      </c>
      <c r="N13" s="71" t="s">
        <v>136</v>
      </c>
      <c r="O13" s="72" t="s">
        <v>137</v>
      </c>
      <c r="P13" s="72" t="s">
        <v>138</v>
      </c>
    </row>
    <row r="14" spans="1:16">
      <c r="A14" s="50" t="s">
        <v>80</v>
      </c>
      <c r="B14" s="58" t="s">
        <v>74</v>
      </c>
      <c r="C14" s="50">
        <v>1.5</v>
      </c>
      <c r="J14" s="73"/>
      <c r="K14" s="1"/>
      <c r="L14" s="74">
        <v>1</v>
      </c>
      <c r="M14" s="74" t="s">
        <v>139</v>
      </c>
      <c r="N14" s="75"/>
      <c r="O14" s="75"/>
      <c r="P14" s="75" t="s">
        <v>140</v>
      </c>
    </row>
    <row r="15" spans="1:16">
      <c r="A15" s="50" t="s">
        <v>81</v>
      </c>
      <c r="B15" s="58" t="s">
        <v>74</v>
      </c>
      <c r="C15" s="76">
        <f>'OPEX '!C15</f>
        <v>4614258640.8564806</v>
      </c>
      <c r="J15" s="73"/>
      <c r="K15" s="1"/>
      <c r="L15" s="74">
        <v>2</v>
      </c>
      <c r="M15" s="74" t="s">
        <v>139</v>
      </c>
      <c r="N15" s="77"/>
      <c r="O15" s="75"/>
      <c r="P15" s="75" t="s">
        <v>140</v>
      </c>
    </row>
    <row r="16" spans="1:16">
      <c r="A16" s="50" t="s">
        <v>170</v>
      </c>
      <c r="B16" s="58" t="s">
        <v>74</v>
      </c>
      <c r="C16" s="4">
        <v>88358165187</v>
      </c>
      <c r="D16" s="4"/>
      <c r="E16" s="4"/>
      <c r="F16" s="76"/>
      <c r="J16" s="73"/>
      <c r="K16" s="1"/>
      <c r="L16" s="74">
        <v>3</v>
      </c>
      <c r="M16" s="74" t="s">
        <v>139</v>
      </c>
      <c r="N16" s="75"/>
      <c r="O16" s="75"/>
      <c r="P16" s="75" t="s">
        <v>140</v>
      </c>
    </row>
    <row r="17" spans="1:17">
      <c r="A17" s="50" t="s">
        <v>83</v>
      </c>
      <c r="B17" s="58" t="s">
        <v>74</v>
      </c>
      <c r="C17" s="78">
        <v>0.05</v>
      </c>
      <c r="J17" s="73"/>
      <c r="L17" s="74">
        <v>4</v>
      </c>
      <c r="M17" s="74" t="s">
        <v>139</v>
      </c>
      <c r="N17" s="75"/>
      <c r="O17" s="75"/>
      <c r="P17" s="75" t="s">
        <v>140</v>
      </c>
    </row>
    <row r="18" spans="1:17">
      <c r="J18" s="73"/>
      <c r="L18" s="74">
        <v>5</v>
      </c>
      <c r="M18" s="74" t="s">
        <v>139</v>
      </c>
      <c r="N18" s="75"/>
      <c r="O18" s="75"/>
      <c r="P18" s="75" t="s">
        <v>140</v>
      </c>
    </row>
    <row r="19" spans="1:17">
      <c r="A19" s="66" t="s">
        <v>84</v>
      </c>
      <c r="B19" s="79" t="s">
        <v>74</v>
      </c>
      <c r="C19" s="66" t="s">
        <v>142</v>
      </c>
      <c r="D19" s="66"/>
      <c r="E19" s="66"/>
      <c r="F19" s="66"/>
      <c r="G19" s="66"/>
      <c r="H19" s="66"/>
      <c r="I19" s="66"/>
      <c r="J19" s="80"/>
      <c r="L19" s="74"/>
      <c r="M19" s="257" t="s">
        <v>143</v>
      </c>
      <c r="N19" s="258"/>
      <c r="O19" s="72">
        <f>SUM(O14:O18)</f>
        <v>0</v>
      </c>
      <c r="P19" s="75"/>
    </row>
    <row r="20" spans="1:17">
      <c r="J20" s="73"/>
      <c r="L20" s="58"/>
    </row>
    <row r="21" spans="1:17">
      <c r="A21" s="66"/>
      <c r="B21" s="66"/>
      <c r="C21" s="79" t="s">
        <v>86</v>
      </c>
      <c r="D21" s="66"/>
      <c r="E21" s="79" t="s">
        <v>87</v>
      </c>
      <c r="F21" s="79" t="s">
        <v>88</v>
      </c>
      <c r="G21" s="79" t="s">
        <v>89</v>
      </c>
      <c r="J21" s="73"/>
      <c r="L21" s="58"/>
    </row>
    <row r="22" spans="1:17">
      <c r="A22" s="66" t="s">
        <v>84</v>
      </c>
      <c r="B22" s="79" t="s">
        <v>74</v>
      </c>
      <c r="C22" s="81">
        <f>C16*C13</f>
        <v>159044697336.60001</v>
      </c>
      <c r="D22" s="79" t="s">
        <v>90</v>
      </c>
      <c r="E22" s="81">
        <f>C15</f>
        <v>4614258640.8564806</v>
      </c>
      <c r="F22" s="81">
        <f>C17*C16</f>
        <v>4417908259.3500004</v>
      </c>
      <c r="G22" s="66">
        <f>C14</f>
        <v>1.5</v>
      </c>
      <c r="J22" s="73"/>
    </row>
    <row r="23" spans="1:17" ht="2.1" customHeight="1">
      <c r="B23" s="58"/>
      <c r="C23" s="76"/>
      <c r="D23" s="58"/>
      <c r="E23" s="76"/>
      <c r="F23" s="76"/>
      <c r="J23" s="73"/>
      <c r="L23" s="58"/>
      <c r="Q23" s="66"/>
    </row>
    <row r="24" spans="1:17" s="66" customFormat="1">
      <c r="A24" s="66" t="s">
        <v>84</v>
      </c>
      <c r="B24" s="79" t="s">
        <v>74</v>
      </c>
      <c r="C24" s="82">
        <f>C22/(E22-(F22*G22))</f>
        <v>-79.024347182763378</v>
      </c>
      <c r="D24" s="66" t="s">
        <v>91</v>
      </c>
      <c r="F24" s="81">
        <f>F22*G22</f>
        <v>6626862389.0250006</v>
      </c>
      <c r="G24" s="83">
        <f>E22-F24</f>
        <v>-2012603748.16852</v>
      </c>
      <c r="J24" s="80"/>
      <c r="L24" s="58"/>
      <c r="M24" s="50"/>
      <c r="N24" s="50"/>
      <c r="O24" s="50"/>
      <c r="P24" s="50"/>
      <c r="Q24" s="50"/>
    </row>
    <row r="25" spans="1:17" ht="15">
      <c r="J25" s="73"/>
      <c r="M25" s="84" t="s">
        <v>145</v>
      </c>
      <c r="N25" s="85">
        <v>200128882000.87488</v>
      </c>
      <c r="O25" s="66"/>
      <c r="P25" s="66"/>
    </row>
    <row r="26" spans="1:17" ht="15">
      <c r="A26" s="66" t="s">
        <v>92</v>
      </c>
      <c r="B26" s="79" t="s">
        <v>74</v>
      </c>
      <c r="C26" s="66" t="s">
        <v>185</v>
      </c>
      <c r="J26" s="73"/>
      <c r="M26" s="86" t="s">
        <v>172</v>
      </c>
      <c r="N26" s="87">
        <v>90733006173</v>
      </c>
    </row>
    <row r="27" spans="1:17" ht="15">
      <c r="C27" s="88" t="s">
        <v>94</v>
      </c>
      <c r="J27" s="73"/>
      <c r="M27" s="86" t="s">
        <v>173</v>
      </c>
      <c r="N27" s="87">
        <v>109395875827.87488</v>
      </c>
    </row>
    <row r="28" spans="1:17">
      <c r="C28" s="88" t="s">
        <v>196</v>
      </c>
      <c r="J28" s="73"/>
      <c r="M28" s="89"/>
      <c r="N28" s="89"/>
    </row>
    <row r="29" spans="1:17" ht="15">
      <c r="C29" s="88"/>
      <c r="J29" s="73"/>
      <c r="M29" s="89" t="s">
        <v>175</v>
      </c>
      <c r="N29" s="90">
        <f>N26/N25*22</f>
        <v>9.974203202700517</v>
      </c>
    </row>
    <row r="30" spans="1:17" ht="15">
      <c r="C30" s="91"/>
      <c r="J30" s="73"/>
      <c r="M30" s="89" t="s">
        <v>176</v>
      </c>
      <c r="N30" s="90">
        <f>N27/N25*22</f>
        <v>12.025796797299483</v>
      </c>
    </row>
    <row r="31" spans="1:17">
      <c r="A31" s="65" t="s">
        <v>96</v>
      </c>
      <c r="J31" s="73"/>
      <c r="M31" s="92" t="s">
        <v>151</v>
      </c>
      <c r="N31" s="93">
        <f>N29+N30</f>
        <v>22</v>
      </c>
    </row>
    <row r="32" spans="1:17">
      <c r="A32" s="66" t="s">
        <v>97</v>
      </c>
      <c r="B32" s="79" t="s">
        <v>74</v>
      </c>
      <c r="C32" s="66" t="s">
        <v>98</v>
      </c>
      <c r="J32" s="73"/>
    </row>
    <row r="33" spans="1:13">
      <c r="A33" s="66" t="s">
        <v>99</v>
      </c>
      <c r="B33" s="79" t="s">
        <v>74</v>
      </c>
      <c r="C33" s="66" t="s">
        <v>79</v>
      </c>
      <c r="J33" s="73"/>
    </row>
    <row r="34" spans="1:13">
      <c r="A34" s="66" t="s">
        <v>87</v>
      </c>
      <c r="B34" s="79" t="s">
        <v>74</v>
      </c>
      <c r="C34" s="66" t="s">
        <v>81</v>
      </c>
      <c r="J34" s="73"/>
      <c r="M34" s="64" t="s">
        <v>177</v>
      </c>
    </row>
    <row r="35" spans="1:13">
      <c r="A35" s="66" t="s">
        <v>100</v>
      </c>
      <c r="B35" s="79" t="s">
        <v>74</v>
      </c>
      <c r="C35" s="66" t="s">
        <v>101</v>
      </c>
      <c r="J35" s="73"/>
      <c r="M35" s="64" t="s">
        <v>168</v>
      </c>
    </row>
    <row r="36" spans="1:13">
      <c r="A36" s="66" t="s">
        <v>89</v>
      </c>
      <c r="B36" s="79" t="s">
        <v>74</v>
      </c>
      <c r="C36" s="66" t="s">
        <v>80</v>
      </c>
      <c r="J36" s="73"/>
    </row>
    <row r="37" spans="1:13" ht="13.5" thickBot="1">
      <c r="A37" s="94"/>
      <c r="B37" s="95"/>
      <c r="C37" s="94"/>
      <c r="D37" s="94"/>
      <c r="E37" s="94"/>
      <c r="F37" s="94"/>
      <c r="G37" s="94"/>
      <c r="H37" s="94"/>
      <c r="I37" s="94"/>
      <c r="J37" s="96"/>
    </row>
    <row r="38" spans="1:13">
      <c r="B38" s="58"/>
    </row>
    <row r="40" spans="1:13">
      <c r="C40" s="65" t="s">
        <v>102</v>
      </c>
    </row>
    <row r="41" spans="1:13" ht="2.1" customHeight="1" thickBot="1"/>
    <row r="42" spans="1:13" ht="13.5" thickBot="1">
      <c r="C42" s="249" t="s">
        <v>103</v>
      </c>
      <c r="D42" s="249" t="s">
        <v>104</v>
      </c>
      <c r="E42" s="249" t="s">
        <v>105</v>
      </c>
      <c r="F42" s="252" t="s">
        <v>106</v>
      </c>
      <c r="G42" s="253"/>
      <c r="H42" s="254"/>
    </row>
    <row r="43" spans="1:13" ht="13.5" thickBot="1">
      <c r="C43" s="250"/>
      <c r="D43" s="250"/>
      <c r="E43" s="250"/>
      <c r="F43" s="249" t="s">
        <v>107</v>
      </c>
      <c r="G43" s="252" t="s">
        <v>108</v>
      </c>
      <c r="H43" s="254"/>
    </row>
    <row r="44" spans="1:13" ht="13.5" thickBot="1">
      <c r="C44" s="251"/>
      <c r="D44" s="251"/>
      <c r="E44" s="251"/>
      <c r="F44" s="251"/>
      <c r="G44" s="97" t="s">
        <v>99</v>
      </c>
      <c r="H44" s="97" t="s">
        <v>89</v>
      </c>
    </row>
    <row r="45" spans="1:13" ht="13.5" thickBot="1">
      <c r="C45" s="249" t="s">
        <v>109</v>
      </c>
      <c r="D45" s="249" t="s">
        <v>110</v>
      </c>
      <c r="E45" s="97" t="s">
        <v>110</v>
      </c>
      <c r="F45" s="98" t="s">
        <v>111</v>
      </c>
      <c r="G45" s="98" t="s">
        <v>112</v>
      </c>
      <c r="H45" s="98" t="s">
        <v>113</v>
      </c>
    </row>
    <row r="46" spans="1:13" ht="13.5" thickBot="1">
      <c r="C46" s="250"/>
      <c r="D46" s="251"/>
      <c r="E46" s="97" t="s">
        <v>114</v>
      </c>
      <c r="F46" s="98" t="s">
        <v>111</v>
      </c>
      <c r="G46" s="98" t="s">
        <v>115</v>
      </c>
      <c r="H46" s="98" t="s">
        <v>116</v>
      </c>
    </row>
    <row r="47" spans="1:13" ht="13.5" thickBot="1">
      <c r="C47" s="250"/>
      <c r="D47" s="249" t="s">
        <v>114</v>
      </c>
      <c r="E47" s="97" t="s">
        <v>110</v>
      </c>
      <c r="F47" s="98" t="s">
        <v>111</v>
      </c>
      <c r="G47" s="98" t="s">
        <v>116</v>
      </c>
      <c r="H47" s="98" t="s">
        <v>117</v>
      </c>
    </row>
    <row r="48" spans="1:13" ht="13.5" thickBot="1">
      <c r="C48" s="251"/>
      <c r="D48" s="251"/>
      <c r="E48" s="97" t="s">
        <v>114</v>
      </c>
      <c r="F48" s="98" t="s">
        <v>118</v>
      </c>
      <c r="G48" s="98" t="s">
        <v>119</v>
      </c>
      <c r="H48" s="98" t="s">
        <v>120</v>
      </c>
    </row>
    <row r="49" spans="3:8" ht="13.5" thickBot="1">
      <c r="C49" s="249" t="s">
        <v>121</v>
      </c>
      <c r="D49" s="249" t="s">
        <v>110</v>
      </c>
      <c r="E49" s="97" t="s">
        <v>110</v>
      </c>
      <c r="F49" s="98" t="s">
        <v>111</v>
      </c>
      <c r="G49" s="98" t="s">
        <v>122</v>
      </c>
      <c r="H49" s="98" t="s">
        <v>117</v>
      </c>
    </row>
    <row r="50" spans="3:8" ht="13.5" thickBot="1">
      <c r="C50" s="250"/>
      <c r="D50" s="251"/>
      <c r="E50" s="97" t="s">
        <v>114</v>
      </c>
      <c r="F50" s="98" t="s">
        <v>123</v>
      </c>
      <c r="G50" s="255" t="s">
        <v>111</v>
      </c>
      <c r="H50" s="256"/>
    </row>
    <row r="51" spans="3:8" ht="13.5" thickBot="1">
      <c r="C51" s="250"/>
      <c r="D51" s="249" t="s">
        <v>114</v>
      </c>
      <c r="E51" s="97" t="s">
        <v>110</v>
      </c>
      <c r="F51" s="98" t="s">
        <v>124</v>
      </c>
      <c r="G51" s="255" t="s">
        <v>111</v>
      </c>
      <c r="H51" s="256"/>
    </row>
    <row r="52" spans="3:8" ht="13.5" thickBot="1">
      <c r="C52" s="251"/>
      <c r="D52" s="251"/>
      <c r="E52" s="97" t="s">
        <v>114</v>
      </c>
      <c r="F52" s="98" t="s">
        <v>111</v>
      </c>
      <c r="G52" s="255" t="s">
        <v>111</v>
      </c>
      <c r="H52" s="256"/>
    </row>
  </sheetData>
  <mergeCells count="16">
    <mergeCell ref="C45:C48"/>
    <mergeCell ref="D45:D46"/>
    <mergeCell ref="D47:D48"/>
    <mergeCell ref="C49:C52"/>
    <mergeCell ref="D49:D50"/>
    <mergeCell ref="G50:H50"/>
    <mergeCell ref="D51:D52"/>
    <mergeCell ref="G51:H51"/>
    <mergeCell ref="G52:H52"/>
    <mergeCell ref="M19:N19"/>
    <mergeCell ref="C42:C44"/>
    <mergeCell ref="D42:D44"/>
    <mergeCell ref="E42:E44"/>
    <mergeCell ref="F42:H42"/>
    <mergeCell ref="F43:F44"/>
    <mergeCell ref="G43:H43"/>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52"/>
  <sheetViews>
    <sheetView workbookViewId="0">
      <selection activeCell="C16" sqref="C16"/>
    </sheetView>
  </sheetViews>
  <sheetFormatPr defaultColWidth="9.140625" defaultRowHeight="12.75"/>
  <cols>
    <col min="1" max="1" width="21.140625" style="50" customWidth="1"/>
    <col min="2" max="2" width="3.28515625" style="50" customWidth="1"/>
    <col min="3" max="3" width="23.140625" style="50" customWidth="1"/>
    <col min="4" max="4" width="10.5703125" style="50" customWidth="1"/>
    <col min="5" max="5" width="15.85546875" style="50" customWidth="1"/>
    <col min="6" max="6" width="16.5703125" style="50" customWidth="1"/>
    <col min="7" max="7" width="19.7109375" style="50" customWidth="1"/>
    <col min="8" max="8" width="15.7109375" style="50" customWidth="1"/>
    <col min="9" max="9" width="11" style="50" customWidth="1"/>
    <col min="10" max="10" width="16" style="50" customWidth="1"/>
    <col min="11" max="11" width="15.28515625" style="50" customWidth="1"/>
    <col min="12" max="12" width="10" style="50" customWidth="1"/>
    <col min="13" max="13" width="14.7109375" style="50" customWidth="1"/>
    <col min="14" max="14" width="19.5703125" style="50" customWidth="1"/>
    <col min="15" max="15" width="15" style="50" customWidth="1"/>
    <col min="16" max="16" width="32.7109375" style="50" customWidth="1"/>
    <col min="17" max="16384" width="9.140625" style="50"/>
  </cols>
  <sheetData>
    <row r="1" spans="1:16">
      <c r="A1" s="54"/>
    </row>
    <row r="2" spans="1:16">
      <c r="A2" s="54"/>
      <c r="D2" s="55"/>
      <c r="E2" s="56"/>
      <c r="F2" s="56"/>
    </row>
    <row r="6" spans="1:16">
      <c r="A6" s="57" t="s">
        <v>73</v>
      </c>
      <c r="B6" s="58" t="s">
        <v>74</v>
      </c>
      <c r="C6" s="50" t="str">
        <f>Materiality!B5</f>
        <v>PT mcm</v>
      </c>
      <c r="H6" s="59" t="s">
        <v>2</v>
      </c>
      <c r="I6" s="59" t="s">
        <v>60</v>
      </c>
    </row>
    <row r="7" spans="1:16">
      <c r="A7" s="57" t="s">
        <v>75</v>
      </c>
      <c r="B7" s="60" t="s">
        <v>74</v>
      </c>
      <c r="C7" s="61">
        <f>'OPEX '!C7</f>
        <v>44500</v>
      </c>
      <c r="E7" s="62"/>
      <c r="F7" s="62"/>
      <c r="H7" s="59" t="s">
        <v>5</v>
      </c>
      <c r="I7" s="13">
        <v>44251</v>
      </c>
    </row>
    <row r="8" spans="1:16">
      <c r="A8" s="63" t="s">
        <v>76</v>
      </c>
      <c r="B8" s="58" t="s">
        <v>74</v>
      </c>
      <c r="C8" s="50" t="s">
        <v>197</v>
      </c>
      <c r="H8" s="64"/>
      <c r="O8" s="51"/>
    </row>
    <row r="9" spans="1:16">
      <c r="A9" s="49"/>
      <c r="O9" s="51"/>
    </row>
    <row r="10" spans="1:16">
      <c r="K10" s="1"/>
    </row>
    <row r="11" spans="1:16">
      <c r="A11" s="65" t="s">
        <v>198</v>
      </c>
      <c r="K11" s="1"/>
    </row>
    <row r="12" spans="1:16" ht="13.5" thickBot="1">
      <c r="K12" s="1"/>
      <c r="L12" s="66" t="s">
        <v>134</v>
      </c>
    </row>
    <row r="13" spans="1:16">
      <c r="A13" s="67" t="s">
        <v>79</v>
      </c>
      <c r="B13" s="68" t="s">
        <v>74</v>
      </c>
      <c r="C13" s="69">
        <v>1.8</v>
      </c>
      <c r="D13" s="67"/>
      <c r="E13" s="67"/>
      <c r="F13" s="67"/>
      <c r="G13" s="67"/>
      <c r="H13" s="67"/>
      <c r="I13" s="67"/>
      <c r="J13" s="70"/>
      <c r="K13" s="1"/>
      <c r="L13" s="71" t="s">
        <v>110</v>
      </c>
      <c r="M13" s="71" t="s">
        <v>135</v>
      </c>
      <c r="N13" s="71" t="s">
        <v>136</v>
      </c>
      <c r="O13" s="72" t="s">
        <v>137</v>
      </c>
      <c r="P13" s="72" t="s">
        <v>138</v>
      </c>
    </row>
    <row r="14" spans="1:16">
      <c r="A14" s="50" t="s">
        <v>80</v>
      </c>
      <c r="B14" s="58" t="s">
        <v>74</v>
      </c>
      <c r="C14" s="50">
        <v>1.5</v>
      </c>
      <c r="J14" s="73"/>
      <c r="K14" s="1"/>
      <c r="L14" s="74">
        <v>1</v>
      </c>
      <c r="M14" s="74" t="s">
        <v>139</v>
      </c>
      <c r="N14" s="75"/>
      <c r="O14" s="75"/>
      <c r="P14" s="75" t="s">
        <v>140</v>
      </c>
    </row>
    <row r="15" spans="1:16">
      <c r="A15" s="50" t="s">
        <v>81</v>
      </c>
      <c r="B15" s="58" t="s">
        <v>74</v>
      </c>
      <c r="C15" s="76">
        <f>'Piutang Pendapatan'!C15</f>
        <v>4614258640.8564806</v>
      </c>
      <c r="J15" s="73"/>
      <c r="K15" s="1"/>
      <c r="L15" s="74">
        <v>2</v>
      </c>
      <c r="M15" s="74" t="s">
        <v>139</v>
      </c>
      <c r="N15" s="77"/>
      <c r="O15" s="75"/>
      <c r="P15" s="75" t="s">
        <v>140</v>
      </c>
    </row>
    <row r="16" spans="1:16">
      <c r="A16" s="50" t="s">
        <v>156</v>
      </c>
      <c r="B16" s="58" t="s">
        <v>74</v>
      </c>
      <c r="C16" s="4"/>
      <c r="J16" s="73"/>
      <c r="K16" s="1"/>
      <c r="L16" s="74">
        <v>3</v>
      </c>
      <c r="M16" s="74" t="s">
        <v>139</v>
      </c>
      <c r="N16" s="75"/>
      <c r="O16" s="75"/>
      <c r="P16" s="75" t="s">
        <v>140</v>
      </c>
    </row>
    <row r="17" spans="1:17">
      <c r="A17" s="50" t="s">
        <v>83</v>
      </c>
      <c r="B17" s="58" t="s">
        <v>74</v>
      </c>
      <c r="C17" s="78">
        <v>0.05</v>
      </c>
      <c r="J17" s="73"/>
      <c r="L17" s="74">
        <v>4</v>
      </c>
      <c r="M17" s="74" t="s">
        <v>139</v>
      </c>
      <c r="N17" s="75"/>
      <c r="O17" s="75"/>
      <c r="P17" s="75" t="s">
        <v>140</v>
      </c>
    </row>
    <row r="18" spans="1:17">
      <c r="J18" s="73"/>
      <c r="L18" s="74">
        <v>5</v>
      </c>
      <c r="M18" s="74" t="s">
        <v>139</v>
      </c>
      <c r="N18" s="75"/>
      <c r="O18" s="75"/>
      <c r="P18" s="75" t="s">
        <v>140</v>
      </c>
    </row>
    <row r="19" spans="1:17">
      <c r="A19" s="66" t="s">
        <v>84</v>
      </c>
      <c r="B19" s="79" t="s">
        <v>74</v>
      </c>
      <c r="C19" s="66" t="s">
        <v>142</v>
      </c>
      <c r="D19" s="66"/>
      <c r="E19" s="66"/>
      <c r="F19" s="66"/>
      <c r="G19" s="66"/>
      <c r="H19" s="66"/>
      <c r="I19" s="66"/>
      <c r="J19" s="80"/>
      <c r="L19" s="74"/>
      <c r="M19" s="257" t="s">
        <v>143</v>
      </c>
      <c r="N19" s="258"/>
      <c r="O19" s="72" t="s">
        <v>144</v>
      </c>
      <c r="P19" s="75"/>
    </row>
    <row r="20" spans="1:17">
      <c r="J20" s="73"/>
      <c r="L20" s="58"/>
    </row>
    <row r="21" spans="1:17">
      <c r="A21" s="66"/>
      <c r="B21" s="66"/>
      <c r="C21" s="79" t="s">
        <v>86</v>
      </c>
      <c r="D21" s="66"/>
      <c r="E21" s="79" t="s">
        <v>87</v>
      </c>
      <c r="F21" s="79" t="s">
        <v>88</v>
      </c>
      <c r="G21" s="79" t="s">
        <v>89</v>
      </c>
      <c r="J21" s="73"/>
      <c r="L21" s="58"/>
    </row>
    <row r="22" spans="1:17">
      <c r="A22" s="66" t="s">
        <v>84</v>
      </c>
      <c r="B22" s="79" t="s">
        <v>74</v>
      </c>
      <c r="C22" s="81">
        <f>C16*C13</f>
        <v>0</v>
      </c>
      <c r="D22" s="79" t="s">
        <v>90</v>
      </c>
      <c r="E22" s="81">
        <f>C15</f>
        <v>4614258640.8564806</v>
      </c>
      <c r="F22" s="81">
        <f>C17*C16</f>
        <v>0</v>
      </c>
      <c r="G22" s="66">
        <f>C14</f>
        <v>1.5</v>
      </c>
      <c r="J22" s="73"/>
    </row>
    <row r="23" spans="1:17" ht="2.1" customHeight="1">
      <c r="B23" s="58"/>
      <c r="C23" s="76"/>
      <c r="D23" s="58"/>
      <c r="E23" s="76"/>
      <c r="F23" s="76"/>
      <c r="J23" s="73"/>
      <c r="L23" s="58"/>
      <c r="Q23" s="66"/>
    </row>
    <row r="24" spans="1:17" s="66" customFormat="1">
      <c r="A24" s="66" t="s">
        <v>84</v>
      </c>
      <c r="B24" s="79" t="s">
        <v>74</v>
      </c>
      <c r="C24" s="82">
        <f>C22/(E22-(F22*G22))</f>
        <v>0</v>
      </c>
      <c r="D24" s="66" t="s">
        <v>91</v>
      </c>
      <c r="F24" s="81">
        <f>F22*G22</f>
        <v>0</v>
      </c>
      <c r="G24" s="83">
        <f>E22-F24</f>
        <v>4614258640.8564806</v>
      </c>
      <c r="J24" s="80"/>
      <c r="L24" s="58"/>
      <c r="M24" s="50"/>
      <c r="N24" s="50"/>
      <c r="O24" s="50"/>
      <c r="P24" s="50"/>
      <c r="Q24" s="50"/>
    </row>
    <row r="25" spans="1:17" ht="15">
      <c r="J25" s="73"/>
      <c r="M25" s="84" t="s">
        <v>145</v>
      </c>
      <c r="N25" s="85">
        <f>C16</f>
        <v>0</v>
      </c>
      <c r="O25" s="66"/>
      <c r="P25" s="66"/>
    </row>
    <row r="26" spans="1:17" ht="15">
      <c r="A26" s="66" t="s">
        <v>92</v>
      </c>
      <c r="B26" s="79" t="s">
        <v>74</v>
      </c>
      <c r="C26" s="66" t="s">
        <v>154</v>
      </c>
      <c r="J26" s="73"/>
      <c r="M26" s="86" t="s">
        <v>146</v>
      </c>
      <c r="N26" s="87">
        <v>10093094391.85</v>
      </c>
    </row>
    <row r="27" spans="1:17" ht="15">
      <c r="C27" s="88" t="s">
        <v>94</v>
      </c>
      <c r="J27" s="73"/>
      <c r="M27" s="86" t="s">
        <v>147</v>
      </c>
      <c r="N27" s="87">
        <v>9546752863.9799995</v>
      </c>
    </row>
    <row r="28" spans="1:17">
      <c r="C28" s="88" t="s">
        <v>155</v>
      </c>
      <c r="J28" s="73"/>
      <c r="M28" s="89"/>
      <c r="N28" s="89"/>
    </row>
    <row r="29" spans="1:17" ht="15">
      <c r="C29" s="88"/>
      <c r="J29" s="73"/>
      <c r="M29" s="89" t="s">
        <v>149</v>
      </c>
      <c r="N29" s="90" t="e">
        <f>N26/N25*117</f>
        <v>#DIV/0!</v>
      </c>
    </row>
    <row r="30" spans="1:17" ht="15">
      <c r="C30" s="91"/>
      <c r="J30" s="73"/>
      <c r="M30" s="89" t="s">
        <v>150</v>
      </c>
      <c r="N30" s="90" t="e">
        <f>N27/N25*117</f>
        <v>#DIV/0!</v>
      </c>
    </row>
    <row r="31" spans="1:17">
      <c r="A31" s="65" t="s">
        <v>96</v>
      </c>
      <c r="J31" s="73"/>
      <c r="M31" s="92" t="s">
        <v>151</v>
      </c>
      <c r="N31" s="93" t="e">
        <f>N29+N30</f>
        <v>#DIV/0!</v>
      </c>
    </row>
    <row r="32" spans="1:17">
      <c r="A32" s="66" t="s">
        <v>97</v>
      </c>
      <c r="B32" s="79" t="s">
        <v>74</v>
      </c>
      <c r="C32" s="66" t="s">
        <v>98</v>
      </c>
      <c r="J32" s="73"/>
    </row>
    <row r="33" spans="1:10">
      <c r="A33" s="66" t="s">
        <v>99</v>
      </c>
      <c r="B33" s="79" t="s">
        <v>74</v>
      </c>
      <c r="C33" s="66" t="s">
        <v>79</v>
      </c>
      <c r="J33" s="73"/>
    </row>
    <row r="34" spans="1:10">
      <c r="A34" s="66" t="s">
        <v>87</v>
      </c>
      <c r="B34" s="79" t="s">
        <v>74</v>
      </c>
      <c r="C34" s="66" t="s">
        <v>81</v>
      </c>
      <c r="J34" s="73"/>
    </row>
    <row r="35" spans="1:10">
      <c r="A35" s="66" t="s">
        <v>100</v>
      </c>
      <c r="B35" s="79" t="s">
        <v>74</v>
      </c>
      <c r="C35" s="66" t="s">
        <v>101</v>
      </c>
      <c r="J35" s="73"/>
    </row>
    <row r="36" spans="1:10">
      <c r="A36" s="66" t="s">
        <v>89</v>
      </c>
      <c r="B36" s="79" t="s">
        <v>74</v>
      </c>
      <c r="C36" s="66" t="s">
        <v>80</v>
      </c>
      <c r="J36" s="73"/>
    </row>
    <row r="37" spans="1:10" ht="13.5" thickBot="1">
      <c r="A37" s="94"/>
      <c r="B37" s="95"/>
      <c r="C37" s="94"/>
      <c r="D37" s="94"/>
      <c r="E37" s="94"/>
      <c r="F37" s="94"/>
      <c r="G37" s="94"/>
      <c r="H37" s="94"/>
      <c r="I37" s="94"/>
      <c r="J37" s="96"/>
    </row>
    <row r="38" spans="1:10">
      <c r="B38" s="58"/>
    </row>
    <row r="40" spans="1:10">
      <c r="C40" s="65" t="s">
        <v>102</v>
      </c>
    </row>
    <row r="41" spans="1:10" ht="2.1" customHeight="1" thickBot="1"/>
    <row r="42" spans="1:10" ht="13.5" thickBot="1">
      <c r="C42" s="249" t="s">
        <v>103</v>
      </c>
      <c r="D42" s="249" t="s">
        <v>104</v>
      </c>
      <c r="E42" s="249" t="s">
        <v>105</v>
      </c>
      <c r="F42" s="252" t="s">
        <v>106</v>
      </c>
      <c r="G42" s="253"/>
      <c r="H42" s="254"/>
    </row>
    <row r="43" spans="1:10" ht="13.5" thickBot="1">
      <c r="C43" s="250"/>
      <c r="D43" s="250"/>
      <c r="E43" s="250"/>
      <c r="F43" s="249" t="s">
        <v>107</v>
      </c>
      <c r="G43" s="252" t="s">
        <v>108</v>
      </c>
      <c r="H43" s="254"/>
    </row>
    <row r="44" spans="1:10" ht="13.5" thickBot="1">
      <c r="C44" s="251"/>
      <c r="D44" s="251"/>
      <c r="E44" s="251"/>
      <c r="F44" s="251"/>
      <c r="G44" s="97" t="s">
        <v>99</v>
      </c>
      <c r="H44" s="97" t="s">
        <v>89</v>
      </c>
    </row>
    <row r="45" spans="1:10" ht="13.5" thickBot="1">
      <c r="C45" s="249" t="s">
        <v>109</v>
      </c>
      <c r="D45" s="249" t="s">
        <v>110</v>
      </c>
      <c r="E45" s="97" t="s">
        <v>110</v>
      </c>
      <c r="F45" s="98" t="s">
        <v>111</v>
      </c>
      <c r="G45" s="98" t="s">
        <v>112</v>
      </c>
      <c r="H45" s="98" t="s">
        <v>113</v>
      </c>
    </row>
    <row r="46" spans="1:10" ht="13.5" thickBot="1">
      <c r="C46" s="250"/>
      <c r="D46" s="251"/>
      <c r="E46" s="97" t="s">
        <v>114</v>
      </c>
      <c r="F46" s="98" t="s">
        <v>111</v>
      </c>
      <c r="G46" s="98" t="s">
        <v>115</v>
      </c>
      <c r="H46" s="98" t="s">
        <v>116</v>
      </c>
    </row>
    <row r="47" spans="1:10" ht="13.5" thickBot="1">
      <c r="C47" s="250"/>
      <c r="D47" s="249" t="s">
        <v>114</v>
      </c>
      <c r="E47" s="97" t="s">
        <v>110</v>
      </c>
      <c r="F47" s="98" t="s">
        <v>111</v>
      </c>
      <c r="G47" s="98" t="s">
        <v>116</v>
      </c>
      <c r="H47" s="98" t="s">
        <v>117</v>
      </c>
    </row>
    <row r="48" spans="1:10" ht="13.5" thickBot="1">
      <c r="C48" s="251"/>
      <c r="D48" s="251"/>
      <c r="E48" s="97" t="s">
        <v>114</v>
      </c>
      <c r="F48" s="98" t="s">
        <v>118</v>
      </c>
      <c r="G48" s="98" t="s">
        <v>119</v>
      </c>
      <c r="H48" s="98" t="s">
        <v>120</v>
      </c>
    </row>
    <row r="49" spans="3:8" ht="13.5" thickBot="1">
      <c r="C49" s="249" t="s">
        <v>121</v>
      </c>
      <c r="D49" s="249" t="s">
        <v>110</v>
      </c>
      <c r="E49" s="97" t="s">
        <v>110</v>
      </c>
      <c r="F49" s="98" t="s">
        <v>111</v>
      </c>
      <c r="G49" s="98" t="s">
        <v>122</v>
      </c>
      <c r="H49" s="98" t="s">
        <v>117</v>
      </c>
    </row>
    <row r="50" spans="3:8" ht="13.5" thickBot="1">
      <c r="C50" s="250"/>
      <c r="D50" s="251"/>
      <c r="E50" s="97" t="s">
        <v>114</v>
      </c>
      <c r="F50" s="98" t="s">
        <v>123</v>
      </c>
      <c r="G50" s="255" t="s">
        <v>111</v>
      </c>
      <c r="H50" s="256"/>
    </row>
    <row r="51" spans="3:8" ht="13.5" thickBot="1">
      <c r="C51" s="250"/>
      <c r="D51" s="249" t="s">
        <v>114</v>
      </c>
      <c r="E51" s="97" t="s">
        <v>110</v>
      </c>
      <c r="F51" s="98" t="s">
        <v>124</v>
      </c>
      <c r="G51" s="255" t="s">
        <v>111</v>
      </c>
      <c r="H51" s="256"/>
    </row>
    <row r="52" spans="3:8" ht="13.5" thickBot="1">
      <c r="C52" s="251"/>
      <c r="D52" s="251"/>
      <c r="E52" s="97" t="s">
        <v>114</v>
      </c>
      <c r="F52" s="98" t="s">
        <v>111</v>
      </c>
      <c r="G52" s="255" t="s">
        <v>111</v>
      </c>
      <c r="H52" s="256"/>
    </row>
  </sheetData>
  <mergeCells count="16">
    <mergeCell ref="C45:C48"/>
    <mergeCell ref="D45:D46"/>
    <mergeCell ref="D47:D48"/>
    <mergeCell ref="C49:C52"/>
    <mergeCell ref="D49:D50"/>
    <mergeCell ref="G50:H50"/>
    <mergeCell ref="D51:D52"/>
    <mergeCell ref="G51:H51"/>
    <mergeCell ref="G52:H52"/>
    <mergeCell ref="M19:N19"/>
    <mergeCell ref="C42:C44"/>
    <mergeCell ref="D42:D44"/>
    <mergeCell ref="E42:E44"/>
    <mergeCell ref="F42:H42"/>
    <mergeCell ref="F43:F44"/>
    <mergeCell ref="G43:H43"/>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Q52"/>
  <sheetViews>
    <sheetView workbookViewId="0">
      <selection activeCell="C16" sqref="C16"/>
    </sheetView>
  </sheetViews>
  <sheetFormatPr defaultColWidth="9.140625" defaultRowHeight="12.75"/>
  <cols>
    <col min="1" max="1" width="21.140625" style="50" customWidth="1"/>
    <col min="2" max="2" width="3.28515625" style="50" customWidth="1"/>
    <col min="3" max="3" width="23.140625" style="50" customWidth="1"/>
    <col min="4" max="4" width="10.5703125" style="50" customWidth="1"/>
    <col min="5" max="5" width="15.85546875" style="50" customWidth="1"/>
    <col min="6" max="6" width="16.5703125" style="50" customWidth="1"/>
    <col min="7" max="7" width="19.7109375" style="50" customWidth="1"/>
    <col min="8" max="8" width="15.7109375" style="50" customWidth="1"/>
    <col min="9" max="9" width="11" style="50" customWidth="1"/>
    <col min="10" max="10" width="16" style="50" customWidth="1"/>
    <col min="11" max="11" width="15.28515625" style="50" customWidth="1"/>
    <col min="12" max="12" width="10" style="50" customWidth="1"/>
    <col min="13" max="13" width="14.7109375" style="50" customWidth="1"/>
    <col min="14" max="14" width="19.5703125" style="50" customWidth="1"/>
    <col min="15" max="15" width="15" style="50" customWidth="1"/>
    <col min="16" max="16" width="32.7109375" style="50" customWidth="1"/>
    <col min="17" max="16384" width="9.140625" style="50"/>
  </cols>
  <sheetData>
    <row r="1" spans="1:16">
      <c r="A1" s="54"/>
    </row>
    <row r="2" spans="1:16">
      <c r="A2" s="54"/>
      <c r="D2" s="55"/>
      <c r="E2" s="56"/>
      <c r="F2" s="56"/>
    </row>
    <row r="6" spans="1:16">
      <c r="A6" s="57" t="s">
        <v>73</v>
      </c>
      <c r="B6" s="58" t="s">
        <v>74</v>
      </c>
      <c r="C6" s="50" t="str">
        <f>Materiality!B5</f>
        <v>PT mcm</v>
      </c>
      <c r="H6" s="59" t="s">
        <v>2</v>
      </c>
      <c r="I6" s="59" t="s">
        <v>3</v>
      </c>
    </row>
    <row r="7" spans="1:16">
      <c r="A7" s="57" t="s">
        <v>75</v>
      </c>
      <c r="B7" s="60" t="s">
        <v>74</v>
      </c>
      <c r="C7" s="61">
        <f>Materiality!B6</f>
        <v>43769</v>
      </c>
      <c r="E7" s="62"/>
      <c r="F7" s="62"/>
      <c r="H7" s="59" t="s">
        <v>5</v>
      </c>
      <c r="I7" s="13">
        <v>43788</v>
      </c>
    </row>
    <row r="8" spans="1:16">
      <c r="A8" s="63" t="s">
        <v>76</v>
      </c>
      <c r="B8" s="58" t="s">
        <v>74</v>
      </c>
      <c r="C8" s="50" t="s">
        <v>152</v>
      </c>
      <c r="H8" s="64"/>
      <c r="O8" s="51"/>
    </row>
    <row r="9" spans="1:16">
      <c r="A9" s="49"/>
      <c r="O9" s="51"/>
    </row>
    <row r="10" spans="1:16">
      <c r="K10" s="1"/>
    </row>
    <row r="11" spans="1:16">
      <c r="A11" s="65" t="s">
        <v>153</v>
      </c>
      <c r="K11" s="1"/>
    </row>
    <row r="12" spans="1:16" ht="13.5" thickBot="1">
      <c r="K12" s="1"/>
      <c r="L12" s="66" t="s">
        <v>134</v>
      </c>
    </row>
    <row r="13" spans="1:16">
      <c r="A13" s="67" t="s">
        <v>79</v>
      </c>
      <c r="B13" s="68" t="s">
        <v>74</v>
      </c>
      <c r="C13" s="69">
        <v>1.8</v>
      </c>
      <c r="D13" s="67"/>
      <c r="E13" s="67"/>
      <c r="F13" s="67"/>
      <c r="G13" s="67"/>
      <c r="H13" s="67"/>
      <c r="I13" s="67"/>
      <c r="J13" s="70"/>
      <c r="K13" s="1"/>
      <c r="L13" s="71" t="s">
        <v>110</v>
      </c>
      <c r="M13" s="71" t="s">
        <v>135</v>
      </c>
      <c r="N13" s="71" t="s">
        <v>136</v>
      </c>
      <c r="O13" s="72" t="s">
        <v>137</v>
      </c>
      <c r="P13" s="72" t="s">
        <v>138</v>
      </c>
    </row>
    <row r="14" spans="1:16">
      <c r="A14" s="50" t="s">
        <v>80</v>
      </c>
      <c r="B14" s="58" t="s">
        <v>74</v>
      </c>
      <c r="C14" s="50">
        <v>1.5</v>
      </c>
      <c r="J14" s="73"/>
      <c r="K14" s="1"/>
      <c r="L14" s="74">
        <v>1</v>
      </c>
      <c r="M14" s="74" t="s">
        <v>139</v>
      </c>
      <c r="N14" s="75"/>
      <c r="O14" s="75"/>
      <c r="P14" s="75" t="s">
        <v>140</v>
      </c>
    </row>
    <row r="15" spans="1:16">
      <c r="A15" s="50" t="s">
        <v>81</v>
      </c>
      <c r="B15" s="58" t="s">
        <v>74</v>
      </c>
      <c r="C15" s="76">
        <f>Materiality!G56</f>
        <v>75758751.991999999</v>
      </c>
      <c r="J15" s="73"/>
      <c r="K15" s="1"/>
      <c r="L15" s="74">
        <v>2</v>
      </c>
      <c r="M15" s="74" t="s">
        <v>139</v>
      </c>
      <c r="N15" s="77"/>
      <c r="O15" s="75"/>
      <c r="P15" s="75" t="s">
        <v>140</v>
      </c>
    </row>
    <row r="16" spans="1:16">
      <c r="A16" s="50" t="s">
        <v>156</v>
      </c>
      <c r="B16" s="58" t="s">
        <v>74</v>
      </c>
      <c r="C16" s="4">
        <v>42865935890.6548</v>
      </c>
      <c r="J16" s="73"/>
      <c r="K16" s="1"/>
      <c r="L16" s="74">
        <v>3</v>
      </c>
      <c r="M16" s="74" t="s">
        <v>139</v>
      </c>
      <c r="N16" s="75"/>
      <c r="O16" s="75"/>
      <c r="P16" s="75" t="s">
        <v>140</v>
      </c>
    </row>
    <row r="17" spans="1:17">
      <c r="A17" s="50" t="s">
        <v>83</v>
      </c>
      <c r="B17" s="58" t="s">
        <v>74</v>
      </c>
      <c r="C17" s="78">
        <v>0.05</v>
      </c>
      <c r="J17" s="73"/>
      <c r="L17" s="74">
        <v>4</v>
      </c>
      <c r="M17" s="74" t="s">
        <v>139</v>
      </c>
      <c r="N17" s="75"/>
      <c r="O17" s="75"/>
      <c r="P17" s="75" t="s">
        <v>140</v>
      </c>
    </row>
    <row r="18" spans="1:17">
      <c r="J18" s="73"/>
      <c r="L18" s="74">
        <v>5</v>
      </c>
      <c r="M18" s="74" t="s">
        <v>139</v>
      </c>
      <c r="N18" s="75"/>
      <c r="O18" s="75"/>
      <c r="P18" s="75" t="s">
        <v>140</v>
      </c>
    </row>
    <row r="19" spans="1:17">
      <c r="A19" s="66" t="s">
        <v>84</v>
      </c>
      <c r="B19" s="79" t="s">
        <v>74</v>
      </c>
      <c r="C19" s="66" t="s">
        <v>142</v>
      </c>
      <c r="D19" s="66"/>
      <c r="E19" s="66"/>
      <c r="F19" s="66"/>
      <c r="G19" s="66"/>
      <c r="H19" s="66"/>
      <c r="I19" s="66"/>
      <c r="J19" s="80"/>
      <c r="L19" s="74"/>
      <c r="M19" s="257" t="s">
        <v>143</v>
      </c>
      <c r="N19" s="258"/>
      <c r="O19" s="72" t="s">
        <v>144</v>
      </c>
      <c r="P19" s="75"/>
    </row>
    <row r="20" spans="1:17">
      <c r="J20" s="73"/>
      <c r="L20" s="58"/>
    </row>
    <row r="21" spans="1:17">
      <c r="A21" s="66"/>
      <c r="B21" s="66"/>
      <c r="C21" s="79" t="s">
        <v>86</v>
      </c>
      <c r="D21" s="66"/>
      <c r="E21" s="79" t="s">
        <v>87</v>
      </c>
      <c r="F21" s="79" t="s">
        <v>88</v>
      </c>
      <c r="G21" s="79" t="s">
        <v>89</v>
      </c>
      <c r="J21" s="73"/>
      <c r="L21" s="58"/>
    </row>
    <row r="22" spans="1:17">
      <c r="A22" s="66" t="s">
        <v>84</v>
      </c>
      <c r="B22" s="79" t="s">
        <v>74</v>
      </c>
      <c r="C22" s="81">
        <f>C16*C13</f>
        <v>77158684603.17865</v>
      </c>
      <c r="D22" s="79" t="s">
        <v>90</v>
      </c>
      <c r="E22" s="81">
        <f>C15</f>
        <v>75758751.991999999</v>
      </c>
      <c r="F22" s="81">
        <f>C17*C16</f>
        <v>2143296794.5327401</v>
      </c>
      <c r="G22" s="66">
        <f>C14</f>
        <v>1.5</v>
      </c>
      <c r="J22" s="73"/>
    </row>
    <row r="23" spans="1:17" ht="2.1" customHeight="1">
      <c r="B23" s="58"/>
      <c r="C23" s="76"/>
      <c r="D23" s="58"/>
      <c r="E23" s="76"/>
      <c r="F23" s="76"/>
      <c r="J23" s="73"/>
      <c r="L23" s="58"/>
      <c r="Q23" s="66"/>
    </row>
    <row r="24" spans="1:17" s="66" customFormat="1">
      <c r="A24" s="66" t="s">
        <v>84</v>
      </c>
      <c r="B24" s="79" t="s">
        <v>74</v>
      </c>
      <c r="C24" s="82">
        <f>C22/(E22-(F22*G22))</f>
        <v>-24.579197853543139</v>
      </c>
      <c r="D24" s="66" t="s">
        <v>91</v>
      </c>
      <c r="F24" s="81">
        <f>F22*G22</f>
        <v>3214945191.7991104</v>
      </c>
      <c r="G24" s="83">
        <f>E22-F24</f>
        <v>-3139186439.8071103</v>
      </c>
      <c r="J24" s="80"/>
      <c r="L24" s="58"/>
      <c r="M24" s="50"/>
      <c r="N24" s="50"/>
      <c r="O24" s="50"/>
      <c r="P24" s="50"/>
      <c r="Q24" s="50"/>
    </row>
    <row r="25" spans="1:17" ht="15">
      <c r="J25" s="73"/>
      <c r="M25" s="84" t="s">
        <v>145</v>
      </c>
      <c r="N25" s="85">
        <f>C16</f>
        <v>42865935890.6548</v>
      </c>
      <c r="O25" s="66"/>
      <c r="P25" s="66"/>
    </row>
    <row r="26" spans="1:17" ht="15">
      <c r="A26" s="66" t="s">
        <v>92</v>
      </c>
      <c r="B26" s="79" t="s">
        <v>74</v>
      </c>
      <c r="C26" s="66" t="s">
        <v>154</v>
      </c>
      <c r="J26" s="73"/>
      <c r="M26" s="86" t="s">
        <v>146</v>
      </c>
      <c r="N26" s="87">
        <v>10093094391.85</v>
      </c>
    </row>
    <row r="27" spans="1:17" ht="15">
      <c r="C27" s="88" t="s">
        <v>94</v>
      </c>
      <c r="J27" s="73"/>
      <c r="M27" s="86" t="s">
        <v>147</v>
      </c>
      <c r="N27" s="87">
        <v>9546752863.9799995</v>
      </c>
    </row>
    <row r="28" spans="1:17">
      <c r="C28" s="88" t="s">
        <v>155</v>
      </c>
      <c r="J28" s="73"/>
      <c r="M28" s="89"/>
      <c r="N28" s="89"/>
    </row>
    <row r="29" spans="1:17" ht="15">
      <c r="C29" s="88"/>
      <c r="J29" s="73"/>
      <c r="M29" s="89" t="s">
        <v>149</v>
      </c>
      <c r="N29" s="90">
        <f>N26/N25*117</f>
        <v>27.548495543378447</v>
      </c>
    </row>
    <row r="30" spans="1:17" ht="15">
      <c r="C30" s="91"/>
      <c r="J30" s="73"/>
      <c r="M30" s="89" t="s">
        <v>150</v>
      </c>
      <c r="N30" s="90">
        <f>N27/N25*117</f>
        <v>26.057289124280395</v>
      </c>
    </row>
    <row r="31" spans="1:17">
      <c r="A31" s="65" t="s">
        <v>96</v>
      </c>
      <c r="J31" s="73"/>
      <c r="M31" s="92" t="s">
        <v>151</v>
      </c>
      <c r="N31" s="93">
        <f>N29+N30</f>
        <v>53.605784667658838</v>
      </c>
    </row>
    <row r="32" spans="1:17">
      <c r="A32" s="66" t="s">
        <v>97</v>
      </c>
      <c r="B32" s="79" t="s">
        <v>74</v>
      </c>
      <c r="C32" s="66" t="s">
        <v>98</v>
      </c>
      <c r="J32" s="73"/>
    </row>
    <row r="33" spans="1:10">
      <c r="A33" s="66" t="s">
        <v>99</v>
      </c>
      <c r="B33" s="79" t="s">
        <v>74</v>
      </c>
      <c r="C33" s="66" t="s">
        <v>79</v>
      </c>
      <c r="J33" s="73"/>
    </row>
    <row r="34" spans="1:10">
      <c r="A34" s="66" t="s">
        <v>87</v>
      </c>
      <c r="B34" s="79" t="s">
        <v>74</v>
      </c>
      <c r="C34" s="66" t="s">
        <v>81</v>
      </c>
      <c r="J34" s="73"/>
    </row>
    <row r="35" spans="1:10">
      <c r="A35" s="66" t="s">
        <v>100</v>
      </c>
      <c r="B35" s="79" t="s">
        <v>74</v>
      </c>
      <c r="C35" s="66" t="s">
        <v>101</v>
      </c>
      <c r="J35" s="73"/>
    </row>
    <row r="36" spans="1:10">
      <c r="A36" s="66" t="s">
        <v>89</v>
      </c>
      <c r="B36" s="79" t="s">
        <v>74</v>
      </c>
      <c r="C36" s="66" t="s">
        <v>80</v>
      </c>
      <c r="J36" s="73"/>
    </row>
    <row r="37" spans="1:10" ht="13.5" thickBot="1">
      <c r="A37" s="94"/>
      <c r="B37" s="95"/>
      <c r="C37" s="94"/>
      <c r="D37" s="94"/>
      <c r="E37" s="94"/>
      <c r="F37" s="94"/>
      <c r="G37" s="94"/>
      <c r="H37" s="94"/>
      <c r="I37" s="94"/>
      <c r="J37" s="96"/>
    </row>
    <row r="38" spans="1:10">
      <c r="B38" s="58"/>
    </row>
    <row r="40" spans="1:10">
      <c r="C40" s="65" t="s">
        <v>102</v>
      </c>
    </row>
    <row r="41" spans="1:10" ht="2.1" customHeight="1" thickBot="1"/>
    <row r="42" spans="1:10" ht="13.5" thickBot="1">
      <c r="C42" s="249" t="s">
        <v>103</v>
      </c>
      <c r="D42" s="249" t="s">
        <v>104</v>
      </c>
      <c r="E42" s="249" t="s">
        <v>105</v>
      </c>
      <c r="F42" s="252" t="s">
        <v>106</v>
      </c>
      <c r="G42" s="253"/>
      <c r="H42" s="254"/>
    </row>
    <row r="43" spans="1:10" ht="13.5" thickBot="1">
      <c r="C43" s="250"/>
      <c r="D43" s="250"/>
      <c r="E43" s="250"/>
      <c r="F43" s="249" t="s">
        <v>107</v>
      </c>
      <c r="G43" s="252" t="s">
        <v>108</v>
      </c>
      <c r="H43" s="254"/>
    </row>
    <row r="44" spans="1:10" ht="13.5" thickBot="1">
      <c r="C44" s="251"/>
      <c r="D44" s="251"/>
      <c r="E44" s="251"/>
      <c r="F44" s="251"/>
      <c r="G44" s="97" t="s">
        <v>99</v>
      </c>
      <c r="H44" s="97" t="s">
        <v>89</v>
      </c>
    </row>
    <row r="45" spans="1:10" ht="13.5" thickBot="1">
      <c r="C45" s="249" t="s">
        <v>109</v>
      </c>
      <c r="D45" s="249" t="s">
        <v>110</v>
      </c>
      <c r="E45" s="97" t="s">
        <v>110</v>
      </c>
      <c r="F45" s="98" t="s">
        <v>111</v>
      </c>
      <c r="G45" s="98" t="s">
        <v>112</v>
      </c>
      <c r="H45" s="98" t="s">
        <v>113</v>
      </c>
    </row>
    <row r="46" spans="1:10" ht="13.5" thickBot="1">
      <c r="C46" s="250"/>
      <c r="D46" s="251"/>
      <c r="E46" s="97" t="s">
        <v>114</v>
      </c>
      <c r="F46" s="98" t="s">
        <v>111</v>
      </c>
      <c r="G46" s="98" t="s">
        <v>115</v>
      </c>
      <c r="H46" s="98" t="s">
        <v>116</v>
      </c>
    </row>
    <row r="47" spans="1:10" ht="13.5" thickBot="1">
      <c r="C47" s="250"/>
      <c r="D47" s="249" t="s">
        <v>114</v>
      </c>
      <c r="E47" s="97" t="s">
        <v>110</v>
      </c>
      <c r="F47" s="98" t="s">
        <v>111</v>
      </c>
      <c r="G47" s="98" t="s">
        <v>116</v>
      </c>
      <c r="H47" s="98" t="s">
        <v>117</v>
      </c>
    </row>
    <row r="48" spans="1:10" ht="13.5" thickBot="1">
      <c r="C48" s="251"/>
      <c r="D48" s="251"/>
      <c r="E48" s="97" t="s">
        <v>114</v>
      </c>
      <c r="F48" s="98" t="s">
        <v>118</v>
      </c>
      <c r="G48" s="98" t="s">
        <v>119</v>
      </c>
      <c r="H48" s="98" t="s">
        <v>120</v>
      </c>
    </row>
    <row r="49" spans="3:8" ht="13.5" thickBot="1">
      <c r="C49" s="249" t="s">
        <v>121</v>
      </c>
      <c r="D49" s="249" t="s">
        <v>110</v>
      </c>
      <c r="E49" s="97" t="s">
        <v>110</v>
      </c>
      <c r="F49" s="98" t="s">
        <v>111</v>
      </c>
      <c r="G49" s="98" t="s">
        <v>122</v>
      </c>
      <c r="H49" s="98" t="s">
        <v>117</v>
      </c>
    </row>
    <row r="50" spans="3:8" ht="13.5" thickBot="1">
      <c r="C50" s="250"/>
      <c r="D50" s="251"/>
      <c r="E50" s="97" t="s">
        <v>114</v>
      </c>
      <c r="F50" s="98" t="s">
        <v>123</v>
      </c>
      <c r="G50" s="255" t="s">
        <v>111</v>
      </c>
      <c r="H50" s="256"/>
    </row>
    <row r="51" spans="3:8" ht="13.5" thickBot="1">
      <c r="C51" s="250"/>
      <c r="D51" s="249" t="s">
        <v>114</v>
      </c>
      <c r="E51" s="97" t="s">
        <v>110</v>
      </c>
      <c r="F51" s="98" t="s">
        <v>124</v>
      </c>
      <c r="G51" s="255" t="s">
        <v>111</v>
      </c>
      <c r="H51" s="256"/>
    </row>
    <row r="52" spans="3:8" ht="13.5" thickBot="1">
      <c r="C52" s="251"/>
      <c r="D52" s="251"/>
      <c r="E52" s="97" t="s">
        <v>114</v>
      </c>
      <c r="F52" s="98" t="s">
        <v>111</v>
      </c>
      <c r="G52" s="255" t="s">
        <v>111</v>
      </c>
      <c r="H52" s="256"/>
    </row>
  </sheetData>
  <mergeCells count="16">
    <mergeCell ref="C42:C44"/>
    <mergeCell ref="D42:D44"/>
    <mergeCell ref="E42:E44"/>
    <mergeCell ref="F42:H42"/>
    <mergeCell ref="F43:F44"/>
    <mergeCell ref="G43:H43"/>
    <mergeCell ref="G50:H50"/>
    <mergeCell ref="D51:D52"/>
    <mergeCell ref="G51:H51"/>
    <mergeCell ref="G52:H52"/>
    <mergeCell ref="M19:N19"/>
    <mergeCell ref="C45:C48"/>
    <mergeCell ref="D45:D46"/>
    <mergeCell ref="D47:D48"/>
    <mergeCell ref="C49:C52"/>
    <mergeCell ref="D49:D5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Materiality</vt:lpstr>
      <vt:lpstr>Materiality Des 20</vt:lpstr>
      <vt:lpstr>Materiality 31 Oct 21 Sales</vt:lpstr>
      <vt:lpstr>Materiality </vt:lpstr>
      <vt:lpstr>Materiality Desember Consol 24</vt:lpstr>
      <vt:lpstr>Vouching_Sales</vt:lpstr>
      <vt:lpstr>Vouching_COGS</vt:lpstr>
      <vt:lpstr>Vouching_OPEX</vt:lpstr>
      <vt:lpstr>Vouching_OPEX (Sales)</vt:lpstr>
      <vt:lpstr>Pendapatan </vt:lpstr>
      <vt:lpstr>Revenue</vt:lpstr>
      <vt:lpstr>COGS JAN-FEB</vt:lpstr>
      <vt:lpstr>COGS MAR-APR</vt:lpstr>
      <vt:lpstr>Sales</vt:lpstr>
      <vt:lpstr>COGS</vt:lpstr>
      <vt:lpstr>OPEX MCM</vt:lpstr>
      <vt:lpstr>OPEX </vt:lpstr>
      <vt:lpstr>Pendapatan Lain-lain</vt:lpstr>
      <vt:lpstr>Piutang Pendapatan</vt:lpstr>
      <vt:lpstr>Biaya Pra Operasional </vt:lpstr>
      <vt:lpstr>Fixed asset</vt:lpstr>
      <vt:lpstr>Utang lain-lain</vt:lpstr>
      <vt:lpstr>Unearned Revenue</vt:lpstr>
      <vt:lpstr>CONS</vt:lpstr>
      <vt:lpstr>Pembelian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FAT-MGN</dc:creator>
  <cp:keywords/>
  <dc:description/>
  <cp:lastModifiedBy>KAP MGN</cp:lastModifiedBy>
  <cp:revision/>
  <dcterms:created xsi:type="dcterms:W3CDTF">2017-04-18T08:35:36Z</dcterms:created>
  <dcterms:modified xsi:type="dcterms:W3CDTF">2024-12-03T03:50:49Z</dcterms:modified>
  <cp:category/>
  <cp:contentStatus/>
</cp:coreProperties>
</file>