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topu0414_korea_ac_kr/Documents/"/>
    </mc:Choice>
  </mc:AlternateContent>
  <xr:revisionPtr revIDLastSave="0" documentId="13_ncr:40009_{7C0A9ED2-5251-4F13-935A-840A9216155A}" xr6:coauthVersionLast="47" xr6:coauthVersionMax="47" xr10:uidLastSave="{00000000-0000-0000-0000-000000000000}"/>
  <bookViews>
    <workbookView xWindow="-110" yWindow="-110" windowWidth="19420" windowHeight="10300"/>
  </bookViews>
  <sheets>
    <sheet name="ks111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3" i="1"/>
</calcChain>
</file>

<file path=xl/sharedStrings.xml><?xml version="1.0" encoding="utf-8"?>
<sst xmlns="http://schemas.openxmlformats.org/spreadsheetml/2006/main" count="9" uniqueCount="7">
  <si>
    <t>코스피종가</t>
    <phoneticPr fontId="18" type="noConversion"/>
  </si>
  <si>
    <t>코스닥종가</t>
    <phoneticPr fontId="18" type="noConversion"/>
  </si>
  <si>
    <t>날짜</t>
    <phoneticPr fontId="18" type="noConversion"/>
  </si>
  <si>
    <t>코스피수익률</t>
    <phoneticPr fontId="18" type="noConversion"/>
  </si>
  <si>
    <t>코스닥수익률</t>
    <phoneticPr fontId="18" type="noConversion"/>
  </si>
  <si>
    <t>ㅇ</t>
    <phoneticPr fontId="18" type="noConversion"/>
  </si>
  <si>
    <t>3개월평균수익률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</si>
</sst>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topLeftCell="A46" workbookViewId="0">
      <selection activeCell="B56" sqref="B56"/>
    </sheetView>
  </sheetViews>
  <sheetFormatPr defaultRowHeight="17" x14ac:dyDescent="0.45"/>
  <cols>
    <col min="1" max="1" width="10.75" bestFit="1" customWidth="1"/>
    <col min="2" max="2" width="10.4140625" bestFit="1" customWidth="1"/>
    <col min="3" max="3" width="12.33203125" bestFit="1" customWidth="1"/>
    <col min="4" max="4" width="10.4140625" bestFit="1" customWidth="1"/>
    <col min="5" max="5" width="12.33203125" bestFit="1" customWidth="1"/>
  </cols>
  <sheetData>
    <row r="1" spans="1:6" x14ac:dyDescent="0.45">
      <c r="A1" t="s">
        <v>2</v>
      </c>
      <c r="B1" t="s">
        <v>0</v>
      </c>
      <c r="C1" t="s">
        <v>3</v>
      </c>
      <c r="D1" t="s">
        <v>1</v>
      </c>
      <c r="E1" t="s">
        <v>4</v>
      </c>
      <c r="F1" t="s">
        <v>6</v>
      </c>
    </row>
    <row r="2" spans="1:6" x14ac:dyDescent="0.45">
      <c r="A2" s="1">
        <v>37346</v>
      </c>
      <c r="B2">
        <v>895.58</v>
      </c>
      <c r="D2">
        <v>927.3</v>
      </c>
    </row>
    <row r="3" spans="1:6" x14ac:dyDescent="0.45">
      <c r="A3" s="1">
        <v>37437</v>
      </c>
      <c r="B3">
        <v>742.72</v>
      </c>
      <c r="C3">
        <f>B3/B2-1</f>
        <v>-0.17068268608052883</v>
      </c>
      <c r="D3">
        <v>608.5</v>
      </c>
      <c r="E3">
        <f>D3/D2-1</f>
        <v>-0.34379380998598075</v>
      </c>
      <c r="F3">
        <f>AVERAGE(C3,E3)</f>
        <v>-0.25723824803325479</v>
      </c>
    </row>
    <row r="4" spans="1:6" x14ac:dyDescent="0.45">
      <c r="A4" s="1">
        <v>37529</v>
      </c>
      <c r="B4">
        <v>646.41999999999996</v>
      </c>
      <c r="C4">
        <f t="shared" ref="C4:C67" si="0">B4/B3-1</f>
        <v>-0.12965855234812584</v>
      </c>
      <c r="D4">
        <v>467.1</v>
      </c>
      <c r="E4">
        <f t="shared" ref="E4:E67" si="1">D4/D3-1</f>
        <v>-0.2323746918652424</v>
      </c>
      <c r="F4">
        <f t="shared" ref="F4:F67" si="2">AVERAGE(C4,E4)</f>
        <v>-0.18101662210668412</v>
      </c>
    </row>
    <row r="5" spans="1:6" x14ac:dyDescent="0.45">
      <c r="A5" s="1">
        <v>37621</v>
      </c>
      <c r="B5">
        <v>627.54999999999995</v>
      </c>
      <c r="C5">
        <f t="shared" si="0"/>
        <v>-2.9191547291234854E-2</v>
      </c>
      <c r="D5">
        <v>443.6</v>
      </c>
      <c r="E5">
        <f t="shared" si="1"/>
        <v>-5.0310426032969424E-2</v>
      </c>
      <c r="F5">
        <f t="shared" si="2"/>
        <v>-3.9750986662102139E-2</v>
      </c>
    </row>
    <row r="6" spans="1:6" x14ac:dyDescent="0.45">
      <c r="A6" s="1">
        <v>37711</v>
      </c>
      <c r="B6">
        <v>535.70000000000005</v>
      </c>
      <c r="C6">
        <f t="shared" si="0"/>
        <v>-0.14636283961437324</v>
      </c>
      <c r="D6">
        <v>377.7</v>
      </c>
      <c r="E6">
        <f t="shared" si="1"/>
        <v>-0.14855725879170434</v>
      </c>
      <c r="F6">
        <f t="shared" si="2"/>
        <v>-0.14746004920303879</v>
      </c>
    </row>
    <row r="7" spans="1:6" x14ac:dyDescent="0.45">
      <c r="A7" s="1">
        <v>37802</v>
      </c>
      <c r="B7">
        <v>669.93</v>
      </c>
      <c r="C7">
        <f t="shared" si="0"/>
        <v>0.25056934851596013</v>
      </c>
      <c r="D7">
        <v>497.5</v>
      </c>
      <c r="E7">
        <f t="shared" si="1"/>
        <v>0.31718294943076519</v>
      </c>
      <c r="F7">
        <f t="shared" si="2"/>
        <v>0.28387614897336266</v>
      </c>
    </row>
    <row r="8" spans="1:6" x14ac:dyDescent="0.45">
      <c r="A8" s="1">
        <v>37894</v>
      </c>
      <c r="B8">
        <v>697.52</v>
      </c>
      <c r="C8">
        <f t="shared" si="0"/>
        <v>4.1183407221650148E-2</v>
      </c>
      <c r="D8">
        <v>448.6</v>
      </c>
      <c r="E8">
        <f t="shared" si="1"/>
        <v>-9.8291457286432071E-2</v>
      </c>
      <c r="F8">
        <f t="shared" si="2"/>
        <v>-2.8554025032390962E-2</v>
      </c>
    </row>
    <row r="9" spans="1:6" x14ac:dyDescent="0.45">
      <c r="A9" s="1">
        <v>37986</v>
      </c>
      <c r="B9">
        <v>810.71</v>
      </c>
      <c r="C9">
        <f t="shared" si="0"/>
        <v>0.16227491684826245</v>
      </c>
      <c r="D9">
        <v>448.7</v>
      </c>
      <c r="E9">
        <f t="shared" si="1"/>
        <v>2.2291573785104823E-4</v>
      </c>
      <c r="F9">
        <f t="shared" si="2"/>
        <v>8.124891629305675E-2</v>
      </c>
    </row>
    <row r="10" spans="1:6" x14ac:dyDescent="0.45">
      <c r="A10" s="1">
        <v>38077</v>
      </c>
      <c r="B10">
        <v>880.5</v>
      </c>
      <c r="C10">
        <f t="shared" si="0"/>
        <v>8.6085036572880469E-2</v>
      </c>
      <c r="D10">
        <v>434.16</v>
      </c>
      <c r="E10">
        <f t="shared" si="1"/>
        <v>-3.240472476041889E-2</v>
      </c>
      <c r="F10">
        <f t="shared" si="2"/>
        <v>2.6840155906230789E-2</v>
      </c>
    </row>
    <row r="11" spans="1:6" x14ac:dyDescent="0.45">
      <c r="A11" s="1">
        <v>38168</v>
      </c>
      <c r="B11">
        <v>785.79</v>
      </c>
      <c r="C11">
        <f t="shared" si="0"/>
        <v>-0.10756388415672913</v>
      </c>
      <c r="D11">
        <v>385.18</v>
      </c>
      <c r="E11">
        <f t="shared" si="1"/>
        <v>-0.11281555187027825</v>
      </c>
      <c r="F11">
        <f t="shared" si="2"/>
        <v>-0.11018971801350369</v>
      </c>
    </row>
    <row r="12" spans="1:6" x14ac:dyDescent="0.45">
      <c r="A12" s="1">
        <v>38260</v>
      </c>
      <c r="B12">
        <v>835.09</v>
      </c>
      <c r="C12">
        <f t="shared" si="0"/>
        <v>6.2739408747884307E-2</v>
      </c>
      <c r="D12">
        <v>362.08</v>
      </c>
      <c r="E12">
        <f t="shared" si="1"/>
        <v>-5.9971961161015663E-2</v>
      </c>
      <c r="F12">
        <f t="shared" si="2"/>
        <v>1.3837237934343216E-3</v>
      </c>
    </row>
    <row r="13" spans="1:6" x14ac:dyDescent="0.45">
      <c r="A13" s="1">
        <v>38352</v>
      </c>
      <c r="B13">
        <v>895.92</v>
      </c>
      <c r="C13">
        <f t="shared" si="0"/>
        <v>7.2842448119364356E-2</v>
      </c>
      <c r="D13">
        <v>380.33</v>
      </c>
      <c r="E13">
        <f t="shared" si="1"/>
        <v>5.0403225806451513E-2</v>
      </c>
      <c r="F13">
        <f t="shared" si="2"/>
        <v>6.1622836962907934E-2</v>
      </c>
    </row>
    <row r="14" spans="1:6" x14ac:dyDescent="0.45">
      <c r="A14" s="1">
        <v>38442</v>
      </c>
      <c r="B14">
        <v>965.68</v>
      </c>
      <c r="C14">
        <f t="shared" si="0"/>
        <v>7.7864095008482792E-2</v>
      </c>
      <c r="D14">
        <v>455.03</v>
      </c>
      <c r="E14">
        <f t="shared" si="1"/>
        <v>0.19640838219441004</v>
      </c>
      <c r="F14">
        <f t="shared" si="2"/>
        <v>0.13713623860144641</v>
      </c>
    </row>
    <row r="15" spans="1:6" x14ac:dyDescent="0.45">
      <c r="A15" s="1">
        <v>38533</v>
      </c>
      <c r="B15" s="2">
        <v>1008.16</v>
      </c>
      <c r="C15">
        <f t="shared" si="0"/>
        <v>4.3989727445944871E-2</v>
      </c>
      <c r="D15">
        <v>503.21</v>
      </c>
      <c r="E15">
        <f t="shared" si="1"/>
        <v>0.10588312858492843</v>
      </c>
      <c r="F15">
        <f t="shared" si="2"/>
        <v>7.4936428015436651E-2</v>
      </c>
    </row>
    <row r="16" spans="1:6" x14ac:dyDescent="0.45">
      <c r="A16" s="1">
        <v>38625</v>
      </c>
      <c r="B16" s="2">
        <v>1221.01</v>
      </c>
      <c r="C16">
        <f t="shared" si="0"/>
        <v>0.21112720203142366</v>
      </c>
      <c r="D16">
        <v>571.95000000000005</v>
      </c>
      <c r="E16">
        <f t="shared" si="1"/>
        <v>0.13660300868424735</v>
      </c>
      <c r="F16">
        <f t="shared" si="2"/>
        <v>0.1738651053578355</v>
      </c>
    </row>
    <row r="17" spans="1:6" x14ac:dyDescent="0.45">
      <c r="A17" s="1">
        <v>38717</v>
      </c>
      <c r="B17" s="2">
        <v>1379.37</v>
      </c>
      <c r="C17">
        <f t="shared" si="0"/>
        <v>0.12969590748642501</v>
      </c>
      <c r="D17">
        <v>701.79</v>
      </c>
      <c r="E17">
        <f t="shared" si="1"/>
        <v>0.22701285077366884</v>
      </c>
      <c r="F17">
        <f t="shared" si="2"/>
        <v>0.17835437913004693</v>
      </c>
    </row>
    <row r="18" spans="1:6" x14ac:dyDescent="0.45">
      <c r="A18" s="1">
        <v>38807</v>
      </c>
      <c r="B18" s="2">
        <v>1359.6</v>
      </c>
      <c r="C18">
        <f t="shared" si="0"/>
        <v>-1.4332630113747524E-2</v>
      </c>
      <c r="D18">
        <v>665.21</v>
      </c>
      <c r="E18">
        <f t="shared" si="1"/>
        <v>-5.2123854714373197E-2</v>
      </c>
      <c r="F18">
        <f t="shared" si="2"/>
        <v>-3.322824241406036E-2</v>
      </c>
    </row>
    <row r="19" spans="1:6" x14ac:dyDescent="0.45">
      <c r="A19" s="1">
        <v>38898</v>
      </c>
      <c r="B19" s="2">
        <v>1295.1500000000001</v>
      </c>
      <c r="C19">
        <f t="shared" si="0"/>
        <v>-4.7403648131803311E-2</v>
      </c>
      <c r="D19">
        <v>590.67999999999995</v>
      </c>
      <c r="E19">
        <f t="shared" si="1"/>
        <v>-0.11203980697824756</v>
      </c>
      <c r="F19">
        <f t="shared" si="2"/>
        <v>-7.9721727555025435E-2</v>
      </c>
    </row>
    <row r="20" spans="1:6" x14ac:dyDescent="0.45">
      <c r="A20" s="1">
        <v>38990</v>
      </c>
      <c r="B20" s="2">
        <v>1371.41</v>
      </c>
      <c r="C20">
        <f t="shared" si="0"/>
        <v>5.8881210670578721E-2</v>
      </c>
      <c r="D20">
        <v>600.41999999999996</v>
      </c>
      <c r="E20">
        <f t="shared" si="1"/>
        <v>1.6489469763662168E-2</v>
      </c>
      <c r="F20">
        <f t="shared" si="2"/>
        <v>3.7685340217120444E-2</v>
      </c>
    </row>
    <row r="21" spans="1:6" x14ac:dyDescent="0.45">
      <c r="A21" s="1">
        <v>39082</v>
      </c>
      <c r="B21" s="2">
        <v>1434.46</v>
      </c>
      <c r="C21">
        <f t="shared" si="0"/>
        <v>4.5974580905782991E-2</v>
      </c>
      <c r="D21">
        <v>606.15</v>
      </c>
      <c r="E21">
        <f t="shared" si="1"/>
        <v>9.5433196762266803E-3</v>
      </c>
      <c r="F21">
        <f t="shared" si="2"/>
        <v>2.7758950291004836E-2</v>
      </c>
    </row>
    <row r="22" spans="1:6" x14ac:dyDescent="0.45">
      <c r="A22" s="1">
        <v>39172</v>
      </c>
      <c r="B22" s="2">
        <v>1452.55</v>
      </c>
      <c r="C22">
        <f t="shared" si="0"/>
        <v>1.2611017386333412E-2</v>
      </c>
      <c r="D22">
        <v>648.99</v>
      </c>
      <c r="E22">
        <f t="shared" si="1"/>
        <v>7.0675575352635578E-2</v>
      </c>
      <c r="F22">
        <f t="shared" si="2"/>
        <v>4.1643296369484495E-2</v>
      </c>
    </row>
    <row r="23" spans="1:6" x14ac:dyDescent="0.45">
      <c r="A23" s="1">
        <v>39263</v>
      </c>
      <c r="B23" s="2">
        <v>1743.6</v>
      </c>
      <c r="C23">
        <f t="shared" si="0"/>
        <v>0.20037176000826129</v>
      </c>
      <c r="D23">
        <v>778.69</v>
      </c>
      <c r="E23">
        <f t="shared" si="1"/>
        <v>0.19984899613245211</v>
      </c>
      <c r="F23">
        <f t="shared" si="2"/>
        <v>0.2001103780703567</v>
      </c>
    </row>
    <row r="24" spans="1:6" x14ac:dyDescent="0.45">
      <c r="A24" s="1">
        <v>39355</v>
      </c>
      <c r="B24" s="2">
        <v>1946.48</v>
      </c>
      <c r="C24">
        <f t="shared" si="0"/>
        <v>0.11635696260610229</v>
      </c>
      <c r="D24">
        <v>794.56</v>
      </c>
      <c r="E24">
        <f t="shared" si="1"/>
        <v>2.0380382437169997E-2</v>
      </c>
      <c r="F24">
        <f t="shared" si="2"/>
        <v>6.8368672521636142E-2</v>
      </c>
    </row>
    <row r="25" spans="1:6" x14ac:dyDescent="0.45">
      <c r="A25" s="1">
        <v>39447</v>
      </c>
      <c r="B25" s="2">
        <v>1897.13</v>
      </c>
      <c r="C25">
        <f t="shared" si="0"/>
        <v>-2.5353458550819941E-2</v>
      </c>
      <c r="D25">
        <v>704.23</v>
      </c>
      <c r="E25">
        <f t="shared" si="1"/>
        <v>-0.11368556182037848</v>
      </c>
      <c r="F25">
        <f t="shared" si="2"/>
        <v>-6.9519510185599209E-2</v>
      </c>
    </row>
    <row r="26" spans="1:6" x14ac:dyDescent="0.45">
      <c r="A26" s="1">
        <v>39538</v>
      </c>
      <c r="B26" s="2">
        <v>1703.99</v>
      </c>
      <c r="C26">
        <f t="shared" si="0"/>
        <v>-0.10180641284466541</v>
      </c>
      <c r="D26">
        <v>644.45000000000005</v>
      </c>
      <c r="E26">
        <f t="shared" si="1"/>
        <v>-8.4887039745537685E-2</v>
      </c>
      <c r="F26">
        <f t="shared" si="2"/>
        <v>-9.3346726295101545E-2</v>
      </c>
    </row>
    <row r="27" spans="1:6" x14ac:dyDescent="0.45">
      <c r="A27" s="1">
        <v>39629</v>
      </c>
      <c r="B27" s="2">
        <v>1674.92</v>
      </c>
      <c r="C27">
        <f t="shared" si="0"/>
        <v>-1.7059959272061387E-2</v>
      </c>
      <c r="D27">
        <v>590.19000000000005</v>
      </c>
      <c r="E27">
        <f t="shared" si="1"/>
        <v>-8.4195825898052634E-2</v>
      </c>
      <c r="F27">
        <f t="shared" si="2"/>
        <v>-5.0627892585057011E-2</v>
      </c>
    </row>
    <row r="28" spans="1:6" x14ac:dyDescent="0.45">
      <c r="A28" s="1">
        <v>39721</v>
      </c>
      <c r="B28" s="2">
        <v>1448.06</v>
      </c>
      <c r="C28">
        <f t="shared" si="0"/>
        <v>-0.13544527499820891</v>
      </c>
      <c r="D28">
        <v>440.77</v>
      </c>
      <c r="E28">
        <f t="shared" si="1"/>
        <v>-0.25317270709432571</v>
      </c>
      <c r="F28">
        <f t="shared" si="2"/>
        <v>-0.19430899104626731</v>
      </c>
    </row>
    <row r="29" spans="1:6" x14ac:dyDescent="0.45">
      <c r="A29" s="1">
        <v>39813</v>
      </c>
      <c r="B29" s="2">
        <v>1124.47</v>
      </c>
      <c r="C29">
        <f t="shared" si="0"/>
        <v>-0.22346449732745877</v>
      </c>
      <c r="D29">
        <v>332.05</v>
      </c>
      <c r="E29">
        <f t="shared" si="1"/>
        <v>-0.2466592553939696</v>
      </c>
      <c r="F29">
        <f t="shared" si="2"/>
        <v>-0.23506187636071418</v>
      </c>
    </row>
    <row r="30" spans="1:6" x14ac:dyDescent="0.45">
      <c r="A30" s="1">
        <v>39903</v>
      </c>
      <c r="B30" s="2">
        <v>1206.26</v>
      </c>
      <c r="C30">
        <f t="shared" si="0"/>
        <v>7.2736489190462938E-2</v>
      </c>
      <c r="D30">
        <v>421.44</v>
      </c>
      <c r="E30">
        <f t="shared" si="1"/>
        <v>0.2692064448125282</v>
      </c>
      <c r="F30">
        <f t="shared" si="2"/>
        <v>0.17097146700149557</v>
      </c>
    </row>
    <row r="31" spans="1:6" x14ac:dyDescent="0.45">
      <c r="A31" s="1">
        <v>39994</v>
      </c>
      <c r="B31" s="2">
        <v>1390.07</v>
      </c>
      <c r="C31">
        <f t="shared" si="0"/>
        <v>0.15238008389567748</v>
      </c>
      <c r="D31">
        <v>485.15</v>
      </c>
      <c r="E31">
        <f t="shared" si="1"/>
        <v>0.15117217160212593</v>
      </c>
      <c r="F31">
        <f t="shared" si="2"/>
        <v>0.1517761277489017</v>
      </c>
    </row>
    <row r="32" spans="1:6" x14ac:dyDescent="0.45">
      <c r="A32" s="1">
        <v>40086</v>
      </c>
      <c r="B32" s="2">
        <v>1673.14</v>
      </c>
      <c r="C32">
        <f t="shared" si="0"/>
        <v>0.2036372269022424</v>
      </c>
      <c r="D32">
        <v>505.94</v>
      </c>
      <c r="E32">
        <f t="shared" si="1"/>
        <v>4.2852725961042948E-2</v>
      </c>
      <c r="F32">
        <f t="shared" si="2"/>
        <v>0.12324497643164267</v>
      </c>
    </row>
    <row r="33" spans="1:6" x14ac:dyDescent="0.45">
      <c r="A33" s="1">
        <v>40178</v>
      </c>
      <c r="B33" s="2">
        <v>1682.77</v>
      </c>
      <c r="C33">
        <f t="shared" si="0"/>
        <v>5.7556450745304133E-3</v>
      </c>
      <c r="D33">
        <v>513.57000000000005</v>
      </c>
      <c r="E33">
        <f t="shared" si="1"/>
        <v>1.5080839625252196E-2</v>
      </c>
      <c r="F33">
        <f t="shared" si="2"/>
        <v>1.0418242349891305E-2</v>
      </c>
    </row>
    <row r="34" spans="1:6" x14ac:dyDescent="0.45">
      <c r="A34" s="1">
        <v>40268</v>
      </c>
      <c r="B34" s="2">
        <v>1692.85</v>
      </c>
      <c r="C34">
        <f t="shared" si="0"/>
        <v>5.990123427443983E-3</v>
      </c>
      <c r="D34">
        <v>515.74</v>
      </c>
      <c r="E34">
        <f t="shared" si="1"/>
        <v>4.2253246879684347E-3</v>
      </c>
      <c r="F34">
        <f t="shared" si="2"/>
        <v>5.1077240577062089E-3</v>
      </c>
    </row>
    <row r="35" spans="1:6" x14ac:dyDescent="0.45">
      <c r="A35" s="1">
        <v>40359</v>
      </c>
      <c r="B35" s="2">
        <v>1698.29</v>
      </c>
      <c r="C35">
        <f t="shared" si="0"/>
        <v>3.213515668842426E-3</v>
      </c>
      <c r="D35">
        <v>489.98</v>
      </c>
      <c r="E35">
        <f t="shared" si="1"/>
        <v>-4.9947648039709858E-2</v>
      </c>
      <c r="F35">
        <f t="shared" si="2"/>
        <v>-2.3367066185433716E-2</v>
      </c>
    </row>
    <row r="36" spans="1:6" x14ac:dyDescent="0.45">
      <c r="A36" s="1">
        <v>40451</v>
      </c>
      <c r="B36" s="2">
        <v>1872.81</v>
      </c>
      <c r="C36">
        <f t="shared" si="0"/>
        <v>0.10276219020308663</v>
      </c>
      <c r="D36">
        <v>492.75</v>
      </c>
      <c r="E36">
        <f t="shared" si="1"/>
        <v>5.6532919711007601E-3</v>
      </c>
      <c r="F36">
        <f t="shared" si="2"/>
        <v>5.4207741087093697E-2</v>
      </c>
    </row>
    <row r="37" spans="1:6" x14ac:dyDescent="0.45">
      <c r="A37" s="1">
        <v>40543</v>
      </c>
      <c r="B37" s="2">
        <v>2051</v>
      </c>
      <c r="C37">
        <f t="shared" si="0"/>
        <v>9.5145796957513129E-2</v>
      </c>
      <c r="D37">
        <v>510.69</v>
      </c>
      <c r="E37">
        <f t="shared" si="1"/>
        <v>3.640791476407923E-2</v>
      </c>
      <c r="F37">
        <f t="shared" si="2"/>
        <v>6.577685586079618E-2</v>
      </c>
    </row>
    <row r="38" spans="1:6" x14ac:dyDescent="0.45">
      <c r="A38" s="1">
        <v>40633</v>
      </c>
      <c r="B38" s="2">
        <v>2106.6999999999998</v>
      </c>
      <c r="C38">
        <f t="shared" si="0"/>
        <v>2.7157484154071154E-2</v>
      </c>
      <c r="D38">
        <v>525.41999999999996</v>
      </c>
      <c r="E38">
        <f t="shared" si="1"/>
        <v>2.8843329612876722E-2</v>
      </c>
      <c r="F38">
        <f t="shared" si="2"/>
        <v>2.8000406883473938E-2</v>
      </c>
    </row>
    <row r="39" spans="1:6" x14ac:dyDescent="0.45">
      <c r="A39" s="1">
        <v>40724</v>
      </c>
      <c r="B39" s="2">
        <v>2100.69</v>
      </c>
      <c r="C39">
        <f t="shared" si="0"/>
        <v>-2.852802961978318E-3</v>
      </c>
      <c r="D39">
        <v>479.55</v>
      </c>
      <c r="E39">
        <f t="shared" si="1"/>
        <v>-8.7301587301587213E-2</v>
      </c>
      <c r="F39">
        <f t="shared" si="2"/>
        <v>-4.5077195131782766E-2</v>
      </c>
    </row>
    <row r="40" spans="1:6" x14ac:dyDescent="0.45">
      <c r="A40" s="1">
        <v>40816</v>
      </c>
      <c r="B40" s="2">
        <v>1769.65</v>
      </c>
      <c r="C40">
        <f t="shared" si="0"/>
        <v>-0.15758631687683566</v>
      </c>
      <c r="D40">
        <v>449.66</v>
      </c>
      <c r="E40">
        <f t="shared" si="1"/>
        <v>-6.2329267021165591E-2</v>
      </c>
      <c r="F40">
        <f t="shared" si="2"/>
        <v>-0.10995779194900063</v>
      </c>
    </row>
    <row r="41" spans="1:6" x14ac:dyDescent="0.45">
      <c r="A41" s="1">
        <v>40908</v>
      </c>
      <c r="B41" s="2">
        <v>1825.74</v>
      </c>
      <c r="C41">
        <f t="shared" si="0"/>
        <v>3.169553301500283E-2</v>
      </c>
      <c r="D41">
        <v>500.18</v>
      </c>
      <c r="E41">
        <f t="shared" si="1"/>
        <v>0.11235155450785039</v>
      </c>
      <c r="F41">
        <f t="shared" si="2"/>
        <v>7.2023543761426612E-2</v>
      </c>
    </row>
    <row r="42" spans="1:6" x14ac:dyDescent="0.45">
      <c r="A42" s="1">
        <v>40999</v>
      </c>
      <c r="B42" s="2">
        <v>2014.04</v>
      </c>
      <c r="C42">
        <f t="shared" si="0"/>
        <v>0.10313626255655239</v>
      </c>
      <c r="D42">
        <v>519.55999999999995</v>
      </c>
      <c r="E42">
        <f t="shared" si="1"/>
        <v>3.8746051421488126E-2</v>
      </c>
      <c r="F42">
        <f t="shared" si="2"/>
        <v>7.094115698902026E-2</v>
      </c>
    </row>
    <row r="43" spans="1:6" x14ac:dyDescent="0.45">
      <c r="A43" s="1">
        <v>41090</v>
      </c>
      <c r="B43" s="2">
        <v>1854.01</v>
      </c>
      <c r="C43">
        <f t="shared" si="0"/>
        <v>-7.9457210383110599E-2</v>
      </c>
      <c r="D43">
        <v>489.16</v>
      </c>
      <c r="E43">
        <f t="shared" si="1"/>
        <v>-5.8511047809684968E-2</v>
      </c>
      <c r="F43">
        <f t="shared" si="2"/>
        <v>-6.8984129096397784E-2</v>
      </c>
    </row>
    <row r="44" spans="1:6" x14ac:dyDescent="0.45">
      <c r="A44" s="1">
        <v>41182</v>
      </c>
      <c r="B44" s="2">
        <v>1996.21</v>
      </c>
      <c r="C44">
        <f t="shared" si="0"/>
        <v>7.6698615433573814E-2</v>
      </c>
      <c r="D44">
        <v>523.78</v>
      </c>
      <c r="E44">
        <f t="shared" si="1"/>
        <v>7.0774388748057859E-2</v>
      </c>
      <c r="F44">
        <f t="shared" si="2"/>
        <v>7.3736502090815836E-2</v>
      </c>
    </row>
    <row r="45" spans="1:6" x14ac:dyDescent="0.45">
      <c r="A45" s="1">
        <v>41274</v>
      </c>
      <c r="B45" s="2">
        <v>1997.05</v>
      </c>
      <c r="C45">
        <f t="shared" si="0"/>
        <v>4.2079741109390945E-4</v>
      </c>
      <c r="D45">
        <v>496.32</v>
      </c>
      <c r="E45">
        <f t="shared" si="1"/>
        <v>-5.2426591316965143E-2</v>
      </c>
      <c r="F45">
        <f t="shared" si="2"/>
        <v>-2.6002896952935617E-2</v>
      </c>
    </row>
    <row r="46" spans="1:6" x14ac:dyDescent="0.45">
      <c r="A46" s="1">
        <v>41364</v>
      </c>
      <c r="B46" s="2">
        <v>2004.89</v>
      </c>
      <c r="C46">
        <f t="shared" si="0"/>
        <v>3.9257905410481353E-3</v>
      </c>
      <c r="D46">
        <v>555.02</v>
      </c>
      <c r="E46">
        <f t="shared" si="1"/>
        <v>0.11827047066408758</v>
      </c>
      <c r="F46">
        <f t="shared" si="2"/>
        <v>6.1098130602567857E-2</v>
      </c>
    </row>
    <row r="47" spans="1:6" x14ac:dyDescent="0.45">
      <c r="A47" s="1">
        <v>41455</v>
      </c>
      <c r="B47" s="2">
        <v>1863.32</v>
      </c>
      <c r="C47">
        <f t="shared" si="0"/>
        <v>-7.0612352797410405E-2</v>
      </c>
      <c r="D47">
        <v>519.05999999999995</v>
      </c>
      <c r="E47">
        <f t="shared" si="1"/>
        <v>-6.4790458001513507E-2</v>
      </c>
      <c r="F47">
        <f t="shared" si="2"/>
        <v>-6.7701405399461956E-2</v>
      </c>
    </row>
    <row r="48" spans="1:6" x14ac:dyDescent="0.45">
      <c r="A48" s="1">
        <v>41547</v>
      </c>
      <c r="B48" s="2">
        <v>1996.96</v>
      </c>
      <c r="C48">
        <f t="shared" si="0"/>
        <v>7.1721443445033728E-2</v>
      </c>
      <c r="D48">
        <v>534.89</v>
      </c>
      <c r="E48">
        <f t="shared" si="1"/>
        <v>3.0497437675798711E-2</v>
      </c>
      <c r="F48">
        <f t="shared" si="2"/>
        <v>5.1109440560416219E-2</v>
      </c>
    </row>
    <row r="49" spans="1:6" x14ac:dyDescent="0.45">
      <c r="A49" s="1">
        <v>41639</v>
      </c>
      <c r="B49" s="2">
        <v>2011.34</v>
      </c>
      <c r="C49">
        <f t="shared" si="0"/>
        <v>7.2009454370642878E-3</v>
      </c>
      <c r="D49">
        <v>499.99</v>
      </c>
      <c r="E49">
        <f t="shared" si="1"/>
        <v>-6.5247060143207025E-2</v>
      </c>
      <c r="F49">
        <f t="shared" si="2"/>
        <v>-2.9023057353071369E-2</v>
      </c>
    </row>
    <row r="50" spans="1:6" x14ac:dyDescent="0.45">
      <c r="A50" s="1">
        <v>41729</v>
      </c>
      <c r="B50" s="2">
        <v>1985.61</v>
      </c>
      <c r="C50">
        <f t="shared" si="0"/>
        <v>-1.279246671373313E-2</v>
      </c>
      <c r="D50">
        <v>541.58000000000004</v>
      </c>
      <c r="E50">
        <f t="shared" si="1"/>
        <v>8.3181663633272729E-2</v>
      </c>
      <c r="F50">
        <f t="shared" si="2"/>
        <v>3.5194598459769799E-2</v>
      </c>
    </row>
    <row r="51" spans="1:6" x14ac:dyDescent="0.45">
      <c r="A51" s="1">
        <v>41820</v>
      </c>
      <c r="B51" s="2">
        <v>2002.21</v>
      </c>
      <c r="C51">
        <f t="shared" si="0"/>
        <v>8.3601512885209672E-3</v>
      </c>
      <c r="D51">
        <v>537.05999999999995</v>
      </c>
      <c r="E51">
        <f t="shared" si="1"/>
        <v>-8.3459507367333874E-3</v>
      </c>
      <c r="F51">
        <f t="shared" si="2"/>
        <v>7.1002758937899202E-6</v>
      </c>
    </row>
    <row r="52" spans="1:6" x14ac:dyDescent="0.45">
      <c r="A52" s="1">
        <v>41912</v>
      </c>
      <c r="B52" s="2">
        <v>2020.09</v>
      </c>
      <c r="C52">
        <f t="shared" si="0"/>
        <v>8.930132203914587E-3</v>
      </c>
      <c r="D52">
        <v>573.22</v>
      </c>
      <c r="E52">
        <f t="shared" si="1"/>
        <v>6.7329534875060659E-2</v>
      </c>
      <c r="F52">
        <f t="shared" si="2"/>
        <v>3.8129833539487623E-2</v>
      </c>
    </row>
    <row r="53" spans="1:6" x14ac:dyDescent="0.45">
      <c r="A53" s="1">
        <v>42004</v>
      </c>
      <c r="B53" s="2">
        <v>1915.59</v>
      </c>
      <c r="C53">
        <f t="shared" si="0"/>
        <v>-5.173036844893053E-2</v>
      </c>
      <c r="D53">
        <v>542.97</v>
      </c>
      <c r="E53">
        <f t="shared" si="1"/>
        <v>-5.2772059593175435E-2</v>
      </c>
      <c r="F53">
        <f t="shared" si="2"/>
        <v>-5.2251214021052983E-2</v>
      </c>
    </row>
    <row r="54" spans="1:6" x14ac:dyDescent="0.45">
      <c r="A54" s="1">
        <v>42094</v>
      </c>
      <c r="B54" s="2">
        <v>2041.03</v>
      </c>
      <c r="C54">
        <f t="shared" si="0"/>
        <v>6.548374130163559E-2</v>
      </c>
      <c r="D54">
        <v>650.49</v>
      </c>
      <c r="E54">
        <f t="shared" si="1"/>
        <v>0.1980219901652025</v>
      </c>
      <c r="F54">
        <f t="shared" si="2"/>
        <v>0.13175286573341904</v>
      </c>
    </row>
    <row r="55" spans="1:6" x14ac:dyDescent="0.45">
      <c r="A55" s="1">
        <v>42185</v>
      </c>
      <c r="B55" s="2">
        <v>2074.1999999999998</v>
      </c>
      <c r="C55">
        <f t="shared" si="0"/>
        <v>1.6251598457641458E-2</v>
      </c>
      <c r="D55">
        <v>742.27</v>
      </c>
      <c r="E55">
        <f t="shared" si="1"/>
        <v>0.14109363710433676</v>
      </c>
      <c r="F55">
        <f t="shared" si="2"/>
        <v>7.8672617780989107E-2</v>
      </c>
    </row>
    <row r="56" spans="1:6" x14ac:dyDescent="0.45">
      <c r="A56" s="1">
        <v>42277</v>
      </c>
      <c r="B56" s="2">
        <v>1962.81</v>
      </c>
      <c r="C56">
        <f t="shared" si="0"/>
        <v>-5.3702632340179246E-2</v>
      </c>
      <c r="D56">
        <v>678.48</v>
      </c>
      <c r="E56">
        <f t="shared" si="1"/>
        <v>-8.5939078771875455E-2</v>
      </c>
      <c r="F56">
        <f t="shared" si="2"/>
        <v>-6.982085555602735E-2</v>
      </c>
    </row>
    <row r="57" spans="1:6" x14ac:dyDescent="0.45">
      <c r="A57" s="1">
        <v>42369</v>
      </c>
      <c r="B57" s="2">
        <v>1961.31</v>
      </c>
      <c r="C57">
        <f t="shared" si="0"/>
        <v>-7.642104941385508E-4</v>
      </c>
      <c r="D57">
        <v>682.35</v>
      </c>
      <c r="E57">
        <f t="shared" si="1"/>
        <v>5.703926423770822E-3</v>
      </c>
      <c r="F57">
        <f t="shared" si="2"/>
        <v>2.4698579648161356E-3</v>
      </c>
    </row>
    <row r="58" spans="1:6" x14ac:dyDescent="0.45">
      <c r="A58" s="1">
        <v>42460</v>
      </c>
      <c r="B58" s="2">
        <v>1995.85</v>
      </c>
      <c r="C58">
        <f t="shared" si="0"/>
        <v>1.7610678577073546E-2</v>
      </c>
      <c r="D58">
        <v>688.38</v>
      </c>
      <c r="E58">
        <f t="shared" si="1"/>
        <v>8.8371070564958742E-3</v>
      </c>
      <c r="F58">
        <f t="shared" si="2"/>
        <v>1.322389281678471E-2</v>
      </c>
    </row>
    <row r="59" spans="1:6" x14ac:dyDescent="0.45">
      <c r="A59" s="1">
        <v>42551</v>
      </c>
      <c r="B59" s="2">
        <v>1970.35</v>
      </c>
      <c r="C59">
        <f t="shared" si="0"/>
        <v>-1.2776511260866319E-2</v>
      </c>
      <c r="D59">
        <v>675.09</v>
      </c>
      <c r="E59">
        <f t="shared" si="1"/>
        <v>-1.930619715854609E-2</v>
      </c>
      <c r="F59">
        <f t="shared" si="2"/>
        <v>-1.6041354209706205E-2</v>
      </c>
    </row>
    <row r="60" spans="1:6" x14ac:dyDescent="0.45">
      <c r="A60" s="1">
        <v>42643</v>
      </c>
      <c r="B60" s="2">
        <v>2043.63</v>
      </c>
      <c r="C60">
        <f t="shared" si="0"/>
        <v>3.7191361940771994E-2</v>
      </c>
      <c r="D60">
        <v>681.21</v>
      </c>
      <c r="E60">
        <f t="shared" si="1"/>
        <v>9.0654579389415346E-3</v>
      </c>
      <c r="F60">
        <f t="shared" si="2"/>
        <v>2.3128409939856764E-2</v>
      </c>
    </row>
    <row r="61" spans="1:6" x14ac:dyDescent="0.45">
      <c r="A61" s="1">
        <v>42735</v>
      </c>
      <c r="B61" s="2">
        <v>2026.46</v>
      </c>
      <c r="C61">
        <f t="shared" si="0"/>
        <v>-8.4017165533878391E-3</v>
      </c>
      <c r="D61">
        <v>631.44000000000005</v>
      </c>
      <c r="E61">
        <f t="shared" si="1"/>
        <v>-7.3061170564143185E-2</v>
      </c>
      <c r="F61">
        <f t="shared" si="2"/>
        <v>-4.0731443558765512E-2</v>
      </c>
    </row>
    <row r="62" spans="1:6" x14ac:dyDescent="0.45">
      <c r="A62" s="1">
        <v>42825</v>
      </c>
      <c r="B62" s="2">
        <v>2160.23</v>
      </c>
      <c r="C62">
        <f t="shared" si="0"/>
        <v>6.6011665663274766E-2</v>
      </c>
      <c r="D62">
        <v>619.28</v>
      </c>
      <c r="E62">
        <f t="shared" si="1"/>
        <v>-1.9257569998733182E-2</v>
      </c>
      <c r="F62">
        <f t="shared" si="2"/>
        <v>2.3377047832270792E-2</v>
      </c>
    </row>
    <row r="63" spans="1:6" x14ac:dyDescent="0.45">
      <c r="A63" s="1">
        <v>42916</v>
      </c>
      <c r="B63" s="2">
        <v>2391.79</v>
      </c>
      <c r="C63">
        <f t="shared" si="0"/>
        <v>0.10719228970989203</v>
      </c>
      <c r="D63">
        <v>669.04</v>
      </c>
      <c r="E63">
        <f t="shared" si="1"/>
        <v>8.0351375791241519E-2</v>
      </c>
      <c r="F63">
        <f t="shared" si="2"/>
        <v>9.3771832750566775E-2</v>
      </c>
    </row>
    <row r="64" spans="1:6" x14ac:dyDescent="0.45">
      <c r="A64" s="1">
        <v>43008</v>
      </c>
      <c r="B64" s="2">
        <v>2394.4699999999998</v>
      </c>
      <c r="C64">
        <f t="shared" si="0"/>
        <v>1.1204997094225178E-3</v>
      </c>
      <c r="D64">
        <v>652.82000000000005</v>
      </c>
      <c r="E64">
        <f t="shared" si="1"/>
        <v>-2.4243692454860577E-2</v>
      </c>
      <c r="F64">
        <f t="shared" si="2"/>
        <v>-1.156159637271903E-2</v>
      </c>
    </row>
    <row r="65" spans="1:6" x14ac:dyDescent="0.45">
      <c r="A65" s="1">
        <v>43100</v>
      </c>
      <c r="B65" s="2">
        <v>2467.4899999999998</v>
      </c>
      <c r="C65">
        <f t="shared" si="0"/>
        <v>3.0495266175813329E-2</v>
      </c>
      <c r="D65">
        <v>798.42</v>
      </c>
      <c r="E65">
        <f t="shared" si="1"/>
        <v>0.22303238258631763</v>
      </c>
      <c r="F65">
        <f t="shared" si="2"/>
        <v>0.12676382438106548</v>
      </c>
    </row>
    <row r="66" spans="1:6" x14ac:dyDescent="0.45">
      <c r="A66" s="1">
        <v>43190</v>
      </c>
      <c r="B66" s="2">
        <v>2445.85</v>
      </c>
      <c r="C66">
        <f t="shared" si="0"/>
        <v>-8.7700456739439048E-3</v>
      </c>
      <c r="D66">
        <v>871.09</v>
      </c>
      <c r="E66">
        <f t="shared" si="1"/>
        <v>9.1017259086696223E-2</v>
      </c>
      <c r="F66">
        <f t="shared" si="2"/>
        <v>4.1123606706376159E-2</v>
      </c>
    </row>
    <row r="67" spans="1:6" x14ac:dyDescent="0.45">
      <c r="A67" s="1">
        <v>43281</v>
      </c>
      <c r="B67" s="2">
        <v>2326.13</v>
      </c>
      <c r="C67">
        <f t="shared" si="0"/>
        <v>-4.8948218410777344E-2</v>
      </c>
      <c r="D67">
        <v>818.22</v>
      </c>
      <c r="E67">
        <f t="shared" si="1"/>
        <v>-6.0694072943094257E-2</v>
      </c>
      <c r="F67">
        <f t="shared" si="2"/>
        <v>-5.4821145676935801E-2</v>
      </c>
    </row>
    <row r="68" spans="1:6" x14ac:dyDescent="0.45">
      <c r="A68" s="1">
        <v>43373</v>
      </c>
      <c r="B68" s="2">
        <v>2343.0700000000002</v>
      </c>
      <c r="C68">
        <f t="shared" ref="C68:C89" si="3">B68/B67-1</f>
        <v>7.282482062481499E-3</v>
      </c>
      <c r="D68">
        <v>822.27</v>
      </c>
      <c r="E68">
        <f t="shared" ref="E68:E89" si="4">D68/D67-1</f>
        <v>4.9497690107793701E-3</v>
      </c>
      <c r="F68">
        <f t="shared" ref="F68:F89" si="5">AVERAGE(C68,E68)</f>
        <v>6.1161255366304346E-3</v>
      </c>
    </row>
    <row r="69" spans="1:6" x14ac:dyDescent="0.45">
      <c r="A69" s="1">
        <v>43465</v>
      </c>
      <c r="B69" s="2">
        <v>2041.04</v>
      </c>
      <c r="C69">
        <f t="shared" si="3"/>
        <v>-0.12890353254490916</v>
      </c>
      <c r="D69">
        <v>675.65</v>
      </c>
      <c r="E69">
        <f t="shared" si="4"/>
        <v>-0.17831126029163169</v>
      </c>
      <c r="F69">
        <f t="shared" si="5"/>
        <v>-0.15360739641827043</v>
      </c>
    </row>
    <row r="70" spans="1:6" x14ac:dyDescent="0.45">
      <c r="A70" s="1">
        <v>43555</v>
      </c>
      <c r="B70" s="2">
        <v>2140.67</v>
      </c>
      <c r="C70">
        <f t="shared" si="3"/>
        <v>4.8813350056833738E-2</v>
      </c>
      <c r="D70">
        <v>729.31</v>
      </c>
      <c r="E70">
        <f t="shared" si="4"/>
        <v>7.9419817953082283E-2</v>
      </c>
      <c r="F70">
        <f t="shared" si="5"/>
        <v>6.411658400495801E-2</v>
      </c>
    </row>
    <row r="71" spans="1:6" x14ac:dyDescent="0.45">
      <c r="A71" s="1">
        <v>43646</v>
      </c>
      <c r="B71" s="2">
        <v>2130.62</v>
      </c>
      <c r="C71">
        <f t="shared" si="3"/>
        <v>-4.6947918175151981E-3</v>
      </c>
      <c r="D71">
        <v>690.53</v>
      </c>
      <c r="E71">
        <f t="shared" si="4"/>
        <v>-5.3173547599786097E-2</v>
      </c>
      <c r="F71">
        <f t="shared" si="5"/>
        <v>-2.8934169708650648E-2</v>
      </c>
    </row>
    <row r="72" spans="1:6" x14ac:dyDescent="0.45">
      <c r="A72" s="1">
        <v>43738</v>
      </c>
      <c r="B72" s="2">
        <v>2063.0500000000002</v>
      </c>
      <c r="C72">
        <f t="shared" si="3"/>
        <v>-3.171377345561377E-2</v>
      </c>
      <c r="D72">
        <v>621.76</v>
      </c>
      <c r="E72">
        <f t="shared" si="4"/>
        <v>-9.9590169869520517E-2</v>
      </c>
      <c r="F72">
        <f t="shared" si="5"/>
        <v>-6.5651971662567143E-2</v>
      </c>
    </row>
    <row r="73" spans="1:6" x14ac:dyDescent="0.45">
      <c r="A73" s="1">
        <v>43830</v>
      </c>
      <c r="B73" s="2">
        <v>2197.67</v>
      </c>
      <c r="C73">
        <f t="shared" si="3"/>
        <v>6.5252902256367928E-2</v>
      </c>
      <c r="D73">
        <v>669.83</v>
      </c>
      <c r="E73">
        <f t="shared" si="4"/>
        <v>7.7312789500772139E-2</v>
      </c>
      <c r="F73">
        <f t="shared" si="5"/>
        <v>7.1282845878570034E-2</v>
      </c>
    </row>
    <row r="74" spans="1:6" x14ac:dyDescent="0.45">
      <c r="A74" s="1">
        <v>43921</v>
      </c>
      <c r="B74" s="2">
        <v>1754.64</v>
      </c>
      <c r="C74">
        <f t="shared" si="3"/>
        <v>-0.20159077568515749</v>
      </c>
      <c r="D74">
        <v>569.07000000000005</v>
      </c>
      <c r="E74">
        <f t="shared" si="4"/>
        <v>-0.15042622755027391</v>
      </c>
      <c r="F74">
        <f t="shared" si="5"/>
        <v>-0.1760085016177157</v>
      </c>
    </row>
    <row r="75" spans="1:6" x14ac:dyDescent="0.45">
      <c r="A75" s="1">
        <v>44012</v>
      </c>
      <c r="B75" s="2">
        <v>2108.33</v>
      </c>
      <c r="C75">
        <f t="shared" si="3"/>
        <v>0.20157411206857234</v>
      </c>
      <c r="D75">
        <v>737.97</v>
      </c>
      <c r="E75">
        <f t="shared" si="4"/>
        <v>0.29680004217407352</v>
      </c>
      <c r="F75">
        <f t="shared" si="5"/>
        <v>0.24918707712132293</v>
      </c>
    </row>
    <row r="76" spans="1:6" x14ac:dyDescent="0.45">
      <c r="A76" s="1">
        <v>44104</v>
      </c>
      <c r="B76" s="2">
        <v>2327.89</v>
      </c>
      <c r="C76">
        <f t="shared" si="3"/>
        <v>0.10413929508188935</v>
      </c>
      <c r="D76">
        <v>848.15</v>
      </c>
      <c r="E76">
        <f t="shared" si="4"/>
        <v>0.14930146211905626</v>
      </c>
      <c r="F76">
        <f t="shared" si="5"/>
        <v>0.1267203786004728</v>
      </c>
    </row>
    <row r="77" spans="1:6" x14ac:dyDescent="0.45">
      <c r="A77" s="1">
        <v>44196</v>
      </c>
      <c r="B77" s="2">
        <v>2873.47</v>
      </c>
      <c r="C77">
        <f t="shared" si="3"/>
        <v>0.23436674413309899</v>
      </c>
      <c r="D77">
        <v>968.42</v>
      </c>
      <c r="E77">
        <f t="shared" si="4"/>
        <v>0.14180274715557384</v>
      </c>
      <c r="F77">
        <f t="shared" si="5"/>
        <v>0.18808474564433642</v>
      </c>
    </row>
    <row r="78" spans="1:6" x14ac:dyDescent="0.45">
      <c r="A78" s="1">
        <v>44286</v>
      </c>
      <c r="B78" s="2">
        <v>3061.42</v>
      </c>
      <c r="C78">
        <f t="shared" si="3"/>
        <v>6.5408721858937202E-2</v>
      </c>
      <c r="D78">
        <v>956.17</v>
      </c>
      <c r="E78">
        <f t="shared" si="4"/>
        <v>-1.2649470271163366E-2</v>
      </c>
      <c r="F78">
        <f t="shared" si="5"/>
        <v>2.6379625793886918E-2</v>
      </c>
    </row>
    <row r="79" spans="1:6" x14ac:dyDescent="0.45">
      <c r="A79" s="1">
        <v>44377</v>
      </c>
      <c r="B79" s="2">
        <v>3296.68</v>
      </c>
      <c r="C79">
        <f t="shared" si="3"/>
        <v>7.6846692057933819E-2</v>
      </c>
      <c r="D79" s="2">
        <v>1029.96</v>
      </c>
      <c r="E79">
        <f t="shared" si="4"/>
        <v>7.7172469330767601E-2</v>
      </c>
      <c r="F79">
        <f t="shared" si="5"/>
        <v>7.700958069435071E-2</v>
      </c>
    </row>
    <row r="80" spans="1:6" x14ac:dyDescent="0.45">
      <c r="A80" s="1">
        <v>44469</v>
      </c>
      <c r="B80" s="2">
        <v>3068.82</v>
      </c>
      <c r="C80">
        <f t="shared" si="3"/>
        <v>-6.911802176735371E-2</v>
      </c>
      <c r="D80" s="2">
        <v>1003.27</v>
      </c>
      <c r="E80">
        <f t="shared" si="4"/>
        <v>-2.5913627713697651E-2</v>
      </c>
      <c r="F80">
        <f t="shared" si="5"/>
        <v>-4.7515824740525681E-2</v>
      </c>
    </row>
    <row r="81" spans="1:6" x14ac:dyDescent="0.45">
      <c r="A81" s="1">
        <v>44561</v>
      </c>
      <c r="B81" s="2">
        <v>2977.65</v>
      </c>
      <c r="C81">
        <f t="shared" si="3"/>
        <v>-2.970848730130804E-2</v>
      </c>
      <c r="D81" s="2">
        <v>1033.98</v>
      </c>
      <c r="E81">
        <f t="shared" si="4"/>
        <v>3.0609905608659727E-2</v>
      </c>
      <c r="F81">
        <f t="shared" si="5"/>
        <v>4.5070915367584341E-4</v>
      </c>
    </row>
    <row r="82" spans="1:6" x14ac:dyDescent="0.45">
      <c r="A82" s="1">
        <v>44651</v>
      </c>
      <c r="B82" s="2">
        <v>2729.66</v>
      </c>
      <c r="C82">
        <f t="shared" si="3"/>
        <v>-8.3283797625644418E-2</v>
      </c>
      <c r="D82">
        <v>930.57</v>
      </c>
      <c r="E82">
        <f t="shared" si="4"/>
        <v>-0.10001160564034117</v>
      </c>
      <c r="F82">
        <f t="shared" si="5"/>
        <v>-9.1647701632992795E-2</v>
      </c>
    </row>
    <row r="83" spans="1:6" x14ac:dyDescent="0.45">
      <c r="A83" s="1">
        <v>44742</v>
      </c>
      <c r="B83">
        <v>2332.639893</v>
      </c>
      <c r="C83">
        <f t="shared" si="3"/>
        <v>-0.14544672486683319</v>
      </c>
      <c r="D83">
        <v>745.44000200000005</v>
      </c>
      <c r="E83">
        <f t="shared" si="4"/>
        <v>-0.19894258142858678</v>
      </c>
      <c r="F83">
        <f t="shared" si="5"/>
        <v>-0.17219465314770999</v>
      </c>
    </row>
    <row r="84" spans="1:6" x14ac:dyDescent="0.45">
      <c r="A84" s="1">
        <v>44834</v>
      </c>
      <c r="B84">
        <v>2155.48999</v>
      </c>
      <c r="C84">
        <f t="shared" si="3"/>
        <v>-7.5943956686845504E-2</v>
      </c>
      <c r="D84">
        <v>672.65002400000003</v>
      </c>
      <c r="E84">
        <f t="shared" si="4"/>
        <v>-9.7646997484312603E-2</v>
      </c>
      <c r="F84">
        <f t="shared" si="5"/>
        <v>-8.6795477085579054E-2</v>
      </c>
    </row>
    <row r="85" spans="1:6" x14ac:dyDescent="0.45">
      <c r="A85" s="1">
        <v>44926</v>
      </c>
      <c r="B85">
        <v>2236.3999020000001</v>
      </c>
      <c r="C85">
        <f t="shared" si="3"/>
        <v>3.7536667938782742E-2</v>
      </c>
      <c r="D85">
        <v>679.28997800000002</v>
      </c>
      <c r="E85">
        <f t="shared" si="4"/>
        <v>9.8713354093331596E-3</v>
      </c>
      <c r="F85">
        <f t="shared" si="5"/>
        <v>2.3704001674057951E-2</v>
      </c>
    </row>
    <row r="86" spans="1:6" x14ac:dyDescent="0.45">
      <c r="A86" s="1">
        <v>45016</v>
      </c>
      <c r="B86">
        <v>2476.860107</v>
      </c>
      <c r="C86">
        <f t="shared" si="3"/>
        <v>0.10752111229523731</v>
      </c>
      <c r="D86">
        <v>847.52002000000005</v>
      </c>
      <c r="E86">
        <f t="shared" si="4"/>
        <v>0.24765571029814315</v>
      </c>
      <c r="F86">
        <f t="shared" si="5"/>
        <v>0.17758841129669023</v>
      </c>
    </row>
    <row r="87" spans="1:6" x14ac:dyDescent="0.45">
      <c r="A87" s="1">
        <v>45107</v>
      </c>
      <c r="B87">
        <v>2564.280029</v>
      </c>
      <c r="C87">
        <f t="shared" si="3"/>
        <v>3.5294654612481935E-2</v>
      </c>
      <c r="D87">
        <v>868.23999000000003</v>
      </c>
      <c r="E87">
        <f t="shared" si="4"/>
        <v>2.4447764667553162E-2</v>
      </c>
      <c r="F87">
        <f t="shared" si="5"/>
        <v>2.9871209640017549E-2</v>
      </c>
    </row>
    <row r="88" spans="1:6" x14ac:dyDescent="0.45">
      <c r="A88" s="1">
        <v>45199</v>
      </c>
      <c r="B88">
        <v>2465.070068</v>
      </c>
      <c r="C88">
        <f t="shared" si="3"/>
        <v>-3.8689207059296571E-2</v>
      </c>
      <c r="D88">
        <v>841.02002000000005</v>
      </c>
      <c r="E88">
        <f t="shared" si="4"/>
        <v>-3.1350744394991525E-2</v>
      </c>
      <c r="F88">
        <f t="shared" si="5"/>
        <v>-3.5019975727144048E-2</v>
      </c>
    </row>
    <row r="89" spans="1:6" x14ac:dyDescent="0.45">
      <c r="A89" s="1">
        <v>45291</v>
      </c>
      <c r="B89">
        <v>2299.080078</v>
      </c>
      <c r="C89">
        <f t="shared" si="3"/>
        <v>-6.7336824277239971E-2</v>
      </c>
      <c r="D89">
        <v>743.84997599999997</v>
      </c>
      <c r="E89">
        <f t="shared" si="4"/>
        <v>-0.11553832452169222</v>
      </c>
      <c r="F89">
        <f t="shared" si="5"/>
        <v>-9.1437574399466093E-2</v>
      </c>
    </row>
    <row r="90" spans="1:6" x14ac:dyDescent="0.45">
      <c r="C90" t="s">
        <v>5</v>
      </c>
      <c r="E90" t="s">
        <v>5</v>
      </c>
      <c r="F90" t="s">
        <v>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ks111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이성규[ 학부재학 / 건축사회환경공학부 ]</cp:lastModifiedBy>
  <dcterms:created xsi:type="dcterms:W3CDTF">2023-11-06T07:06:20Z</dcterms:created>
  <dcterms:modified xsi:type="dcterms:W3CDTF">2023-11-06T07:09:58Z</dcterms:modified>
</cp:coreProperties>
</file>