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ila\Portfolio_Projects\Excel Challenges\01Sep2024\"/>
    </mc:Choice>
  </mc:AlternateContent>
  <xr:revisionPtr revIDLastSave="0" documentId="13_ncr:1_{BB3588B0-AB80-4BD4-84C3-773B36C7234E}" xr6:coauthVersionLast="47" xr6:coauthVersionMax="47" xr10:uidLastSave="{00000000-0000-0000-0000-000000000000}"/>
  <bookViews>
    <workbookView xWindow="-108" yWindow="-108" windowWidth="23256" windowHeight="12456" xr2:uid="{D54563BD-9FDA-43E8-8535-ED260DA09AD4}"/>
  </bookViews>
  <sheets>
    <sheet name="EC2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 a="1"/>
  <c r="A3" i="2" s="1"/>
  <c r="C4" i="2"/>
  <c r="D4" i="2" s="1" a="1"/>
  <c r="D4" i="2" s="1"/>
  <c r="C5" i="2"/>
  <c r="D5" i="2" s="1" a="1"/>
  <c r="D5" i="2" s="1"/>
  <c r="C6" i="2"/>
  <c r="D6" i="2" s="1" a="1"/>
  <c r="D6" i="2" s="1"/>
  <c r="C7" i="2"/>
  <c r="D7" i="2" s="1" a="1"/>
  <c r="D7" i="2" s="1"/>
  <c r="C8" i="2"/>
  <c r="D8" i="2" s="1" a="1"/>
  <c r="D8" i="2" s="1"/>
  <c r="C9" i="2"/>
  <c r="D9" i="2" s="1" a="1"/>
  <c r="D9" i="2" s="1"/>
  <c r="C10" i="2"/>
  <c r="D10" i="2" s="1" a="1"/>
  <c r="D10" i="2" s="1"/>
  <c r="C11" i="2"/>
  <c r="D11" i="2" s="1" a="1"/>
  <c r="D11" i="2" s="1"/>
  <c r="C12" i="2"/>
  <c r="D12" i="2" s="1" a="1"/>
  <c r="D12" i="2" s="1"/>
  <c r="C13" i="2"/>
  <c r="D13" i="2" s="1" a="1"/>
  <c r="D13" i="2" s="1"/>
  <c r="C14" i="2"/>
  <c r="D14" i="2" s="1" a="1"/>
  <c r="D14" i="2" s="1"/>
  <c r="C15" i="2"/>
  <c r="D15" i="2" s="1" a="1"/>
  <c r="D15" i="2" s="1"/>
  <c r="C16" i="2"/>
  <c r="D16" i="2" s="1" a="1"/>
  <c r="D16" i="2" s="1"/>
  <c r="C17" i="2"/>
  <c r="D17" i="2" s="1" a="1"/>
  <c r="D17" i="2" s="1"/>
  <c r="C18" i="2"/>
  <c r="D18" i="2" s="1" a="1"/>
  <c r="D18" i="2" s="1"/>
  <c r="C19" i="2"/>
  <c r="D19" i="2" s="1" a="1"/>
  <c r="D19" i="2" s="1"/>
  <c r="C20" i="2"/>
  <c r="D20" i="2" s="1" a="1"/>
  <c r="D20" i="2" s="1"/>
  <c r="C21" i="2"/>
  <c r="D21" i="2" s="1" a="1"/>
  <c r="D21" i="2" s="1"/>
  <c r="C22" i="2"/>
  <c r="D22" i="2" s="1" a="1"/>
  <c r="D22" i="2" s="1"/>
  <c r="C23" i="2"/>
  <c r="D23" i="2" s="1" a="1"/>
  <c r="D23" i="2" s="1"/>
  <c r="C24" i="2"/>
  <c r="D24" i="2" s="1" a="1"/>
  <c r="D24" i="2" s="1"/>
  <c r="C25" i="2"/>
  <c r="D25" i="2" s="1" a="1"/>
  <c r="D25" i="2" s="1"/>
  <c r="C26" i="2"/>
  <c r="D26" i="2" s="1" a="1"/>
  <c r="D26" i="2" s="1"/>
  <c r="C27" i="2"/>
  <c r="D27" i="2" s="1" a="1"/>
  <c r="D27" i="2" s="1"/>
  <c r="C28" i="2"/>
  <c r="D28" i="2" s="1" a="1"/>
  <c r="D28" i="2" s="1"/>
  <c r="C29" i="2"/>
  <c r="D29" i="2" s="1" a="1"/>
  <c r="D29" i="2" s="1"/>
  <c r="C30" i="2"/>
  <c r="D30" i="2" s="1" a="1"/>
  <c r="D30" i="2" s="1"/>
  <c r="C31" i="2"/>
  <c r="D31" i="2" s="1" a="1"/>
  <c r="D31" i="2" s="1"/>
  <c r="C32" i="2"/>
  <c r="D32" i="2" s="1" a="1"/>
  <c r="D32" i="2" s="1"/>
  <c r="C33" i="2"/>
  <c r="D33" i="2" s="1" a="1"/>
  <c r="D33" i="2" s="1"/>
  <c r="C34" i="2"/>
  <c r="D34" i="2" s="1" a="1"/>
  <c r="D34" i="2" s="1"/>
  <c r="C35" i="2"/>
  <c r="D35" i="2" s="1" a="1"/>
  <c r="D35" i="2" s="1"/>
  <c r="C36" i="2"/>
  <c r="D36" i="2" s="1" a="1"/>
  <c r="D36" i="2" s="1"/>
  <c r="C37" i="2"/>
  <c r="D37" i="2" s="1" a="1"/>
  <c r="D37" i="2" s="1"/>
  <c r="C38" i="2"/>
  <c r="D38" i="2" s="1" a="1"/>
  <c r="D38" i="2" s="1"/>
  <c r="C39" i="2"/>
  <c r="D39" i="2" s="1" a="1"/>
  <c r="D39" i="2" s="1"/>
  <c r="C40" i="2"/>
  <c r="D40" i="2" s="1" a="1"/>
  <c r="D40" i="2" s="1"/>
  <c r="C41" i="2"/>
  <c r="D41" i="2" s="1" a="1"/>
  <c r="D41" i="2" s="1"/>
  <c r="C42" i="2"/>
  <c r="D42" i="2" s="1" a="1"/>
  <c r="D42" i="2" s="1"/>
  <c r="C43" i="2"/>
  <c r="D43" i="2" s="1" a="1"/>
  <c r="D43" i="2" s="1"/>
  <c r="C44" i="2"/>
  <c r="D44" i="2" s="1" a="1"/>
  <c r="D44" i="2" s="1"/>
  <c r="C45" i="2"/>
  <c r="D45" i="2" s="1" a="1"/>
  <c r="D45" i="2" s="1"/>
  <c r="C46" i="2"/>
  <c r="D46" i="2" s="1" a="1"/>
  <c r="D46" i="2" s="1"/>
  <c r="C47" i="2"/>
  <c r="D47" i="2" s="1" a="1"/>
  <c r="D47" i="2" s="1"/>
  <c r="C48" i="2"/>
  <c r="D48" i="2" s="1" a="1"/>
  <c r="D48" i="2" s="1"/>
  <c r="C49" i="2"/>
  <c r="D49" i="2" s="1" a="1"/>
  <c r="D49" i="2" s="1"/>
  <c r="C50" i="2"/>
  <c r="D50" i="2" s="1" a="1"/>
  <c r="D50" i="2" s="1"/>
  <c r="C51" i="2"/>
  <c r="D51" i="2" s="1" a="1"/>
  <c r="D51" i="2" s="1"/>
  <c r="C52" i="2"/>
  <c r="D52" i="2" s="1" a="1"/>
  <c r="D52" i="2" s="1"/>
  <c r="C3" i="2"/>
  <c r="D3" i="2" s="1" a="1"/>
  <c r="D3" i="2" s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3" i="2"/>
  <c r="I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<sst xmlns="http://schemas.openxmlformats.org/spreadsheetml/2006/main" count="68" uniqueCount="68">
  <si>
    <t>Salary</t>
  </si>
  <si>
    <t>Marketing</t>
  </si>
  <si>
    <t>Sales</t>
  </si>
  <si>
    <t>Finance</t>
  </si>
  <si>
    <t>HR</t>
  </si>
  <si>
    <t>Benny Turner</t>
  </si>
  <si>
    <t>Veronica Benson</t>
  </si>
  <si>
    <t>Jeffery Mullins</t>
  </si>
  <si>
    <t>Jason Sharp</t>
  </si>
  <si>
    <t>Cheryl Rodriquez</t>
  </si>
  <si>
    <t>Pam Knight</t>
  </si>
  <si>
    <t>Pat Bowen</t>
  </si>
  <si>
    <t>Andrea Goodman</t>
  </si>
  <si>
    <t>Raymond Ford</t>
  </si>
  <si>
    <t>Bradford Garner</t>
  </si>
  <si>
    <t>Kristopher Phelps</t>
  </si>
  <si>
    <t>Homer Munoz</t>
  </si>
  <si>
    <t>Blake Burton</t>
  </si>
  <si>
    <t>Dewey Gardner</t>
  </si>
  <si>
    <t>Sandra Logan</t>
  </si>
  <si>
    <t>Johnathan Carroll</t>
  </si>
  <si>
    <t>Barbara Erickson</t>
  </si>
  <si>
    <t>Christopher Mcdonald</t>
  </si>
  <si>
    <t>Joshua Holt</t>
  </si>
  <si>
    <t>Brendan Park</t>
  </si>
  <si>
    <t>Margaret Drake</t>
  </si>
  <si>
    <t>Beulah Alvarez</t>
  </si>
  <si>
    <t>Jackie Warren</t>
  </si>
  <si>
    <t>Nicole Daniel</t>
  </si>
  <si>
    <t>Max Warner</t>
  </si>
  <si>
    <t>Kurt Henry</t>
  </si>
  <si>
    <t>Manuel Daniels</t>
  </si>
  <si>
    <t>Lillie Grant</t>
  </si>
  <si>
    <t>Clinton Norman</t>
  </si>
  <si>
    <t>Faye Elliott</t>
  </si>
  <si>
    <t>Francis French</t>
  </si>
  <si>
    <t>Edward Nash</t>
  </si>
  <si>
    <t>Andy Colon</t>
  </si>
  <si>
    <t>Chelsea Bishop</t>
  </si>
  <si>
    <t>Pete Obrien</t>
  </si>
  <si>
    <t>Albert Gonzales</t>
  </si>
  <si>
    <t>Roberto Gordon</t>
  </si>
  <si>
    <t>Debbie Jones</t>
  </si>
  <si>
    <t>Alexandra Luna</t>
  </si>
  <si>
    <t>Angela Flowers</t>
  </si>
  <si>
    <t>Robin Baldwin</t>
  </si>
  <si>
    <t>Karla Walters</t>
  </si>
  <si>
    <t>Katherine Coleman</t>
  </si>
  <si>
    <t>Eddie Wagner</t>
  </si>
  <si>
    <t>Taylor Rogers</t>
  </si>
  <si>
    <t>Elijah Nichols</t>
  </si>
  <si>
    <t>Duane Chandler</t>
  </si>
  <si>
    <t>Marie Austin</t>
  </si>
  <si>
    <t>Devin Patton</t>
  </si>
  <si>
    <t>Jeannie Powell</t>
  </si>
  <si>
    <t>Marketing Assistant</t>
  </si>
  <si>
    <t>HR Admin</t>
  </si>
  <si>
    <t>Sales Agent</t>
  </si>
  <si>
    <t>Accountant</t>
  </si>
  <si>
    <t xml:space="preserve">Salary Range: </t>
  </si>
  <si>
    <t>Between 30,000 and 70,000</t>
  </si>
  <si>
    <t>Job Role:</t>
  </si>
  <si>
    <t>Department:</t>
  </si>
  <si>
    <t>Department</t>
  </si>
  <si>
    <t>Emp_ID</t>
  </si>
  <si>
    <t>Employee_Name</t>
  </si>
  <si>
    <t>Job_Role</t>
  </si>
  <si>
    <t>No of Employees: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</si>
</sst>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1" xfId="0" applyFont="1" applyFill="1" applyBorder="1"/>
    <xf numFmtId="0" fontId="1" fillId="0" borderId="1" xfId="0" applyFont="1" applyBorder="1"/>
    <xf numFmtId="0" fontId="1" fillId="4" borderId="1" xfId="0" applyFont="1" applyFill="1" applyBorder="1"/>
    <xf numFmtId="165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1C7A0-0F3D-4D72-A91C-F24672CFBC76}">
  <dimension ref="A2:R52"/>
  <sheetViews>
    <sheetView tabSelected="1" workbookViewId="0">
      <selection activeCell="F1" sqref="F1:F1048576"/>
    </sheetView>
  </sheetViews>
  <sheetFormatPr defaultRowHeight="14.4" x14ac:dyDescent="0.3"/>
  <cols>
    <col min="1" max="1" width="17.33203125" style="1" customWidth="1"/>
    <col min="2" max="2" width="19.21875" style="1" bestFit="1" customWidth="1"/>
    <col min="3" max="3" width="13.21875" style="1" customWidth="1"/>
    <col min="4" max="4" width="17" style="1" bestFit="1" customWidth="1"/>
    <col min="5" max="5" width="9.21875" style="1" customWidth="1"/>
    <col min="6" max="7" width="8.88671875" style="1"/>
    <col min="8" max="8" width="15.5546875" style="1" bestFit="1" customWidth="1"/>
    <col min="9" max="9" width="5.77734375" style="1" customWidth="1"/>
    <col min="10" max="10" width="17" style="1" bestFit="1" customWidth="1"/>
    <col min="11" max="11" width="6.21875" style="1" customWidth="1"/>
    <col min="12" max="12" width="23.77734375" style="1" bestFit="1" customWidth="1"/>
    <col min="13" max="13" width="12.33203125" style="1" bestFit="1" customWidth="1"/>
    <col min="14" max="14" width="23.77734375" style="1" bestFit="1" customWidth="1"/>
    <col min="19" max="16384" width="8.88671875" style="1"/>
  </cols>
  <sheetData>
    <row r="2" spans="1:12" x14ac:dyDescent="0.3">
      <c r="A2" s="2" t="s">
        <v>64</v>
      </c>
      <c r="B2" s="2" t="s">
        <v>65</v>
      </c>
      <c r="C2" s="2" t="s">
        <v>63</v>
      </c>
      <c r="D2" s="2" t="s">
        <v>66</v>
      </c>
      <c r="E2" s="2" t="s">
        <v>0</v>
      </c>
      <c r="H2" s="3" t="s">
        <v>67</v>
      </c>
      <c r="I2" s="5">
        <f>COUNTA(B3:B52)</f>
        <v>50</v>
      </c>
    </row>
    <row r="3" spans="1:12" x14ac:dyDescent="0.3">
      <c r="A3" s="1" t="str" cm="1">
        <f t="array" ref="A3:A52">"EMP-"&amp;_xlfn.SEQUENCE(50,1,2000,1)</f>
        <v>EMP-2000</v>
      </c>
      <c r="B3" s="1" t="s">
        <v>5</v>
      </c>
      <c r="C3" s="1" t="str">
        <f ca="1">CHOOSE(RANDBETWEEN(1,4),"HR","Sales","Marketing","Finance")</f>
        <v>Marketing</v>
      </c>
      <c r="D3" s="1" t="str" cm="1">
        <f t="array" aca="1" ref="D3" ca="1">_xlfn.IFS(C3 = "Sales", $J$7, C3 = "HR", $J$6, C3 = "Marketing", $J$5, C3 = "Finance", $J$8)</f>
        <v>Marketing Assistant</v>
      </c>
      <c r="E3" s="6">
        <f ca="1">MROUND(RANDBETWEEN(30000,70000), 1000)</f>
        <v>48000</v>
      </c>
    </row>
    <row r="4" spans="1:12" x14ac:dyDescent="0.3">
      <c r="A4" s="1" t="str">
        <v>EMP-2001</v>
      </c>
      <c r="B4" s="1" t="s">
        <v>6</v>
      </c>
      <c r="C4" s="1" t="str">
        <f t="shared" ref="C4:C52" ca="1" si="0">CHOOSE(RANDBETWEEN(1,4),"HR","Sales","Marketing","Finance")</f>
        <v>Sales</v>
      </c>
      <c r="D4" s="1" t="str" cm="1">
        <f t="array" aca="1" ref="D4" ca="1">_xlfn.IFS(C4 = "Sales", $J$7, C4 = "HR", $J$6, C4 = "Marketing", $J$5, C4 = "Finance", $J$8)</f>
        <v>Sales Agent</v>
      </c>
      <c r="E4" s="6">
        <f t="shared" ref="E4:E52" ca="1" si="1">MROUND(RANDBETWEEN(30000,70000), 1000)</f>
        <v>53000</v>
      </c>
      <c r="H4" s="3" t="s">
        <v>62</v>
      </c>
      <c r="J4" s="3" t="s">
        <v>61</v>
      </c>
      <c r="L4" s="3" t="s">
        <v>59</v>
      </c>
    </row>
    <row r="5" spans="1:12" x14ac:dyDescent="0.3">
      <c r="A5" s="1" t="str">
        <v>EMP-2002</v>
      </c>
      <c r="B5" s="1" t="s">
        <v>7</v>
      </c>
      <c r="C5" s="1" t="str">
        <f t="shared" ca="1" si="0"/>
        <v>Sales</v>
      </c>
      <c r="D5" s="1" t="str" cm="1">
        <f t="array" aca="1" ref="D5" ca="1">_xlfn.IFS(C5 = "Sales", $J$7, C5 = "HR", $J$6, C5 = "Marketing", $J$5, C5 = "Finance", $J$8)</f>
        <v>Sales Agent</v>
      </c>
      <c r="E5" s="6">
        <f t="shared" ca="1" si="1"/>
        <v>35000</v>
      </c>
      <c r="H5" s="4" t="s">
        <v>1</v>
      </c>
      <c r="J5" s="4" t="s">
        <v>55</v>
      </c>
      <c r="L5" s="4" t="s">
        <v>60</v>
      </c>
    </row>
    <row r="6" spans="1:12" x14ac:dyDescent="0.3">
      <c r="A6" s="1" t="str">
        <v>EMP-2003</v>
      </c>
      <c r="B6" s="1" t="s">
        <v>8</v>
      </c>
      <c r="C6" s="1" t="str">
        <f t="shared" ca="1" si="0"/>
        <v>Marketing</v>
      </c>
      <c r="D6" s="1" t="str" cm="1">
        <f t="array" aca="1" ref="D6" ca="1">_xlfn.IFS(C6 = "Sales", $J$7, C6 = "HR", $J$6, C6 = "Marketing", $J$5, C6 = "Finance", $J$8)</f>
        <v>Marketing Assistant</v>
      </c>
      <c r="E6" s="6">
        <f t="shared" ca="1" si="1"/>
        <v>60000</v>
      </c>
      <c r="H6" s="4" t="s">
        <v>4</v>
      </c>
      <c r="J6" s="4" t="s">
        <v>56</v>
      </c>
    </row>
    <row r="7" spans="1:12" x14ac:dyDescent="0.3">
      <c r="A7" s="1" t="str">
        <v>EMP-2004</v>
      </c>
      <c r="B7" s="1" t="s">
        <v>9</v>
      </c>
      <c r="C7" s="1" t="str">
        <f t="shared" ca="1" si="0"/>
        <v>HR</v>
      </c>
      <c r="D7" s="1" t="str" cm="1">
        <f t="array" aca="1" ref="D7" ca="1">_xlfn.IFS(C7 = "Sales", $J$7, C7 = "HR", $J$6, C7 = "Marketing", $J$5, C7 = "Finance", $J$8)</f>
        <v>HR Admin</v>
      </c>
      <c r="E7" s="6">
        <f t="shared" ca="1" si="1"/>
        <v>45000</v>
      </c>
      <c r="H7" s="4" t="s">
        <v>2</v>
      </c>
      <c r="J7" s="4" t="s">
        <v>57</v>
      </c>
    </row>
    <row r="8" spans="1:12" x14ac:dyDescent="0.3">
      <c r="A8" s="1" t="str">
        <v>EMP-2005</v>
      </c>
      <c r="B8" s="1" t="s">
        <v>10</v>
      </c>
      <c r="C8" s="1" t="str">
        <f t="shared" ca="1" si="0"/>
        <v>Finance</v>
      </c>
      <c r="D8" s="1" t="str" cm="1">
        <f t="array" aca="1" ref="D8" ca="1">_xlfn.IFS(C8 = "Sales", $J$7, C8 = "HR", $J$6, C8 = "Marketing", $J$5, C8 = "Finance", $J$8)</f>
        <v>Accountant</v>
      </c>
      <c r="E8" s="6">
        <f t="shared" ca="1" si="1"/>
        <v>42000</v>
      </c>
      <c r="H8" s="4" t="s">
        <v>3</v>
      </c>
      <c r="J8" s="4" t="s">
        <v>58</v>
      </c>
    </row>
    <row r="9" spans="1:12" x14ac:dyDescent="0.3">
      <c r="A9" s="1" t="str">
        <v>EMP-2006</v>
      </c>
      <c r="B9" s="1" t="s">
        <v>11</v>
      </c>
      <c r="C9" s="1" t="str">
        <f t="shared" ca="1" si="0"/>
        <v>HR</v>
      </c>
      <c r="D9" s="1" t="str" cm="1">
        <f t="array" aca="1" ref="D9" ca="1">_xlfn.IFS(C9 = "Sales", $J$7, C9 = "HR", $J$6, C9 = "Marketing", $J$5, C9 = "Finance", $J$8)</f>
        <v>HR Admin</v>
      </c>
      <c r="E9" s="6">
        <f t="shared" ca="1" si="1"/>
        <v>59000</v>
      </c>
    </row>
    <row r="10" spans="1:12" x14ac:dyDescent="0.3">
      <c r="A10" s="1" t="str">
        <v>EMP-2007</v>
      </c>
      <c r="B10" s="1" t="s">
        <v>12</v>
      </c>
      <c r="C10" s="1" t="str">
        <f t="shared" ca="1" si="0"/>
        <v>Sales</v>
      </c>
      <c r="D10" s="1" t="str" cm="1">
        <f t="array" aca="1" ref="D10" ca="1">_xlfn.IFS(C10 = "Sales", $J$7, C10 = "HR", $J$6, C10 = "Marketing", $J$5, C10 = "Finance", $J$8)</f>
        <v>Sales Agent</v>
      </c>
      <c r="E10" s="6">
        <f t="shared" ca="1" si="1"/>
        <v>46000</v>
      </c>
    </row>
    <row r="11" spans="1:12" x14ac:dyDescent="0.3">
      <c r="A11" s="1" t="str">
        <v>EMP-2008</v>
      </c>
      <c r="B11" s="1" t="s">
        <v>13</v>
      </c>
      <c r="C11" s="1" t="str">
        <f t="shared" ca="1" si="0"/>
        <v>Sales</v>
      </c>
      <c r="D11" s="1" t="str" cm="1">
        <f t="array" aca="1" ref="D11" ca="1">_xlfn.IFS(C11 = "Sales", $J$7, C11 = "HR", $J$6, C11 = "Marketing", $J$5, C11 = "Finance", $J$8)</f>
        <v>Sales Agent</v>
      </c>
      <c r="E11" s="6">
        <f t="shared" ca="1" si="1"/>
        <v>31000</v>
      </c>
    </row>
    <row r="12" spans="1:12" x14ac:dyDescent="0.3">
      <c r="A12" s="1" t="str">
        <v>EMP-2009</v>
      </c>
      <c r="B12" s="1" t="s">
        <v>14</v>
      </c>
      <c r="C12" s="1" t="str">
        <f t="shared" ca="1" si="0"/>
        <v>Finance</v>
      </c>
      <c r="D12" s="1" t="str" cm="1">
        <f t="array" aca="1" ref="D12" ca="1">_xlfn.IFS(C12 = "Sales", $J$7, C12 = "HR", $J$6, C12 = "Marketing", $J$5, C12 = "Finance", $J$8)</f>
        <v>Accountant</v>
      </c>
      <c r="E12" s="6">
        <f t="shared" ca="1" si="1"/>
        <v>47000</v>
      </c>
    </row>
    <row r="13" spans="1:12" x14ac:dyDescent="0.3">
      <c r="A13" s="1" t="str">
        <v>EMP-2010</v>
      </c>
      <c r="B13" s="1" t="s">
        <v>15</v>
      </c>
      <c r="C13" s="1" t="str">
        <f t="shared" ca="1" si="0"/>
        <v>Finance</v>
      </c>
      <c r="D13" s="1" t="str" cm="1">
        <f t="array" aca="1" ref="D13" ca="1">_xlfn.IFS(C13 = "Sales", $J$7, C13 = "HR", $J$6, C13 = "Marketing", $J$5, C13 = "Finance", $J$8)</f>
        <v>Accountant</v>
      </c>
      <c r="E13" s="6">
        <f t="shared" ca="1" si="1"/>
        <v>52000</v>
      </c>
    </row>
    <row r="14" spans="1:12" x14ac:dyDescent="0.3">
      <c r="A14" s="1" t="str">
        <v>EMP-2011</v>
      </c>
      <c r="B14" s="1" t="s">
        <v>16</v>
      </c>
      <c r="C14" s="1" t="str">
        <f t="shared" ca="1" si="0"/>
        <v>HR</v>
      </c>
      <c r="D14" s="1" t="str" cm="1">
        <f t="array" aca="1" ref="D14" ca="1">_xlfn.IFS(C14 = "Sales", $J$7, C14 = "HR", $J$6, C14 = "Marketing", $J$5, C14 = "Finance", $J$8)</f>
        <v>HR Admin</v>
      </c>
      <c r="E14" s="6">
        <f t="shared" ca="1" si="1"/>
        <v>56000</v>
      </c>
    </row>
    <row r="15" spans="1:12" x14ac:dyDescent="0.3">
      <c r="A15" s="1" t="str">
        <v>EMP-2012</v>
      </c>
      <c r="B15" s="1" t="s">
        <v>17</v>
      </c>
      <c r="C15" s="1" t="str">
        <f t="shared" ca="1" si="0"/>
        <v>HR</v>
      </c>
      <c r="D15" s="1" t="str" cm="1">
        <f t="array" aca="1" ref="D15" ca="1">_xlfn.IFS(C15 = "Sales", $J$7, C15 = "HR", $J$6, C15 = "Marketing", $J$5, C15 = "Finance", $J$8)</f>
        <v>HR Admin</v>
      </c>
      <c r="E15" s="6">
        <f t="shared" ca="1" si="1"/>
        <v>56000</v>
      </c>
    </row>
    <row r="16" spans="1:12" x14ac:dyDescent="0.3">
      <c r="A16" s="1" t="str">
        <v>EMP-2013</v>
      </c>
      <c r="B16" s="1" t="s">
        <v>18</v>
      </c>
      <c r="C16" s="1" t="str">
        <f t="shared" ca="1" si="0"/>
        <v>Finance</v>
      </c>
      <c r="D16" s="1" t="str" cm="1">
        <f t="array" aca="1" ref="D16" ca="1">_xlfn.IFS(C16 = "Sales", $J$7, C16 = "HR", $J$6, C16 = "Marketing", $J$5, C16 = "Finance", $J$8)</f>
        <v>Accountant</v>
      </c>
      <c r="E16" s="6">
        <f t="shared" ca="1" si="1"/>
        <v>35000</v>
      </c>
    </row>
    <row r="17" spans="1:5" x14ac:dyDescent="0.3">
      <c r="A17" s="1" t="str">
        <v>EMP-2014</v>
      </c>
      <c r="B17" s="1" t="s">
        <v>19</v>
      </c>
      <c r="C17" s="1" t="str">
        <f t="shared" ca="1" si="0"/>
        <v>Finance</v>
      </c>
      <c r="D17" s="1" t="str" cm="1">
        <f t="array" aca="1" ref="D17" ca="1">_xlfn.IFS(C17 = "Sales", $J$7, C17 = "HR", $J$6, C17 = "Marketing", $J$5, C17 = "Finance", $J$8)</f>
        <v>Accountant</v>
      </c>
      <c r="E17" s="6">
        <f t="shared" ca="1" si="1"/>
        <v>62000</v>
      </c>
    </row>
    <row r="18" spans="1:5" x14ac:dyDescent="0.3">
      <c r="A18" s="1" t="str">
        <v>EMP-2015</v>
      </c>
      <c r="B18" s="1" t="s">
        <v>20</v>
      </c>
      <c r="C18" s="1" t="str">
        <f t="shared" ca="1" si="0"/>
        <v>Finance</v>
      </c>
      <c r="D18" s="1" t="str" cm="1">
        <f t="array" aca="1" ref="D18" ca="1">_xlfn.IFS(C18 = "Sales", $J$7, C18 = "HR", $J$6, C18 = "Marketing", $J$5, C18 = "Finance", $J$8)</f>
        <v>Accountant</v>
      </c>
      <c r="E18" s="6">
        <f t="shared" ca="1" si="1"/>
        <v>58000</v>
      </c>
    </row>
    <row r="19" spans="1:5" x14ac:dyDescent="0.3">
      <c r="A19" s="1" t="str">
        <v>EMP-2016</v>
      </c>
      <c r="B19" s="1" t="s">
        <v>21</v>
      </c>
      <c r="C19" s="1" t="str">
        <f t="shared" ca="1" si="0"/>
        <v>Marketing</v>
      </c>
      <c r="D19" s="1" t="str" cm="1">
        <f t="array" aca="1" ref="D19" ca="1">_xlfn.IFS(C19 = "Sales", $J$7, C19 = "HR", $J$6, C19 = "Marketing", $J$5, C19 = "Finance", $J$8)</f>
        <v>Marketing Assistant</v>
      </c>
      <c r="E19" s="6">
        <f t="shared" ca="1" si="1"/>
        <v>40000</v>
      </c>
    </row>
    <row r="20" spans="1:5" x14ac:dyDescent="0.3">
      <c r="A20" s="1" t="str">
        <v>EMP-2017</v>
      </c>
      <c r="B20" s="1" t="s">
        <v>22</v>
      </c>
      <c r="C20" s="1" t="str">
        <f t="shared" ca="1" si="0"/>
        <v>Finance</v>
      </c>
      <c r="D20" s="1" t="str" cm="1">
        <f t="array" aca="1" ref="D20" ca="1">_xlfn.IFS(C20 = "Sales", $J$7, C20 = "HR", $J$6, C20 = "Marketing", $J$5, C20 = "Finance", $J$8)</f>
        <v>Accountant</v>
      </c>
      <c r="E20" s="6">
        <f t="shared" ca="1" si="1"/>
        <v>63000</v>
      </c>
    </row>
    <row r="21" spans="1:5" x14ac:dyDescent="0.3">
      <c r="A21" s="1" t="str">
        <v>EMP-2018</v>
      </c>
      <c r="B21" s="1" t="s">
        <v>23</v>
      </c>
      <c r="C21" s="1" t="str">
        <f t="shared" ca="1" si="0"/>
        <v>HR</v>
      </c>
      <c r="D21" s="1" t="str" cm="1">
        <f t="array" aca="1" ref="D21" ca="1">_xlfn.IFS(C21 = "Sales", $J$7, C21 = "HR", $J$6, C21 = "Marketing", $J$5, C21 = "Finance", $J$8)</f>
        <v>HR Admin</v>
      </c>
      <c r="E21" s="6">
        <f t="shared" ca="1" si="1"/>
        <v>61000</v>
      </c>
    </row>
    <row r="22" spans="1:5" x14ac:dyDescent="0.3">
      <c r="A22" s="1" t="str">
        <v>EMP-2019</v>
      </c>
      <c r="B22" s="1" t="s">
        <v>24</v>
      </c>
      <c r="C22" s="1" t="str">
        <f t="shared" ca="1" si="0"/>
        <v>Sales</v>
      </c>
      <c r="D22" s="1" t="str" cm="1">
        <f t="array" aca="1" ref="D22" ca="1">_xlfn.IFS(C22 = "Sales", $J$7, C22 = "HR", $J$6, C22 = "Marketing", $J$5, C22 = "Finance", $J$8)</f>
        <v>Sales Agent</v>
      </c>
      <c r="E22" s="6">
        <f t="shared" ca="1" si="1"/>
        <v>34000</v>
      </c>
    </row>
    <row r="23" spans="1:5" x14ac:dyDescent="0.3">
      <c r="A23" s="1" t="str">
        <v>EMP-2020</v>
      </c>
      <c r="B23" s="1" t="s">
        <v>25</v>
      </c>
      <c r="C23" s="1" t="str">
        <f t="shared" ca="1" si="0"/>
        <v>Marketing</v>
      </c>
      <c r="D23" s="1" t="str" cm="1">
        <f t="array" aca="1" ref="D23" ca="1">_xlfn.IFS(C23 = "Sales", $J$7, C23 = "HR", $J$6, C23 = "Marketing", $J$5, C23 = "Finance", $J$8)</f>
        <v>Marketing Assistant</v>
      </c>
      <c r="E23" s="6">
        <f t="shared" ca="1" si="1"/>
        <v>70000</v>
      </c>
    </row>
    <row r="24" spans="1:5" x14ac:dyDescent="0.3">
      <c r="A24" s="1" t="str">
        <v>EMP-2021</v>
      </c>
      <c r="B24" s="1" t="s">
        <v>26</v>
      </c>
      <c r="C24" s="1" t="str">
        <f t="shared" ca="1" si="0"/>
        <v>Marketing</v>
      </c>
      <c r="D24" s="1" t="str" cm="1">
        <f t="array" aca="1" ref="D24" ca="1">_xlfn.IFS(C24 = "Sales", $J$7, C24 = "HR", $J$6, C24 = "Marketing", $J$5, C24 = "Finance", $J$8)</f>
        <v>Marketing Assistant</v>
      </c>
      <c r="E24" s="6">
        <f t="shared" ca="1" si="1"/>
        <v>60000</v>
      </c>
    </row>
    <row r="25" spans="1:5" x14ac:dyDescent="0.3">
      <c r="A25" s="1" t="str">
        <v>EMP-2022</v>
      </c>
      <c r="B25" s="1" t="s">
        <v>27</v>
      </c>
      <c r="C25" s="1" t="str">
        <f t="shared" ca="1" si="0"/>
        <v>Marketing</v>
      </c>
      <c r="D25" s="1" t="str" cm="1">
        <f t="array" aca="1" ref="D25" ca="1">_xlfn.IFS(C25 = "Sales", $J$7, C25 = "HR", $J$6, C25 = "Marketing", $J$5, C25 = "Finance", $J$8)</f>
        <v>Marketing Assistant</v>
      </c>
      <c r="E25" s="6">
        <f t="shared" ca="1" si="1"/>
        <v>68000</v>
      </c>
    </row>
    <row r="26" spans="1:5" x14ac:dyDescent="0.3">
      <c r="A26" s="1" t="str">
        <v>EMP-2023</v>
      </c>
      <c r="B26" s="1" t="s">
        <v>28</v>
      </c>
      <c r="C26" s="1" t="str">
        <f t="shared" ca="1" si="0"/>
        <v>Marketing</v>
      </c>
      <c r="D26" s="1" t="str" cm="1">
        <f t="array" aca="1" ref="D26" ca="1">_xlfn.IFS(C26 = "Sales", $J$7, C26 = "HR", $J$6, C26 = "Marketing", $J$5, C26 = "Finance", $J$8)</f>
        <v>Marketing Assistant</v>
      </c>
      <c r="E26" s="6">
        <f t="shared" ca="1" si="1"/>
        <v>57000</v>
      </c>
    </row>
    <row r="27" spans="1:5" x14ac:dyDescent="0.3">
      <c r="A27" s="1" t="str">
        <v>EMP-2024</v>
      </c>
      <c r="B27" s="1" t="s">
        <v>29</v>
      </c>
      <c r="C27" s="1" t="str">
        <f t="shared" ca="1" si="0"/>
        <v>HR</v>
      </c>
      <c r="D27" s="1" t="str" cm="1">
        <f t="array" aca="1" ref="D27" ca="1">_xlfn.IFS(C27 = "Sales", $J$7, C27 = "HR", $J$6, C27 = "Marketing", $J$5, C27 = "Finance", $J$8)</f>
        <v>HR Admin</v>
      </c>
      <c r="E27" s="6">
        <f t="shared" ca="1" si="1"/>
        <v>39000</v>
      </c>
    </row>
    <row r="28" spans="1:5" x14ac:dyDescent="0.3">
      <c r="A28" s="1" t="str">
        <v>EMP-2025</v>
      </c>
      <c r="B28" s="1" t="s">
        <v>30</v>
      </c>
      <c r="C28" s="1" t="str">
        <f t="shared" ca="1" si="0"/>
        <v>Marketing</v>
      </c>
      <c r="D28" s="1" t="str" cm="1">
        <f t="array" aca="1" ref="D28" ca="1">_xlfn.IFS(C28 = "Sales", $J$7, C28 = "HR", $J$6, C28 = "Marketing", $J$5, C28 = "Finance", $J$8)</f>
        <v>Marketing Assistant</v>
      </c>
      <c r="E28" s="6">
        <f t="shared" ca="1" si="1"/>
        <v>48000</v>
      </c>
    </row>
    <row r="29" spans="1:5" x14ac:dyDescent="0.3">
      <c r="A29" s="1" t="str">
        <v>EMP-2026</v>
      </c>
      <c r="B29" s="1" t="s">
        <v>31</v>
      </c>
      <c r="C29" s="1" t="str">
        <f t="shared" ca="1" si="0"/>
        <v>Sales</v>
      </c>
      <c r="D29" s="1" t="str" cm="1">
        <f t="array" aca="1" ref="D29" ca="1">_xlfn.IFS(C29 = "Sales", $J$7, C29 = "HR", $J$6, C29 = "Marketing", $J$5, C29 = "Finance", $J$8)</f>
        <v>Sales Agent</v>
      </c>
      <c r="E29" s="6">
        <f t="shared" ca="1" si="1"/>
        <v>61000</v>
      </c>
    </row>
    <row r="30" spans="1:5" x14ac:dyDescent="0.3">
      <c r="A30" s="1" t="str">
        <v>EMP-2027</v>
      </c>
      <c r="B30" s="1" t="s">
        <v>32</v>
      </c>
      <c r="C30" s="1" t="str">
        <f t="shared" ca="1" si="0"/>
        <v>Marketing</v>
      </c>
      <c r="D30" s="1" t="str" cm="1">
        <f t="array" aca="1" ref="D30" ca="1">_xlfn.IFS(C30 = "Sales", $J$7, C30 = "HR", $J$6, C30 = "Marketing", $J$5, C30 = "Finance", $J$8)</f>
        <v>Marketing Assistant</v>
      </c>
      <c r="E30" s="6">
        <f t="shared" ca="1" si="1"/>
        <v>38000</v>
      </c>
    </row>
    <row r="31" spans="1:5" x14ac:dyDescent="0.3">
      <c r="A31" s="1" t="str">
        <v>EMP-2028</v>
      </c>
      <c r="B31" s="1" t="s">
        <v>33</v>
      </c>
      <c r="C31" s="1" t="str">
        <f t="shared" ca="1" si="0"/>
        <v>Sales</v>
      </c>
      <c r="D31" s="1" t="str" cm="1">
        <f t="array" aca="1" ref="D31" ca="1">_xlfn.IFS(C31 = "Sales", $J$7, C31 = "HR", $J$6, C31 = "Marketing", $J$5, C31 = "Finance", $J$8)</f>
        <v>Sales Agent</v>
      </c>
      <c r="E31" s="6">
        <f t="shared" ca="1" si="1"/>
        <v>65000</v>
      </c>
    </row>
    <row r="32" spans="1:5" x14ac:dyDescent="0.3">
      <c r="A32" s="1" t="str">
        <v>EMP-2029</v>
      </c>
      <c r="B32" s="1" t="s">
        <v>34</v>
      </c>
      <c r="C32" s="1" t="str">
        <f t="shared" ca="1" si="0"/>
        <v>Finance</v>
      </c>
      <c r="D32" s="1" t="str" cm="1">
        <f t="array" aca="1" ref="D32" ca="1">_xlfn.IFS(C32 = "Sales", $J$7, C32 = "HR", $J$6, C32 = "Marketing", $J$5, C32 = "Finance", $J$8)</f>
        <v>Accountant</v>
      </c>
      <c r="E32" s="6">
        <f t="shared" ca="1" si="1"/>
        <v>38000</v>
      </c>
    </row>
    <row r="33" spans="1:5" x14ac:dyDescent="0.3">
      <c r="A33" s="1" t="str">
        <v>EMP-2030</v>
      </c>
      <c r="B33" s="1" t="s">
        <v>35</v>
      </c>
      <c r="C33" s="1" t="str">
        <f t="shared" ca="1" si="0"/>
        <v>Finance</v>
      </c>
      <c r="D33" s="1" t="str" cm="1">
        <f t="array" aca="1" ref="D33" ca="1">_xlfn.IFS(C33 = "Sales", $J$7, C33 = "HR", $J$6, C33 = "Marketing", $J$5, C33 = "Finance", $J$8)</f>
        <v>Accountant</v>
      </c>
      <c r="E33" s="6">
        <f t="shared" ca="1" si="1"/>
        <v>36000</v>
      </c>
    </row>
    <row r="34" spans="1:5" x14ac:dyDescent="0.3">
      <c r="A34" s="1" t="str">
        <v>EMP-2031</v>
      </c>
      <c r="B34" s="1" t="s">
        <v>36</v>
      </c>
      <c r="C34" s="1" t="str">
        <f t="shared" ca="1" si="0"/>
        <v>Finance</v>
      </c>
      <c r="D34" s="1" t="str" cm="1">
        <f t="array" aca="1" ref="D34" ca="1">_xlfn.IFS(C34 = "Sales", $J$7, C34 = "HR", $J$6, C34 = "Marketing", $J$5, C34 = "Finance", $J$8)</f>
        <v>Accountant</v>
      </c>
      <c r="E34" s="6">
        <f t="shared" ca="1" si="1"/>
        <v>53000</v>
      </c>
    </row>
    <row r="35" spans="1:5" x14ac:dyDescent="0.3">
      <c r="A35" s="1" t="str">
        <v>EMP-2032</v>
      </c>
      <c r="B35" s="1" t="s">
        <v>37</v>
      </c>
      <c r="C35" s="1" t="str">
        <f t="shared" ca="1" si="0"/>
        <v>Finance</v>
      </c>
      <c r="D35" s="1" t="str" cm="1">
        <f t="array" aca="1" ref="D35" ca="1">_xlfn.IFS(C35 = "Sales", $J$7, C35 = "HR", $J$6, C35 = "Marketing", $J$5, C35 = "Finance", $J$8)</f>
        <v>Accountant</v>
      </c>
      <c r="E35" s="6">
        <f t="shared" ca="1" si="1"/>
        <v>60000</v>
      </c>
    </row>
    <row r="36" spans="1:5" x14ac:dyDescent="0.3">
      <c r="A36" s="1" t="str">
        <v>EMP-2033</v>
      </c>
      <c r="B36" s="1" t="s">
        <v>38</v>
      </c>
      <c r="C36" s="1" t="str">
        <f t="shared" ca="1" si="0"/>
        <v>Finance</v>
      </c>
      <c r="D36" s="1" t="str" cm="1">
        <f t="array" aca="1" ref="D36" ca="1">_xlfn.IFS(C36 = "Sales", $J$7, C36 = "HR", $J$6, C36 = "Marketing", $J$5, C36 = "Finance", $J$8)</f>
        <v>Accountant</v>
      </c>
      <c r="E36" s="6">
        <f t="shared" ca="1" si="1"/>
        <v>70000</v>
      </c>
    </row>
    <row r="37" spans="1:5" x14ac:dyDescent="0.3">
      <c r="A37" s="1" t="str">
        <v>EMP-2034</v>
      </c>
      <c r="B37" s="1" t="s">
        <v>39</v>
      </c>
      <c r="C37" s="1" t="str">
        <f t="shared" ca="1" si="0"/>
        <v>Finance</v>
      </c>
      <c r="D37" s="1" t="str" cm="1">
        <f t="array" aca="1" ref="D37" ca="1">_xlfn.IFS(C37 = "Sales", $J$7, C37 = "HR", $J$6, C37 = "Marketing", $J$5, C37 = "Finance", $J$8)</f>
        <v>Accountant</v>
      </c>
      <c r="E37" s="6">
        <f t="shared" ca="1" si="1"/>
        <v>33000</v>
      </c>
    </row>
    <row r="38" spans="1:5" x14ac:dyDescent="0.3">
      <c r="A38" s="1" t="str">
        <v>EMP-2035</v>
      </c>
      <c r="B38" s="1" t="s">
        <v>40</v>
      </c>
      <c r="C38" s="1" t="str">
        <f t="shared" ca="1" si="0"/>
        <v>Sales</v>
      </c>
      <c r="D38" s="1" t="str" cm="1">
        <f t="array" aca="1" ref="D38" ca="1">_xlfn.IFS(C38 = "Sales", $J$7, C38 = "HR", $J$6, C38 = "Marketing", $J$5, C38 = "Finance", $J$8)</f>
        <v>Sales Agent</v>
      </c>
      <c r="E38" s="6">
        <f t="shared" ca="1" si="1"/>
        <v>69000</v>
      </c>
    </row>
    <row r="39" spans="1:5" x14ac:dyDescent="0.3">
      <c r="A39" s="1" t="str">
        <v>EMP-2036</v>
      </c>
      <c r="B39" s="1" t="s">
        <v>41</v>
      </c>
      <c r="C39" s="1" t="str">
        <f t="shared" ca="1" si="0"/>
        <v>HR</v>
      </c>
      <c r="D39" s="1" t="str" cm="1">
        <f t="array" aca="1" ref="D39" ca="1">_xlfn.IFS(C39 = "Sales", $J$7, C39 = "HR", $J$6, C39 = "Marketing", $J$5, C39 = "Finance", $J$8)</f>
        <v>HR Admin</v>
      </c>
      <c r="E39" s="6">
        <f t="shared" ca="1" si="1"/>
        <v>34000</v>
      </c>
    </row>
    <row r="40" spans="1:5" x14ac:dyDescent="0.3">
      <c r="A40" s="1" t="str">
        <v>EMP-2037</v>
      </c>
      <c r="B40" s="1" t="s">
        <v>42</v>
      </c>
      <c r="C40" s="1" t="str">
        <f t="shared" ca="1" si="0"/>
        <v>Marketing</v>
      </c>
      <c r="D40" s="1" t="str" cm="1">
        <f t="array" aca="1" ref="D40" ca="1">_xlfn.IFS(C40 = "Sales", $J$7, C40 = "HR", $J$6, C40 = "Marketing", $J$5, C40 = "Finance", $J$8)</f>
        <v>Marketing Assistant</v>
      </c>
      <c r="E40" s="6">
        <f t="shared" ca="1" si="1"/>
        <v>63000</v>
      </c>
    </row>
    <row r="41" spans="1:5" x14ac:dyDescent="0.3">
      <c r="A41" s="1" t="str">
        <v>EMP-2038</v>
      </c>
      <c r="B41" s="1" t="s">
        <v>43</v>
      </c>
      <c r="C41" s="1" t="str">
        <f t="shared" ca="1" si="0"/>
        <v>HR</v>
      </c>
      <c r="D41" s="1" t="str" cm="1">
        <f t="array" aca="1" ref="D41" ca="1">_xlfn.IFS(C41 = "Sales", $J$7, C41 = "HR", $J$6, C41 = "Marketing", $J$5, C41 = "Finance", $J$8)</f>
        <v>HR Admin</v>
      </c>
      <c r="E41" s="6">
        <f t="shared" ca="1" si="1"/>
        <v>58000</v>
      </c>
    </row>
    <row r="42" spans="1:5" x14ac:dyDescent="0.3">
      <c r="A42" s="1" t="str">
        <v>EMP-2039</v>
      </c>
      <c r="B42" s="1" t="s">
        <v>44</v>
      </c>
      <c r="C42" s="1" t="str">
        <f t="shared" ca="1" si="0"/>
        <v>Marketing</v>
      </c>
      <c r="D42" s="1" t="str" cm="1">
        <f t="array" aca="1" ref="D42" ca="1">_xlfn.IFS(C42 = "Sales", $J$7, C42 = "HR", $J$6, C42 = "Marketing", $J$5, C42 = "Finance", $J$8)</f>
        <v>Marketing Assistant</v>
      </c>
      <c r="E42" s="6">
        <f t="shared" ca="1" si="1"/>
        <v>53000</v>
      </c>
    </row>
    <row r="43" spans="1:5" x14ac:dyDescent="0.3">
      <c r="A43" s="1" t="str">
        <v>EMP-2040</v>
      </c>
      <c r="B43" s="1" t="s">
        <v>45</v>
      </c>
      <c r="C43" s="1" t="str">
        <f t="shared" ca="1" si="0"/>
        <v>Sales</v>
      </c>
      <c r="D43" s="1" t="str" cm="1">
        <f t="array" aca="1" ref="D43" ca="1">_xlfn.IFS(C43 = "Sales", $J$7, C43 = "HR", $J$6, C43 = "Marketing", $J$5, C43 = "Finance", $J$8)</f>
        <v>Sales Agent</v>
      </c>
      <c r="E43" s="6">
        <f t="shared" ca="1" si="1"/>
        <v>39000</v>
      </c>
    </row>
    <row r="44" spans="1:5" x14ac:dyDescent="0.3">
      <c r="A44" s="1" t="str">
        <v>EMP-2041</v>
      </c>
      <c r="B44" s="1" t="s">
        <v>46</v>
      </c>
      <c r="C44" s="1" t="str">
        <f t="shared" ca="1" si="0"/>
        <v>Sales</v>
      </c>
      <c r="D44" s="1" t="str" cm="1">
        <f t="array" aca="1" ref="D44" ca="1">_xlfn.IFS(C44 = "Sales", $J$7, C44 = "HR", $J$6, C44 = "Marketing", $J$5, C44 = "Finance", $J$8)</f>
        <v>Sales Agent</v>
      </c>
      <c r="E44" s="6">
        <f t="shared" ca="1" si="1"/>
        <v>48000</v>
      </c>
    </row>
    <row r="45" spans="1:5" x14ac:dyDescent="0.3">
      <c r="A45" s="1" t="str">
        <v>EMP-2042</v>
      </c>
      <c r="B45" s="1" t="s">
        <v>47</v>
      </c>
      <c r="C45" s="1" t="str">
        <f t="shared" ca="1" si="0"/>
        <v>Finance</v>
      </c>
      <c r="D45" s="1" t="str" cm="1">
        <f t="array" aca="1" ref="D45" ca="1">_xlfn.IFS(C45 = "Sales", $J$7, C45 = "HR", $J$6, C45 = "Marketing", $J$5, C45 = "Finance", $J$8)</f>
        <v>Accountant</v>
      </c>
      <c r="E45" s="6">
        <f t="shared" ca="1" si="1"/>
        <v>48000</v>
      </c>
    </row>
    <row r="46" spans="1:5" x14ac:dyDescent="0.3">
      <c r="A46" s="1" t="str">
        <v>EMP-2043</v>
      </c>
      <c r="B46" s="1" t="s">
        <v>48</v>
      </c>
      <c r="C46" s="1" t="str">
        <f t="shared" ca="1" si="0"/>
        <v>Marketing</v>
      </c>
      <c r="D46" s="1" t="str" cm="1">
        <f t="array" aca="1" ref="D46" ca="1">_xlfn.IFS(C46 = "Sales", $J$7, C46 = "HR", $J$6, C46 = "Marketing", $J$5, C46 = "Finance", $J$8)</f>
        <v>Marketing Assistant</v>
      </c>
      <c r="E46" s="6">
        <f t="shared" ca="1" si="1"/>
        <v>66000</v>
      </c>
    </row>
    <row r="47" spans="1:5" x14ac:dyDescent="0.3">
      <c r="A47" s="1" t="str">
        <v>EMP-2044</v>
      </c>
      <c r="B47" s="1" t="s">
        <v>49</v>
      </c>
      <c r="C47" s="1" t="str">
        <f t="shared" ca="1" si="0"/>
        <v>Marketing</v>
      </c>
      <c r="D47" s="1" t="str" cm="1">
        <f t="array" aca="1" ref="D47" ca="1">_xlfn.IFS(C47 = "Sales", $J$7, C47 = "HR", $J$6, C47 = "Marketing", $J$5, C47 = "Finance", $J$8)</f>
        <v>Marketing Assistant</v>
      </c>
      <c r="E47" s="6">
        <f t="shared" ca="1" si="1"/>
        <v>32000</v>
      </c>
    </row>
    <row r="48" spans="1:5" x14ac:dyDescent="0.3">
      <c r="A48" s="1" t="str">
        <v>EMP-2045</v>
      </c>
      <c r="B48" s="1" t="s">
        <v>50</v>
      </c>
      <c r="C48" s="1" t="str">
        <f t="shared" ca="1" si="0"/>
        <v>Finance</v>
      </c>
      <c r="D48" s="1" t="str" cm="1">
        <f t="array" aca="1" ref="D48" ca="1">_xlfn.IFS(C48 = "Sales", $J$7, C48 = "HR", $J$6, C48 = "Marketing", $J$5, C48 = "Finance", $J$8)</f>
        <v>Accountant</v>
      </c>
      <c r="E48" s="6">
        <f t="shared" ca="1" si="1"/>
        <v>48000</v>
      </c>
    </row>
    <row r="49" spans="1:5" x14ac:dyDescent="0.3">
      <c r="A49" s="1" t="str">
        <v>EMP-2046</v>
      </c>
      <c r="B49" s="1" t="s">
        <v>51</v>
      </c>
      <c r="C49" s="1" t="str">
        <f t="shared" ca="1" si="0"/>
        <v>Finance</v>
      </c>
      <c r="D49" s="1" t="str" cm="1">
        <f t="array" aca="1" ref="D49" ca="1">_xlfn.IFS(C49 = "Sales", $J$7, C49 = "HR", $J$6, C49 = "Marketing", $J$5, C49 = "Finance", $J$8)</f>
        <v>Accountant</v>
      </c>
      <c r="E49" s="6">
        <f t="shared" ca="1" si="1"/>
        <v>53000</v>
      </c>
    </row>
    <row r="50" spans="1:5" x14ac:dyDescent="0.3">
      <c r="A50" s="1" t="str">
        <v>EMP-2047</v>
      </c>
      <c r="B50" s="1" t="s">
        <v>52</v>
      </c>
      <c r="C50" s="1" t="str">
        <f t="shared" ca="1" si="0"/>
        <v>Sales</v>
      </c>
      <c r="D50" s="1" t="str" cm="1">
        <f t="array" aca="1" ref="D50" ca="1">_xlfn.IFS(C50 = "Sales", $J$7, C50 = "HR", $J$6, C50 = "Marketing", $J$5, C50 = "Finance", $J$8)</f>
        <v>Sales Agent</v>
      </c>
      <c r="E50" s="6">
        <f t="shared" ca="1" si="1"/>
        <v>55000</v>
      </c>
    </row>
    <row r="51" spans="1:5" x14ac:dyDescent="0.3">
      <c r="A51" s="1" t="str">
        <v>EMP-2048</v>
      </c>
      <c r="B51" s="1" t="s">
        <v>53</v>
      </c>
      <c r="C51" s="1" t="str">
        <f t="shared" ca="1" si="0"/>
        <v>Finance</v>
      </c>
      <c r="D51" s="1" t="str" cm="1">
        <f t="array" aca="1" ref="D51" ca="1">_xlfn.IFS(C51 = "Sales", $J$7, C51 = "HR", $J$6, C51 = "Marketing", $J$5, C51 = "Finance", $J$8)</f>
        <v>Accountant</v>
      </c>
      <c r="E51" s="6">
        <f t="shared" ca="1" si="1"/>
        <v>68000</v>
      </c>
    </row>
    <row r="52" spans="1:5" x14ac:dyDescent="0.3">
      <c r="A52" s="1" t="str">
        <v>EMP-2049</v>
      </c>
      <c r="B52" s="1" t="s">
        <v>54</v>
      </c>
      <c r="C52" s="1" t="str">
        <f t="shared" ca="1" si="0"/>
        <v>Finance</v>
      </c>
      <c r="D52" s="1" t="str" cm="1">
        <f t="array" aca="1" ref="D52" ca="1">_xlfn.IFS(C52 = "Sales", $J$7, C52 = "HR", $J$6, C52 = "Marketing", $J$5, C52 = "Finance", $J$8)</f>
        <v>Accountant</v>
      </c>
      <c r="E52" s="6">
        <f t="shared" ca="1" si="1"/>
        <v>39000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Ilackkeya Bhavananthi</cp:lastModifiedBy>
  <dcterms:created xsi:type="dcterms:W3CDTF">2023-03-14T18:42:46Z</dcterms:created>
  <dcterms:modified xsi:type="dcterms:W3CDTF">2024-09-01T17:51:45Z</dcterms:modified>
</cp:coreProperties>
</file>