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ila\Portfolio_Projects\Excel Challenges\09Aug2024\"/>
    </mc:Choice>
  </mc:AlternateContent>
  <xr:revisionPtr revIDLastSave="0" documentId="13_ncr:1_{E0476203-E294-477C-B1DF-BE20E56AC903}" xr6:coauthVersionLast="47" xr6:coauthVersionMax="47" xr10:uidLastSave="{00000000-0000-0000-0000-000000000000}"/>
  <bookViews>
    <workbookView xWindow="-108" yWindow="-108" windowWidth="23256" windowHeight="12456" activeTab="2" xr2:uid="{2A775F37-EEE4-4CD4-8792-1A59C847145D}"/>
  </bookViews>
  <sheets>
    <sheet name="Sheet1" sheetId="1" r:id="rId1"/>
    <sheet name="All Products" sheetId="4" r:id="rId2"/>
    <sheet name="Solution2" sheetId="3" r:id="rId3"/>
    <sheet name="Solution" sheetId="2" r:id="rId4"/>
  </sheets>
  <definedNames>
    <definedName name="ExternalData_1" localSheetId="1" hidden="1">'All Products'!$A$1:$B$10</definedName>
    <definedName name="FromArray_1">_xlfn.ANCHORARRAY(#REF!)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2" l="1"/>
  <c r="B13" i="2"/>
  <c r="B13" i="3"/>
  <c r="B14" i="3"/>
  <c r="D2" i="4" a="1"/>
  <c r="D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901DB4-5D1B-48FD-B71C-4B525E557683}" keepAlive="1" name="Query - All Products" description="Connection to the 'All Products' query in the workbook." type="5" refreshedVersion="7" background="1" saveData="1">
    <dbPr connection="Provider=Microsoft.Mashup.OleDb.1;Data Source=$Workbook$;Location=&quot;All Products&quot;;Extended Properties=&quot;&quot;" command="SELECT * FROM [All Products]"/>
  </connection>
  <connection id="2" xr16:uid="{965BC6A3-F486-4709-B118-4E849389A497}" keepAlive="1" name="Query - Cozy10" description="Connection to the 'Cozy10' query in the workbook." type="5" refreshedVersion="0" background="1">
    <dbPr connection="Provider=Microsoft.Mashup.OleDb.1;Data Source=$Workbook$;Location=Cozy10;Extended Properties=&quot;&quot;" command="SELECT * FROM [Cozy10]"/>
  </connection>
  <connection id="3" xr16:uid="{7CA22DC4-777D-436F-A6C1-E56ABDDD5BF0}" keepAlive="1" name="Query - Java8" description="Connection to the 'Java8' query in the workbook." type="5" refreshedVersion="0" background="1">
    <dbPr connection="Provider=Microsoft.Mashup.OleDb.1;Data Source=$Workbook$;Location=Java8;Extended Properties=&quot;&quot;" command="SELECT * FROM [Java8]"/>
  </connection>
  <connection id="4" xr16:uid="{F8BB6095-45A4-42A2-B34D-6D13000C292E}" keepAlive="1" name="Query - Rio_9" description="Connection to the 'Rio_9' query in the workbook." type="5" refreshedVersion="0" background="1">
    <dbPr connection="Provider=Microsoft.Mashup.OleDb.1;Data Source=$Workbook$;Location=Rio_9;Extended Properties=&quot;&quot;" command="SELECT * FROM [Rio_9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<sst xmlns="http://schemas.openxmlformats.org/spreadsheetml/2006/main" count="100" uniqueCount="16">
  <si>
    <t>Code</t>
  </si>
  <si>
    <t>Price</t>
  </si>
  <si>
    <t>0142SW</t>
  </si>
  <si>
    <t>1258EP</t>
  </si>
  <si>
    <t>0358RT</t>
  </si>
  <si>
    <t>6320NG</t>
  </si>
  <si>
    <t>Rio Roast</t>
  </si>
  <si>
    <t>Cozy Coffee</t>
  </si>
  <si>
    <t>Product Code</t>
  </si>
  <si>
    <t>Supplier</t>
  </si>
  <si>
    <t>Jazzy Java</t>
  </si>
  <si>
    <t>4785YU</t>
  </si>
  <si>
    <t>3956VQ</t>
  </si>
  <si>
    <t>1985JR</t>
  </si>
  <si>
    <t>4369DT</t>
  </si>
  <si>
    <t>3874WS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</si>
</sst>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&quot;$&quot;#,##0.00"/>
    <numFmt numFmtId="167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1" applyFont="1"/>
    <xf numFmtId="0" fontId="2" fillId="0" borderId="0" xfId="0" applyFont="1"/>
    <xf numFmtId="165" fontId="0" fillId="0" borderId="0" xfId="1" applyNumberFormat="1" applyFont="1"/>
    <xf numFmtId="0" fontId="3" fillId="0" borderId="0" xfId="0" applyFont="1"/>
    <xf numFmtId="0" fontId="0" fillId="2" borderId="0" xfId="0" applyFill="1"/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2" xfId="0" applyFont="1" applyFill="1" applyBorder="1"/>
    <xf numFmtId="0" fontId="0" fillId="0" borderId="1" xfId="0" applyFont="1" applyBorder="1"/>
    <xf numFmtId="0" fontId="0" fillId="0" borderId="3" xfId="0" applyFont="1" applyBorder="1"/>
    <xf numFmtId="0" fontId="5" fillId="2" borderId="1" xfId="0" applyFont="1" applyFill="1" applyBorder="1"/>
    <xf numFmtId="0" fontId="4" fillId="0" borderId="0" xfId="0" applyFont="1" applyFill="1" applyAlignment="1"/>
    <xf numFmtId="0" fontId="4" fillId="0" borderId="0" xfId="0" applyFont="1" applyAlignment="1"/>
    <xf numFmtId="164" fontId="0" fillId="0" borderId="2" xfId="1" applyNumberFormat="1" applyFont="1" applyBorder="1"/>
    <xf numFmtId="164" fontId="0" fillId="0" borderId="4" xfId="1" applyNumberFormat="1" applyFont="1" applyBorder="1"/>
    <xf numFmtId="0" fontId="0" fillId="0" borderId="0" xfId="0" applyNumberFormat="1"/>
    <xf numFmtId="167" fontId="0" fillId="0" borderId="0" xfId="0" applyNumberFormat="1"/>
  </cellXfs>
  <cellStyles count="2">
    <cellStyle name="Currency" xfId="1" builtinId="4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55EE17-5ED2-485D-A493-FC26624C39D0}" autoFormatId="16" applyNumberFormats="0" applyBorderFormats="0" applyFontFormats="0" applyPatternFormats="0" applyAlignmentFormats="0" applyWidthHeightFormats="0">
  <queryTableRefresh nextId="3">
    <queryTableFields count="2">
      <queryTableField id="1" name="Code" tableColumnId="1"/>
      <queryTableField id="2" name="Price" tableColumnId="2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836001-F10F-4EFA-9C09-AF7F0AD17BF7}" name="Java" displayName="Java" ref="A2:B5" totalsRowShown="0">
  <autoFilter ref="A2:B5" xr:uid="{E8836001-F10F-4EFA-9C09-AF7F0AD17BF7}"/>
  <tableColumns count="2">
    <tableColumn id="1" xr3:uid="{E6A95CD1-EB52-4288-95E6-DB7494D9307C}" name="Code"/>
    <tableColumn id="2" xr3:uid="{B3B8D422-64A8-4EC6-9012-F94D5C66F997}" name="Price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206937-4125-456B-B5BD-A8F681C4F566}" name="Rio" displayName="Rio" ref="D2:E5" totalsRowShown="0">
  <autoFilter ref="D2:E5" xr:uid="{5E206937-4125-456B-B5BD-A8F681C4F566}"/>
  <tableColumns count="2">
    <tableColumn id="1" xr3:uid="{0BBD972A-2431-4EA5-B3BF-4B2C2C9F6CB0}" name="Code"/>
    <tableColumn id="2" xr3:uid="{4E82933B-605F-4848-BC8A-245B9612F84A}" name="Price" dataCellStyle="Currenc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4FC6CB-A025-4FDC-81DF-F429D595ECCE}" name="Cozy" displayName="Cozy" ref="G2:H5" totalsRowShown="0">
  <autoFilter ref="G2:H5" xr:uid="{CE4FC6CB-A025-4FDC-81DF-F429D595ECCE}"/>
  <tableColumns count="2">
    <tableColumn id="1" xr3:uid="{42F31802-7035-41CB-A319-B36D2F18C2EB}" name="Code"/>
    <tableColumn id="2" xr3:uid="{12F050D2-4A96-4D05-8943-28D45325A597}" name="Price" dataCellStyle="Currenc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8068C0-C603-4D34-B6D6-798382C63932}" name="All_Products" displayName="All_Products" ref="A1:B10" tableType="queryTable" totalsRowShown="0">
  <autoFilter ref="A1:B10" xr:uid="{688068C0-C603-4D34-B6D6-798382C63932}"/>
  <tableColumns count="2">
    <tableColumn id="1" xr3:uid="{2B151D0F-5E98-4FFB-B945-7D6B37951F38}" uniqueName="1" name="Code" queryTableFieldId="1" dataDxfId="0"/>
    <tableColumn id="2" xr3:uid="{22C06CEA-AEE8-41B1-9177-1377C9FE0FA8}" uniqueName="2" name="Pric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93DE4A8-6157-412D-BC9D-6BB2559C82A8}" name="Java8" displayName="Java8" ref="A2:B5" totalsRowShown="0">
  <autoFilter ref="A2:B5" xr:uid="{693DE4A8-6157-412D-BC9D-6BB2559C82A8}"/>
  <tableColumns count="2">
    <tableColumn id="1" xr3:uid="{77EE9872-B8B0-47F9-9BF5-62F1AD9C81C3}" name="Code"/>
    <tableColumn id="2" xr3:uid="{4EF0E110-0DD2-4D36-A32A-73B7AC624336}" name="Price" dataCellStyle="Currency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0FBC725-8D69-439C-99D5-94C6463F42D4}" name="Rio_9" displayName="Rio_9" ref="D2:E5" totalsRowShown="0">
  <autoFilter ref="D2:E5" xr:uid="{40FBC725-8D69-439C-99D5-94C6463F42D4}"/>
  <tableColumns count="2">
    <tableColumn id="1" xr3:uid="{805C8FA4-3B67-4221-9647-84AB5914F930}" name="Code"/>
    <tableColumn id="2" xr3:uid="{D13E6F88-AE98-4E46-8FE4-409B7DF77B9B}" name="Price" dataCellStyle="Currenc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375E9F8-4D62-45AF-92F2-D44708EA222E}" name="Cozy10" displayName="Cozy10" ref="G2:H5" totalsRowShown="0">
  <autoFilter ref="G2:H5" xr:uid="{C375E9F8-4D62-45AF-92F2-D44708EA222E}"/>
  <tableColumns count="2">
    <tableColumn id="1" xr3:uid="{DBE2E77E-25EA-46B5-9E19-6F92369FC39E}" name="Code"/>
    <tableColumn id="2" xr3:uid="{CDE5BDF7-5DF4-438E-923F-F72E9120597E}" name="Price" dataCellStyle="Currency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6F59DF-1ADA-4CAD-9E42-080D6F1E0FC4}" name="Java5" displayName="Java5" ref="A2:B5" totalsRowShown="0">
  <autoFilter ref="A2:B5" xr:uid="{566F59DF-1ADA-4CAD-9E42-080D6F1E0FC4}"/>
  <tableColumns count="2">
    <tableColumn id="1" xr3:uid="{74ECA56B-FFD1-43B7-AA16-DDB3E29A868C}" name="Code"/>
    <tableColumn id="2" xr3:uid="{5B000ACF-BD28-4D0D-A009-CF398A9C7B2F}" name="Price" dataCellStyle="Currency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077D24-2414-49B6-9F5D-9181927BF2A6}" name="Rio_6" displayName="Rio_6" ref="D2:E5" totalsRowShown="0">
  <autoFilter ref="D2:E5" xr:uid="{52077D24-2414-49B6-9F5D-9181927BF2A6}"/>
  <tableColumns count="2">
    <tableColumn id="1" xr3:uid="{6D15702B-53DF-453E-91FC-03F4894277EA}" name="Code"/>
    <tableColumn id="2" xr3:uid="{B7E1E119-F5EC-4BD0-855B-1DB825F5C4EE}" name="Price" dataDxfId="1" dataCellStyle="Currency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A93942-CA64-4BF0-9065-A4441DADA90F}" name="Cozy7" displayName="Cozy7" ref="G2:H5" totalsRowShown="0">
  <autoFilter ref="G2:H5" xr:uid="{13A93942-CA64-4BF0-9065-A4441DADA90F}"/>
  <tableColumns count="2">
    <tableColumn id="1" xr3:uid="{F791DB43-D780-4313-A112-1248643F6040}" name="Code"/>
    <tableColumn id="2" xr3:uid="{B07530B6-F5AF-415B-A076-ABB341C010A5}" name="Price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208B-B65B-4244-9ADF-C224806C8FF5}">
  <dimension ref="A1:H14"/>
  <sheetViews>
    <sheetView zoomScaleNormal="100" workbookViewId="0">
      <selection activeCell="A6" sqref="A6"/>
    </sheetView>
  </sheetViews>
  <sheetFormatPr defaultRowHeight="14.4" x14ac:dyDescent="0.3"/>
  <cols>
    <col min="1" max="2" width="17.44140625" customWidth="1"/>
    <col min="3" max="3" width="3.5546875" customWidth="1"/>
    <col min="4" max="5" width="17.44140625" customWidth="1"/>
    <col min="6" max="6" width="2.6640625" customWidth="1"/>
    <col min="7" max="8" width="17.44140625" customWidth="1"/>
  </cols>
  <sheetData>
    <row r="1" spans="1:8" ht="18" x14ac:dyDescent="0.35">
      <c r="A1" s="6" t="s">
        <v>10</v>
      </c>
      <c r="B1" s="6"/>
      <c r="C1" s="4"/>
      <c r="D1" s="7" t="s">
        <v>6</v>
      </c>
      <c r="E1" s="7"/>
      <c r="F1" s="4"/>
      <c r="G1" s="7" t="s">
        <v>7</v>
      </c>
      <c r="H1" s="7"/>
    </row>
    <row r="2" spans="1:8" x14ac:dyDescent="0.3">
      <c r="A2" s="5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</row>
    <row r="3" spans="1:8" x14ac:dyDescent="0.3">
      <c r="A3" t="s">
        <v>2</v>
      </c>
      <c r="B3" s="1">
        <v>25.36</v>
      </c>
      <c r="D3" t="s">
        <v>3</v>
      </c>
      <c r="E3" s="1">
        <v>26.57</v>
      </c>
      <c r="G3" t="s">
        <v>13</v>
      </c>
      <c r="H3" s="1">
        <v>33.69</v>
      </c>
    </row>
    <row r="4" spans="1:8" x14ac:dyDescent="0.3">
      <c r="A4" t="s">
        <v>4</v>
      </c>
      <c r="B4" s="1">
        <v>18.25</v>
      </c>
      <c r="D4" t="s">
        <v>12</v>
      </c>
      <c r="E4" s="1">
        <v>19.32</v>
      </c>
      <c r="G4" t="s">
        <v>15</v>
      </c>
      <c r="H4" s="1">
        <v>24.62</v>
      </c>
    </row>
    <row r="5" spans="1:8" x14ac:dyDescent="0.3">
      <c r="A5" t="s">
        <v>11</v>
      </c>
      <c r="B5" s="1">
        <v>33.69</v>
      </c>
      <c r="D5" t="s">
        <v>14</v>
      </c>
      <c r="E5" s="1">
        <v>16.25</v>
      </c>
      <c r="G5" t="s">
        <v>5</v>
      </c>
      <c r="H5" s="1">
        <v>21.58</v>
      </c>
    </row>
    <row r="12" spans="1:8" x14ac:dyDescent="0.3">
      <c r="A12" s="2" t="s">
        <v>8</v>
      </c>
    </row>
    <row r="13" spans="1:8" x14ac:dyDescent="0.3">
      <c r="A13" s="2" t="s">
        <v>9</v>
      </c>
    </row>
    <row r="14" spans="1:8" x14ac:dyDescent="0.3">
      <c r="A14" s="2" t="s">
        <v>1</v>
      </c>
      <c r="B14" s="3"/>
    </row>
  </sheetData>
  <mergeCells count="3">
    <mergeCell ref="A1:B1"/>
    <mergeCell ref="D1:E1"/>
    <mergeCell ref="G1:H1"/>
  </mergeCells>
  <dataValidations count="1">
    <dataValidation type="list" allowBlank="1" showInputMessage="1" showErrorMessage="1" sqref="E10" xr:uid="{D85E7382-B329-44E8-AC08-773318EE17EF}">
      <formula1>OFFSET(#REF!,0,0,COUNTA(A:A),1)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1EDE-5286-4DF2-A053-F404FFC9277D}">
  <dimension ref="A1:D10"/>
  <sheetViews>
    <sheetView workbookViewId="0">
      <selection activeCell="D3" sqref="D3"/>
    </sheetView>
  </sheetViews>
  <sheetFormatPr defaultRowHeight="14.4" x14ac:dyDescent="0.3"/>
  <cols>
    <col min="1" max="1" width="12.77734375" customWidth="1"/>
    <col min="2" max="2" width="12.21875" customWidth="1"/>
  </cols>
  <sheetData>
    <row r="1" spans="1:4" x14ac:dyDescent="0.3">
      <c r="A1" t="s">
        <v>0</v>
      </c>
      <c r="B1" t="s">
        <v>1</v>
      </c>
    </row>
    <row r="2" spans="1:4" x14ac:dyDescent="0.3">
      <c r="A2" s="16" t="s">
        <v>2</v>
      </c>
      <c r="B2">
        <v>25.36</v>
      </c>
      <c r="D2" t="str" cm="1">
        <f t="array" ref="D2:D10">_xlfn._xlws.SORT(All_Products[Code])</f>
        <v>0142SW</v>
      </c>
    </row>
    <row r="3" spans="1:4" x14ac:dyDescent="0.3">
      <c r="A3" s="16" t="s">
        <v>4</v>
      </c>
      <c r="B3">
        <v>18.25</v>
      </c>
      <c r="D3" t="str">
        <v>0358RT</v>
      </c>
    </row>
    <row r="4" spans="1:4" x14ac:dyDescent="0.3">
      <c r="A4" s="16" t="s">
        <v>11</v>
      </c>
      <c r="B4">
        <v>33.69</v>
      </c>
      <c r="D4" t="str">
        <v>1258EP</v>
      </c>
    </row>
    <row r="5" spans="1:4" x14ac:dyDescent="0.3">
      <c r="A5" s="16" t="s">
        <v>3</v>
      </c>
      <c r="B5">
        <v>26.57</v>
      </c>
      <c r="D5" t="str">
        <v>1985JR</v>
      </c>
    </row>
    <row r="6" spans="1:4" x14ac:dyDescent="0.3">
      <c r="A6" s="16" t="s">
        <v>12</v>
      </c>
      <c r="B6">
        <v>19.32</v>
      </c>
      <c r="D6" t="str">
        <v>3874WS</v>
      </c>
    </row>
    <row r="7" spans="1:4" x14ac:dyDescent="0.3">
      <c r="A7" s="16" t="s">
        <v>14</v>
      </c>
      <c r="B7">
        <v>16.25</v>
      </c>
      <c r="D7" t="str">
        <v>3956VQ</v>
      </c>
    </row>
    <row r="8" spans="1:4" x14ac:dyDescent="0.3">
      <c r="A8" s="16" t="s">
        <v>13</v>
      </c>
      <c r="B8">
        <v>33.69</v>
      </c>
      <c r="D8" t="str">
        <v>4369DT</v>
      </c>
    </row>
    <row r="9" spans="1:4" x14ac:dyDescent="0.3">
      <c r="A9" s="16" t="s">
        <v>15</v>
      </c>
      <c r="B9">
        <v>24.62</v>
      </c>
      <c r="D9" t="str">
        <v>4785YU</v>
      </c>
    </row>
    <row r="10" spans="1:4" x14ac:dyDescent="0.3">
      <c r="A10" s="16" t="s">
        <v>5</v>
      </c>
      <c r="B10">
        <v>21.58</v>
      </c>
      <c r="D10" t="str">
        <v>6320NG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E6DC-5EF8-45AA-87AF-893087EEC21C}">
  <dimension ref="A1:H14"/>
  <sheetViews>
    <sheetView tabSelected="1" workbookViewId="0">
      <selection activeCell="B16" sqref="B16"/>
    </sheetView>
  </sheetViews>
  <sheetFormatPr defaultRowHeight="14.4" x14ac:dyDescent="0.3"/>
  <cols>
    <col min="1" max="2" width="17.44140625" customWidth="1"/>
    <col min="3" max="3" width="3.5546875" customWidth="1"/>
    <col min="4" max="5" width="17.44140625" customWidth="1"/>
    <col min="6" max="6" width="2.6640625" customWidth="1"/>
    <col min="7" max="8" width="17.44140625" customWidth="1"/>
  </cols>
  <sheetData>
    <row r="1" spans="1:8" ht="18" x14ac:dyDescent="0.35">
      <c r="A1" s="6" t="s">
        <v>10</v>
      </c>
      <c r="B1" s="6"/>
      <c r="C1" s="4"/>
      <c r="D1" s="7" t="s">
        <v>6</v>
      </c>
      <c r="E1" s="7"/>
      <c r="F1" s="4"/>
      <c r="G1" s="7" t="s">
        <v>7</v>
      </c>
      <c r="H1" s="7"/>
    </row>
    <row r="2" spans="1:8" x14ac:dyDescent="0.3">
      <c r="A2" s="5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</row>
    <row r="3" spans="1:8" x14ac:dyDescent="0.3">
      <c r="A3" t="s">
        <v>2</v>
      </c>
      <c r="B3" s="1">
        <v>25.36</v>
      </c>
      <c r="D3" t="s">
        <v>3</v>
      </c>
      <c r="E3" s="1">
        <v>26.57</v>
      </c>
      <c r="G3" t="s">
        <v>13</v>
      </c>
      <c r="H3" s="1">
        <v>33.69</v>
      </c>
    </row>
    <row r="4" spans="1:8" x14ac:dyDescent="0.3">
      <c r="A4" t="s">
        <v>4</v>
      </c>
      <c r="B4" s="1">
        <v>18.25</v>
      </c>
      <c r="D4" t="s">
        <v>12</v>
      </c>
      <c r="E4" s="1">
        <v>19.32</v>
      </c>
      <c r="G4" t="s">
        <v>15</v>
      </c>
      <c r="H4" s="1">
        <v>24.62</v>
      </c>
    </row>
    <row r="5" spans="1:8" x14ac:dyDescent="0.3">
      <c r="A5" t="s">
        <v>11</v>
      </c>
      <c r="B5" s="1">
        <v>33.69</v>
      </c>
      <c r="D5" t="s">
        <v>14</v>
      </c>
      <c r="E5" s="1">
        <v>16.25</v>
      </c>
      <c r="G5" t="s">
        <v>5</v>
      </c>
      <c r="H5" s="1">
        <v>21.58</v>
      </c>
    </row>
    <row r="12" spans="1:8" x14ac:dyDescent="0.3">
      <c r="A12" s="2" t="s">
        <v>8</v>
      </c>
      <c r="B12" t="s">
        <v>3</v>
      </c>
    </row>
    <row r="13" spans="1:8" x14ac:dyDescent="0.3">
      <c r="A13" s="2" t="s">
        <v>9</v>
      </c>
      <c r="B13" t="str">
        <f>IF(ISNUMBER(_xlfn.XMATCH($B$12,Java8[Code],0)),$A$1, IF(ISNUMBER(_xlfn.XMATCH($B$12,Rio_9[Code],0)), $D$1, IF(ISNUMBER(_xlfn.XMATCH($B$12,Cozy10[Code],0)),$G$1,"NOT FOUND") ) )</f>
        <v>Rio Roast</v>
      </c>
    </row>
    <row r="14" spans="1:8" x14ac:dyDescent="0.3">
      <c r="A14" s="2" t="s">
        <v>1</v>
      </c>
      <c r="B14" s="17">
        <f>_xlfn.XLOOKUP(B12,All_Products[Code],All_Products[Price],"Not Found",0,1)</f>
        <v>26.57</v>
      </c>
    </row>
  </sheetData>
  <mergeCells count="3">
    <mergeCell ref="A1:B1"/>
    <mergeCell ref="D1:E1"/>
    <mergeCell ref="G1:H1"/>
  </mergeCells>
  <dataValidations count="1">
    <dataValidation type="list" allowBlank="1" showInputMessage="1" showErrorMessage="1" sqref="E10" xr:uid="{7AC5007B-0C96-434B-A2B4-F51F9B62846B}">
      <formula1>OFFSET(#REF!,0,0,COUNTA(A:A),1)</formula1>
    </dataValidation>
  </dataValidations>
  <pageMargins left="0.7" right="0.7" top="0.75" bottom="0.75" header="0.3" footer="0.3"/>
  <tableParts count="3">
    <tablePart r:id="rId1"/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A305B6-2B72-479C-B91A-DADB64A94CDC}">
          <x14:formula1>
            <xm:f>_xlfn.ANCHORARRAY('All Products'!$D$2)</xm:f>
          </x14:formula1>
          <xm:sqref>B12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89B9-FC3F-448C-B3B1-DA5B17BEB31B}">
  <dimension ref="A1:L14"/>
  <sheetViews>
    <sheetView workbookViewId="0">
      <selection activeCell="B12" sqref="B12"/>
    </sheetView>
  </sheetViews>
  <sheetFormatPr defaultRowHeight="14.4" x14ac:dyDescent="0.3"/>
  <cols>
    <col min="1" max="2" width="17.44140625" customWidth="1"/>
    <col min="3" max="3" width="3.5546875" customWidth="1"/>
    <col min="4" max="5" width="17.44140625" customWidth="1"/>
    <col min="6" max="6" width="2.6640625" customWidth="1"/>
    <col min="7" max="8" width="17.44140625" customWidth="1"/>
    <col min="12" max="12" width="12.21875" customWidth="1"/>
  </cols>
  <sheetData>
    <row r="1" spans="1:12" ht="18" x14ac:dyDescent="0.35">
      <c r="A1" s="12" t="s">
        <v>10</v>
      </c>
      <c r="B1" s="12" t="s">
        <v>10</v>
      </c>
      <c r="C1" s="4"/>
      <c r="D1" s="13" t="s">
        <v>6</v>
      </c>
      <c r="E1" s="13" t="s">
        <v>6</v>
      </c>
      <c r="F1" s="4"/>
      <c r="G1" s="13" t="s">
        <v>7</v>
      </c>
      <c r="H1" s="13" t="s">
        <v>7</v>
      </c>
    </row>
    <row r="2" spans="1:12" x14ac:dyDescent="0.3">
      <c r="A2" s="5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s="11" t="s">
        <v>0</v>
      </c>
      <c r="K2" s="8" t="s">
        <v>1</v>
      </c>
      <c r="L2" s="8" t="s">
        <v>9</v>
      </c>
    </row>
    <row r="3" spans="1:12" ht="18" x14ac:dyDescent="0.35">
      <c r="A3" t="s">
        <v>2</v>
      </c>
      <c r="B3" s="1">
        <v>25.36</v>
      </c>
      <c r="D3" t="s">
        <v>3</v>
      </c>
      <c r="E3" s="1">
        <v>25.36</v>
      </c>
      <c r="G3" t="s">
        <v>13</v>
      </c>
      <c r="H3" s="1">
        <v>33.69</v>
      </c>
      <c r="J3" s="9" t="s">
        <v>2</v>
      </c>
      <c r="K3" s="14">
        <v>25.36</v>
      </c>
      <c r="L3" s="12" t="s">
        <v>10</v>
      </c>
    </row>
    <row r="4" spans="1:12" ht="18" x14ac:dyDescent="0.35">
      <c r="A4" t="s">
        <v>4</v>
      </c>
      <c r="B4" s="1">
        <v>18.25</v>
      </c>
      <c r="D4" t="s">
        <v>12</v>
      </c>
      <c r="E4" s="1">
        <v>18.25</v>
      </c>
      <c r="G4" t="s">
        <v>15</v>
      </c>
      <c r="H4" s="1">
        <v>24.62</v>
      </c>
      <c r="J4" s="9" t="s">
        <v>4</v>
      </c>
      <c r="K4" s="14">
        <v>18.25</v>
      </c>
      <c r="L4" s="12" t="s">
        <v>10</v>
      </c>
    </row>
    <row r="5" spans="1:12" ht="18" x14ac:dyDescent="0.35">
      <c r="A5" t="s">
        <v>11</v>
      </c>
      <c r="B5" s="1">
        <v>33.69</v>
      </c>
      <c r="D5" t="s">
        <v>14</v>
      </c>
      <c r="E5" s="1">
        <v>33.69</v>
      </c>
      <c r="G5" t="s">
        <v>5</v>
      </c>
      <c r="H5" s="1">
        <v>21.58</v>
      </c>
      <c r="J5" s="10" t="s">
        <v>11</v>
      </c>
      <c r="K5" s="15">
        <v>33.69</v>
      </c>
      <c r="L5" s="12" t="s">
        <v>10</v>
      </c>
    </row>
    <row r="6" spans="1:12" ht="18" x14ac:dyDescent="0.35">
      <c r="J6" s="9" t="s">
        <v>3</v>
      </c>
      <c r="K6" s="14">
        <v>25.36</v>
      </c>
      <c r="L6" s="13" t="s">
        <v>6</v>
      </c>
    </row>
    <row r="7" spans="1:12" ht="18" x14ac:dyDescent="0.35">
      <c r="J7" s="9" t="s">
        <v>12</v>
      </c>
      <c r="K7" s="14">
        <v>18.25</v>
      </c>
      <c r="L7" s="13" t="s">
        <v>6</v>
      </c>
    </row>
    <row r="8" spans="1:12" ht="18" x14ac:dyDescent="0.35">
      <c r="J8" s="10" t="s">
        <v>14</v>
      </c>
      <c r="K8" s="15">
        <v>33.69</v>
      </c>
      <c r="L8" s="13" t="s">
        <v>6</v>
      </c>
    </row>
    <row r="9" spans="1:12" ht="18" x14ac:dyDescent="0.35">
      <c r="J9" s="9" t="s">
        <v>13</v>
      </c>
      <c r="K9" s="14">
        <v>33.69</v>
      </c>
      <c r="L9" s="13" t="s">
        <v>7</v>
      </c>
    </row>
    <row r="10" spans="1:12" ht="18" x14ac:dyDescent="0.35">
      <c r="J10" s="9" t="s">
        <v>15</v>
      </c>
      <c r="K10" s="14">
        <v>24.62</v>
      </c>
      <c r="L10" s="13" t="s">
        <v>7</v>
      </c>
    </row>
    <row r="11" spans="1:12" ht="18" x14ac:dyDescent="0.35">
      <c r="J11" s="10" t="s">
        <v>5</v>
      </c>
      <c r="K11" s="15">
        <v>21.58</v>
      </c>
      <c r="L11" s="13" t="s">
        <v>7</v>
      </c>
    </row>
    <row r="12" spans="1:12" x14ac:dyDescent="0.3">
      <c r="A12" s="2" t="s">
        <v>8</v>
      </c>
      <c r="B12" t="s">
        <v>5</v>
      </c>
    </row>
    <row r="13" spans="1:12" x14ac:dyDescent="0.3">
      <c r="A13" s="2" t="s">
        <v>9</v>
      </c>
      <c r="B13" t="str">
        <f>VLOOKUP($B$12,J2:L11,3,FALSE)</f>
        <v>Cozy Coffee</v>
      </c>
    </row>
    <row r="14" spans="1:12" x14ac:dyDescent="0.3">
      <c r="A14" s="2" t="s">
        <v>1</v>
      </c>
      <c r="B14">
        <f>VLOOKUP($B$12,J2:L11,2,FALSE)</f>
        <v>21.58</v>
      </c>
    </row>
  </sheetData>
  <dataValidations count="2">
    <dataValidation type="list" allowBlank="1" showInputMessage="1" showErrorMessage="1" sqref="E10" xr:uid="{746F3C0A-8196-4C98-B0C6-33B06F7B6937}">
      <formula1>OFFSET(#REF!,0,0,COUNTA(A:A),1)</formula1>
    </dataValidation>
    <dataValidation type="list" allowBlank="1" showInputMessage="1" showErrorMessage="1" sqref="B12" xr:uid="{32FE2676-F4E7-4EBA-B324-37597FB1B708}">
      <formula1>$J$3:$J$11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EC87F7-D066-4605-A0D8-B1DA1CD484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All Products</vt:lpstr>
      <vt:lpstr>Solution2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Buckley</dc:creator>
  <cp:lastModifiedBy>Ilackkeya Bhavananthi</cp:lastModifiedBy>
  <dcterms:created xsi:type="dcterms:W3CDTF">2022-02-15T14:59:01Z</dcterms:created>
  <dcterms:modified xsi:type="dcterms:W3CDTF">2024-08-09T21:42:13Z</dcterms:modified>
</cp:coreProperties>
</file>