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ila\Portfolio_Projects\Excel Challenges\23Aug2024\"/>
    </mc:Choice>
  </mc:AlternateContent>
  <xr:revisionPtr revIDLastSave="0" documentId="13_ncr:1_{9FB24B0D-2F07-4056-A78E-752A1594B4DF}" xr6:coauthVersionLast="47" xr6:coauthVersionMax="47" xr10:uidLastSave="{00000000-0000-0000-0000-000000000000}"/>
  <bookViews>
    <workbookView xWindow="-108" yWindow="-108" windowWidth="23256" windowHeight="12456" activeTab="3" xr2:uid="{404D3EF0-A7AA-4F5C-9A0D-81FABA2C806C}"/>
  </bookViews>
  <sheets>
    <sheet name="Challenge 21" sheetId="1" r:id="rId1"/>
    <sheet name="Solution" sheetId="2" r:id="rId2"/>
    <sheet name="Pivot" sheetId="3" r:id="rId3"/>
    <sheet name="Solution_2" sheetId="4" r:id="rId4"/>
  </sheets>
  <definedNames>
    <definedName name="_xlnm._FilterDatabase" localSheetId="0" hidden="1">'Challenge 21'!$A$1:$N$23</definedName>
    <definedName name="_xlnm.Criteria" localSheetId="0">'Challenge 21'!#REF!</definedName>
    <definedName name="ExternalData_1" localSheetId="3" hidden="1">Solution_2!$A$1:$D$210</definedName>
    <definedName name="_xlnm.Extract" localSheetId="0">'Challenge 21'!#REF!</definedName>
  </definedNames>
  <calcPr calcId="191029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" i="2" l="1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953140-1EAF-41A8-B8AB-B417BE1AFDD2}" keepAlive="1" name="Query - Expenses3" description="Connection to the 'Expenses3' query in the workbook." type="5" refreshedVersion="7" background="1" saveData="1">
    <dbPr connection="Provider=Microsoft.Mashup.OleDb.1;Data Source=$Workbook$;Location=Expenses3;Extended Properties=&quot;&quot;" command="SELECT * FROM [Expenses3]"/>
  </connection>
</connections>
</file>

<file path=xl/sharedStrings.xml><?xml version="1.0" encoding="utf-8"?>
<sst xmlns="http://schemas.openxmlformats.org/spreadsheetml/2006/main" count="757" uniqueCount="47">
  <si>
    <t>Supplier Name</t>
  </si>
  <si>
    <t>Payment Terms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</si>
  <si>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</si>
  <si>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</si>
  <si>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</si>
  <si>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</si>
  <si>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</si>
  <si>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</si>
  <si>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</si>
  <si>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</si>
  <si>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</si>
  <si>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</si>
  <si>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</si>
  <si>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</si>
  <si>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</si>
  <si>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ABC Printing &amp; Publishing</t>
  </si>
  <si>
    <t>COD</t>
  </si>
  <si>
    <t>BDO Ltd</t>
  </si>
  <si>
    <t>Net 30</t>
  </si>
  <si>
    <t>Bravura Inc</t>
  </si>
  <si>
    <t>Net 14</t>
  </si>
  <si>
    <t>Cogent Data</t>
  </si>
  <si>
    <t>Comfort Homes</t>
  </si>
  <si>
    <t>Elliott's Electrical Engineering</t>
  </si>
  <si>
    <t>Flux Water Gear</t>
  </si>
  <si>
    <t>Gogo Electronics Intl</t>
  </si>
  <si>
    <t>Aaron Carson Accounting</t>
  </si>
  <si>
    <t>EOM</t>
  </si>
  <si>
    <t>InfoTech</t>
  </si>
  <si>
    <t>Inspire Decorating</t>
  </si>
  <si>
    <t>Johnson &amp; Sons</t>
  </si>
  <si>
    <t>Kalowski Branding</t>
  </si>
  <si>
    <t>PIA</t>
  </si>
  <si>
    <t>Lazee Life</t>
  </si>
  <si>
    <t>Main Street Traders</t>
  </si>
  <si>
    <t>Martin Schiebler Inc</t>
  </si>
  <si>
    <t>Moxie Marketing</t>
  </si>
  <si>
    <t>Speedy Graphics Ltd</t>
  </si>
  <si>
    <t>Strat Security</t>
  </si>
  <si>
    <t>Tandy's Watersports</t>
  </si>
  <si>
    <t>Thompson's Plumbing</t>
  </si>
  <si>
    <t>Vortex Solar</t>
  </si>
  <si>
    <t>Row Labels</t>
  </si>
  <si>
    <t>Grand Total</t>
  </si>
  <si>
    <t>Sum of Jun</t>
  </si>
  <si>
    <t>Month</t>
  </si>
  <si>
    <t>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</si>
</sst>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0" fillId="0" borderId="0" xfId="1" applyFont="1" applyBorder="1"/>
    <xf numFmtId="164" fontId="2" fillId="2" borderId="0" xfId="1" applyFont="1" applyFill="1" applyBorder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67"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* #,##0.00_-;\-&quot;$&quot;* #,##0.00_-;_-&quot;$&quot;* &quot;-&quot;??_-;_-@_-"/>
      <fill>
        <patternFill patternType="solid">
          <fgColor indexed="64"/>
          <bgColor theme="4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* #,##0.00_-;\-&quot;$&quot;* #,##0.00_-;_-&quot;$&quot;* &quot;-&quot;??_-;_-@_-"/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* #,##0.00_-;\-&quot;$&quot;* #,##0.00_-;_-&quot;$&quot;* &quot;-&quot;??_-;_-@_-"/>
      <fill>
        <patternFill patternType="solid">
          <fgColor indexed="64"/>
          <bgColor theme="4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* #,##0.00_-;\-&quot;$&quot;* #,##0.00_-;_-&quot;$&quot;* &quot;-&quot;??_-;_-@_-"/>
      <fill>
        <patternFill patternType="solid">
          <fgColor indexed="64"/>
          <bgColor theme="4" tint="0.59999389629810485"/>
        </patternFill>
      </fill>
    </dxf>
    <dxf>
      <numFmt numFmtId="16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lackkeya Bhavananthi" refreshedDate="45527.586314699074" createdVersion="7" refreshedVersion="7" minRefreshableVersion="3" recordCount="22" xr:uid="{83D36738-4979-4027-A918-E17CE87C287F}">
  <cacheSource type="worksheet">
    <worksheetSource name="Expenses3"/>
  </cacheSource>
  <cacheFields count="15">
    <cacheField name="Supplier Name" numFmtId="0">
      <sharedItems count="22">
        <s v="ABC Printing &amp; Publishing"/>
        <s v="BDO Ltd"/>
        <s v="Bravura Inc"/>
        <s v="Cogent Data"/>
        <s v="Comfort Homes"/>
        <s v="Elliott's Electrical Engineering"/>
        <s v="Flux Water Gear"/>
        <s v="Gogo Electronics Intl"/>
        <s v="Aaron Carson Accounting"/>
        <s v="InfoTech"/>
        <s v="Inspire Decorating"/>
        <s v="Johnson &amp; Sons"/>
        <s v="Kalowski Branding"/>
        <s v="Lazee Life"/>
        <s v="Main Street Traders"/>
        <s v="Martin Schiebler Inc"/>
        <s v="Moxie Marketing"/>
        <s v="Speedy Graphics Ltd"/>
        <s v="Strat Security"/>
        <s v="Tandy's Watersports"/>
        <s v="Thompson's Plumbing"/>
        <s v="Vortex Solar"/>
      </sharedItems>
    </cacheField>
    <cacheField name="Payment Terms" numFmtId="0">
      <sharedItems count="5">
        <s v="COD"/>
        <s v="Net 30"/>
        <s v="Net 14"/>
        <s v="EOM"/>
        <s v="PIA"/>
      </sharedItems>
    </cacheField>
    <cacheField name="Jan" numFmtId="164">
      <sharedItems containsString="0" containsBlank="1" containsNumber="1" containsInteger="1" minValue="829" maxValue="9927"/>
    </cacheField>
    <cacheField name="Feb" numFmtId="164">
      <sharedItems containsString="0" containsBlank="1" containsNumber="1" containsInteger="1" minValue="1843" maxValue="9174"/>
    </cacheField>
    <cacheField name="Mar" numFmtId="164">
      <sharedItems containsString="0" containsBlank="1" containsNumber="1" containsInteger="1" minValue="935" maxValue="10177"/>
    </cacheField>
    <cacheField name="Apr" numFmtId="164">
      <sharedItems containsString="0" containsBlank="1" containsNumber="1" containsInteger="1" minValue="632" maxValue="9273"/>
    </cacheField>
    <cacheField name="May" numFmtId="164">
      <sharedItems containsString="0" containsBlank="1" containsNumber="1" containsInteger="1" minValue="1666" maxValue="10255"/>
    </cacheField>
    <cacheField name="Jun" numFmtId="164">
      <sharedItems containsString="0" containsBlank="1" containsNumber="1" containsInteger="1" minValue="940" maxValue="8842" count="18">
        <m/>
        <n v="2362"/>
        <n v="3260"/>
        <n v="8109"/>
        <n v="6106"/>
        <n v="6507"/>
        <n v="7257"/>
        <n v="5478"/>
        <n v="2915"/>
        <n v="2736"/>
        <n v="8842"/>
        <n v="5982"/>
        <n v="7948"/>
        <n v="4203"/>
        <n v="4628"/>
        <n v="7384"/>
        <n v="940"/>
        <n v="5373"/>
      </sharedItems>
    </cacheField>
    <cacheField name="Jul" numFmtId="164">
      <sharedItems containsString="0" containsBlank="1" containsNumber="1" containsInteger="1" minValue="1930" maxValue="10185"/>
    </cacheField>
    <cacheField name="Aug" numFmtId="164">
      <sharedItems containsString="0" containsBlank="1" containsNumber="1" containsInteger="1" minValue="658" maxValue="8986"/>
    </cacheField>
    <cacheField name="Sep" numFmtId="164">
      <sharedItems containsString="0" containsBlank="1" containsNumber="1" containsInteger="1" minValue="695" maxValue="10026"/>
    </cacheField>
    <cacheField name="Oct" numFmtId="164">
      <sharedItems containsString="0" containsBlank="1" containsNumber="1" containsInteger="1" minValue="1461" maxValue="8442"/>
    </cacheField>
    <cacheField name="Nov" numFmtId="164">
      <sharedItems containsString="0" containsBlank="1" containsNumber="1" containsInteger="1" minValue="638" maxValue="9776"/>
    </cacheField>
    <cacheField name="Dec" numFmtId="164">
      <sharedItems containsString="0" containsBlank="1" containsNumber="1" containsInteger="1" minValue="3059" maxValue="9933"/>
    </cacheField>
    <cacheField name="Total" numFmtId="164">
      <sharedItems containsSemiMixedTypes="0" containsString="0" containsNumber="1" containsInteger="1" minValue="25633" maxValue="729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n v="2404"/>
    <n v="6896"/>
    <n v="7061"/>
    <n v="4254"/>
    <n v="10255"/>
    <x v="0"/>
    <n v="6620"/>
    <m/>
    <m/>
    <n v="1861"/>
    <m/>
    <m/>
    <n v="39351"/>
  </r>
  <r>
    <x v="1"/>
    <x v="1"/>
    <n v="6528"/>
    <n v="3876"/>
    <m/>
    <m/>
    <m/>
    <x v="0"/>
    <n v="9324"/>
    <n v="1012"/>
    <n v="959"/>
    <n v="1461"/>
    <n v="5295"/>
    <m/>
    <n v="28455"/>
  </r>
  <r>
    <x v="2"/>
    <x v="2"/>
    <n v="9927"/>
    <n v="1843"/>
    <n v="5160"/>
    <n v="1521"/>
    <n v="2210"/>
    <x v="1"/>
    <n v="8439"/>
    <n v="6434"/>
    <n v="3337"/>
    <n v="8334"/>
    <n v="4238"/>
    <n v="9099"/>
    <n v="62904"/>
  </r>
  <r>
    <x v="3"/>
    <x v="0"/>
    <n v="9036"/>
    <n v="7517"/>
    <n v="1997"/>
    <n v="8839"/>
    <n v="4953"/>
    <x v="2"/>
    <n v="5526"/>
    <n v="1026"/>
    <n v="10026"/>
    <n v="2784"/>
    <n v="6291"/>
    <n v="6999"/>
    <n v="68254"/>
  </r>
  <r>
    <x v="4"/>
    <x v="2"/>
    <n v="8971"/>
    <m/>
    <n v="3162"/>
    <n v="632"/>
    <m/>
    <x v="3"/>
    <m/>
    <n v="7790"/>
    <n v="2325"/>
    <m/>
    <m/>
    <m/>
    <n v="30989"/>
  </r>
  <r>
    <x v="5"/>
    <x v="1"/>
    <m/>
    <n v="6449"/>
    <m/>
    <n v="8993"/>
    <n v="4388"/>
    <x v="4"/>
    <n v="10185"/>
    <n v="6483"/>
    <n v="7305"/>
    <n v="2474"/>
    <n v="1887"/>
    <n v="3737"/>
    <n v="58007"/>
  </r>
  <r>
    <x v="6"/>
    <x v="0"/>
    <n v="2166"/>
    <n v="2553"/>
    <n v="2793"/>
    <n v="9273"/>
    <n v="5903"/>
    <x v="0"/>
    <n v="1930"/>
    <n v="1731"/>
    <n v="8139"/>
    <n v="7562"/>
    <n v="4677"/>
    <n v="5062"/>
    <n v="51789"/>
  </r>
  <r>
    <x v="7"/>
    <x v="0"/>
    <n v="9358"/>
    <n v="2186"/>
    <n v="935"/>
    <n v="1879"/>
    <n v="4543"/>
    <x v="5"/>
    <n v="9406"/>
    <n v="692"/>
    <n v="9843"/>
    <n v="5833"/>
    <n v="1887"/>
    <n v="3603"/>
    <n v="56672"/>
  </r>
  <r>
    <x v="8"/>
    <x v="3"/>
    <n v="3504"/>
    <n v="4106"/>
    <m/>
    <m/>
    <m/>
    <x v="6"/>
    <m/>
    <m/>
    <m/>
    <n v="7720"/>
    <n v="3189"/>
    <n v="9252"/>
    <n v="35028"/>
  </r>
  <r>
    <x v="9"/>
    <x v="3"/>
    <n v="6825"/>
    <n v="4524"/>
    <n v="7082"/>
    <n v="1883"/>
    <n v="3569"/>
    <x v="7"/>
    <n v="4160"/>
    <n v="6013"/>
    <n v="1196"/>
    <n v="1887"/>
    <n v="9683"/>
    <n v="8931"/>
    <n v="61231"/>
  </r>
  <r>
    <x v="10"/>
    <x v="2"/>
    <n v="829"/>
    <n v="9174"/>
    <m/>
    <m/>
    <n v="5418"/>
    <x v="0"/>
    <n v="4615"/>
    <n v="7643"/>
    <n v="6079"/>
    <m/>
    <n v="5792"/>
    <m/>
    <n v="39550"/>
  </r>
  <r>
    <x v="11"/>
    <x v="1"/>
    <n v="5373"/>
    <n v="2955"/>
    <n v="8693"/>
    <n v="852"/>
    <n v="5606"/>
    <x v="8"/>
    <m/>
    <n v="4831"/>
    <n v="3561"/>
    <n v="6395"/>
    <n v="4603"/>
    <n v="7788"/>
    <n v="53572"/>
  </r>
  <r>
    <x v="12"/>
    <x v="4"/>
    <n v="5045"/>
    <n v="7985"/>
    <n v="1661"/>
    <n v="7717"/>
    <n v="8289"/>
    <x v="9"/>
    <m/>
    <n v="4752"/>
    <n v="3726"/>
    <n v="2733"/>
    <n v="3323"/>
    <n v="6890"/>
    <n v="54857"/>
  </r>
  <r>
    <x v="13"/>
    <x v="0"/>
    <m/>
    <m/>
    <n v="7057"/>
    <m/>
    <n v="10001"/>
    <x v="10"/>
    <m/>
    <n v="658"/>
    <n v="6926"/>
    <m/>
    <m/>
    <n v="9933"/>
    <n v="43417"/>
  </r>
  <r>
    <x v="14"/>
    <x v="4"/>
    <n v="3168"/>
    <m/>
    <m/>
    <m/>
    <n v="9925"/>
    <x v="11"/>
    <m/>
    <n v="4566"/>
    <n v="5841"/>
    <m/>
    <m/>
    <m/>
    <n v="29482"/>
  </r>
  <r>
    <x v="15"/>
    <x v="4"/>
    <n v="4153"/>
    <m/>
    <n v="2819"/>
    <n v="4592"/>
    <n v="3566"/>
    <x v="12"/>
    <n v="6705"/>
    <n v="8986"/>
    <n v="6860"/>
    <n v="8442"/>
    <n v="9776"/>
    <n v="9095"/>
    <n v="72942"/>
  </r>
  <r>
    <x v="16"/>
    <x v="3"/>
    <n v="5015"/>
    <n v="4559"/>
    <n v="7374"/>
    <n v="4406"/>
    <n v="1666"/>
    <x v="13"/>
    <n v="3134"/>
    <n v="4322"/>
    <n v="1462"/>
    <n v="4366"/>
    <n v="9018"/>
    <n v="3059"/>
    <n v="52584"/>
  </r>
  <r>
    <x v="17"/>
    <x v="2"/>
    <n v="8747"/>
    <n v="4150"/>
    <n v="8138"/>
    <n v="1706"/>
    <n v="6783"/>
    <x v="14"/>
    <n v="10025"/>
    <n v="3286"/>
    <m/>
    <n v="2834"/>
    <n v="2521"/>
    <n v="6120"/>
    <n v="58938"/>
  </r>
  <r>
    <x v="18"/>
    <x v="3"/>
    <n v="7334"/>
    <n v="2657"/>
    <n v="6214"/>
    <m/>
    <m/>
    <x v="0"/>
    <m/>
    <m/>
    <m/>
    <m/>
    <n v="3685"/>
    <n v="5743"/>
    <n v="25633"/>
  </r>
  <r>
    <x v="19"/>
    <x v="0"/>
    <n v="3454"/>
    <n v="2018"/>
    <n v="8417"/>
    <n v="5189"/>
    <n v="10008"/>
    <x v="15"/>
    <n v="7659"/>
    <n v="6756"/>
    <n v="695"/>
    <n v="4985"/>
    <n v="8104"/>
    <n v="4795"/>
    <n v="69464"/>
  </r>
  <r>
    <x v="20"/>
    <x v="2"/>
    <m/>
    <n v="2610"/>
    <n v="10177"/>
    <n v="5847"/>
    <n v="10092"/>
    <x v="16"/>
    <n v="7432"/>
    <n v="2734"/>
    <n v="1249"/>
    <n v="3233"/>
    <n v="1147"/>
    <n v="9862"/>
    <n v="55323"/>
  </r>
  <r>
    <x v="21"/>
    <x v="2"/>
    <n v="912"/>
    <n v="3531"/>
    <n v="5644"/>
    <n v="2339"/>
    <n v="2532"/>
    <x v="17"/>
    <n v="4344"/>
    <n v="8266"/>
    <n v="5939"/>
    <n v="4351"/>
    <n v="638"/>
    <n v="6684"/>
    <n v="505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D9236F-6561-4985-8288-3026BC296E13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" firstHeaderRow="1" firstDataRow="1" firstDataCol="1" rowPageCount="1" colPageCount="1"/>
  <pivotFields count="15">
    <pivotField axis="axisRow" showAll="0">
      <items count="23">
        <item x="8"/>
        <item x="0"/>
        <item x="1"/>
        <item x="2"/>
        <item x="3"/>
        <item x="4"/>
        <item x="5"/>
        <item x="6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Page" showAll="0">
      <items count="6">
        <item x="0"/>
        <item x="3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dataField="1" showAll="0">
      <items count="19">
        <item x="16"/>
        <item x="1"/>
        <item x="9"/>
        <item x="8"/>
        <item x="2"/>
        <item x="13"/>
        <item x="14"/>
        <item x="17"/>
        <item x="7"/>
        <item x="11"/>
        <item x="4"/>
        <item x="5"/>
        <item x="6"/>
        <item x="15"/>
        <item x="12"/>
        <item x="3"/>
        <item x="1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</pivotFields>
  <rowFields count="1">
    <field x="0"/>
  </rowFields>
  <rowItems count="4">
    <i>
      <x v="12"/>
    </i>
    <i>
      <x v="14"/>
    </i>
    <i>
      <x v="15"/>
    </i>
    <i t="grand">
      <x/>
    </i>
  </rowItems>
  <colItems count="1">
    <i/>
  </colItems>
  <pageFields count="1">
    <pageField fld="1" item="4" hier="-1"/>
  </pageFields>
  <dataFields count="1">
    <dataField name="Sum of Jun" fld="7" baseField="0" baseItem="1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11B47B5-C634-48B5-BBC2-28933D62EB1E}" autoFormatId="16" applyNumberFormats="0" applyBorderFormats="0" applyFontFormats="0" applyPatternFormats="0" applyAlignmentFormats="0" applyWidthHeightFormats="0">
  <queryTableRefresh nextId="6">
    <queryTableFields count="4">
      <queryTableField id="1" name="Supplier Name" tableColumnId="1"/>
      <queryTableField id="2" name="Payment Terms" tableColumnId="2"/>
      <queryTableField id="4" name="Month" tableColumnId="4"/>
      <queryTableField id="5" name="Expense" tableColumnId="5"/>
    </queryTableFields>
    <queryTableDeletedFields count="1">
      <deletedField name="Total"/>
    </queryTableDeleted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D2FE80-5E18-4F89-8B66-F536BB34109C}" name="Expenses" displayName="Expenses" ref="A1:O23" headerRowDxfId="66" dataDxfId="65" dataCellStyle="Currency">
  <autoFilter ref="A1:O23" xr:uid="{0507AE08-29A8-4603-BCB3-2ED1911D6858}"/>
  <sortState xmlns:xlrd2="http://schemas.microsoft.com/office/spreadsheetml/2017/richdata2" ref="A2:O23">
    <sortCondition ref="A1:A23"/>
  </sortState>
  <tableColumns count="15">
    <tableColumn id="1" xr3:uid="{4295E832-9C59-4D9B-A7E0-E1ADA90F3990}" name="Supplier Name" totalsRowLabel="Total" dataDxfId="64" totalsRowDxfId="63"/>
    <tableColumn id="15" xr3:uid="{C1DE4135-4249-4533-9A61-E6C740B1DB66}" name="Payment Terms" dataDxfId="62" totalsRowDxfId="61"/>
    <tableColumn id="2" xr3:uid="{B84EFA57-74C6-4D8A-86D0-81EDE00C763C}" name="Jan" totalsRowFunction="sum" dataDxfId="60" totalsRowDxfId="59" dataCellStyle="Currency"/>
    <tableColumn id="3" xr3:uid="{7DA46F9D-2787-4A23-901F-01AF803DEB28}" name="Feb" totalsRowFunction="sum" dataDxfId="58" totalsRowDxfId="57" dataCellStyle="Currency"/>
    <tableColumn id="4" xr3:uid="{B6460369-BD6B-407B-858B-FD7517BFCA88}" name="Mar" totalsRowFunction="sum" dataDxfId="56" totalsRowDxfId="55" dataCellStyle="Currency"/>
    <tableColumn id="5" xr3:uid="{A7F1B1BD-05CD-4B67-88AD-AABC0D2F90B6}" name="Apr" totalsRowFunction="sum" dataDxfId="54" totalsRowDxfId="53" dataCellStyle="Currency"/>
    <tableColumn id="6" xr3:uid="{4A1D33B2-230F-4CB3-8971-BD7607A1B062}" name="May" totalsRowFunction="sum" dataDxfId="52" totalsRowDxfId="51" dataCellStyle="Currency"/>
    <tableColumn id="7" xr3:uid="{74BC6A6C-6B30-4357-84CF-5A32FFCD09CF}" name="Jun" totalsRowFunction="sum" dataDxfId="50" totalsRowDxfId="49" dataCellStyle="Currency"/>
    <tableColumn id="8" xr3:uid="{37BE9F5C-1B32-438E-93B8-ADAB0BF409B8}" name="Jul" totalsRowFunction="sum" dataDxfId="48" totalsRowDxfId="47" dataCellStyle="Currency"/>
    <tableColumn id="9" xr3:uid="{C5042818-37CC-4D1C-B1FE-249B4DFE2DD8}" name="Aug" totalsRowFunction="sum" dataDxfId="46" totalsRowDxfId="45" dataCellStyle="Currency"/>
    <tableColumn id="10" xr3:uid="{79285A3C-C15F-4CE4-9008-B5A8C1AC7DBA}" name="Sep" totalsRowFunction="sum" dataDxfId="44" totalsRowDxfId="43" dataCellStyle="Currency"/>
    <tableColumn id="11" xr3:uid="{653C6B7E-DF87-4B3B-8012-B085EFA6A931}" name="Oct" totalsRowFunction="sum" dataDxfId="42" totalsRowDxfId="41" dataCellStyle="Currency"/>
    <tableColumn id="12" xr3:uid="{68D6FDB8-C422-445E-909F-74D8C45A858F}" name="Nov" totalsRowFunction="sum" dataDxfId="40" totalsRowDxfId="39" dataCellStyle="Currency"/>
    <tableColumn id="13" xr3:uid="{87571866-BD3F-4BD7-9918-92F3B5119301}" name="Dec" totalsRowFunction="sum" dataDxfId="38" totalsRowDxfId="37" dataCellStyle="Currency"/>
    <tableColumn id="14" xr3:uid="{141BA77C-CEC3-4AF1-AF64-997C9A61E619}" name="Total" totalsRowFunction="sum" dataDxfId="36" totalsRowDxfId="35" dataCellStyle="Currency">
      <calculatedColumnFormula>SUM(Expenses[[#This Row],[Jan]:[Dec]])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23F1AB-44FF-436A-BB5F-FBF0E30692F2}" name="Expenses3" displayName="Expenses3" ref="A1:O23" headerRowDxfId="34" dataDxfId="33" dataCellStyle="Currency">
  <autoFilter ref="A1:O23" xr:uid="{3423F1AB-44FF-436A-BB5F-FBF0E30692F2}"/>
  <sortState xmlns:xlrd2="http://schemas.microsoft.com/office/spreadsheetml/2017/richdata2" ref="A2:O23">
    <sortCondition ref="A1:A23"/>
  </sortState>
  <tableColumns count="15">
    <tableColumn id="1" xr3:uid="{BAE90235-304E-40FA-A75B-0BBDED7A2E99}" name="Supplier Name" totalsRowLabel="Total" dataDxfId="31" totalsRowDxfId="32"/>
    <tableColumn id="15" xr3:uid="{568229B8-DFD3-4B40-ACDA-0039B08C86EC}" name="Payment Terms" dataDxfId="29" totalsRowDxfId="30"/>
    <tableColumn id="2" xr3:uid="{5FB18535-1957-435A-9C47-F105BDED4A4B}" name="Jan" totalsRowFunction="sum" dataDxfId="27" totalsRowDxfId="28" dataCellStyle="Currency"/>
    <tableColumn id="3" xr3:uid="{A419C540-7591-48BC-B2A0-159BC086D5B6}" name="Feb" totalsRowFunction="sum" dataDxfId="25" totalsRowDxfId="26" dataCellStyle="Currency"/>
    <tableColumn id="4" xr3:uid="{60A2B420-3573-45CE-8B87-E71ED1A8C6F7}" name="Mar" totalsRowFunction="sum" dataDxfId="23" totalsRowDxfId="24" dataCellStyle="Currency"/>
    <tableColumn id="5" xr3:uid="{DA00BD21-5583-43A5-80FE-9F15BB5413A7}" name="Apr" totalsRowFunction="sum" dataDxfId="21" totalsRowDxfId="22" dataCellStyle="Currency"/>
    <tableColumn id="6" xr3:uid="{40BAF5D4-6666-437F-B762-BE11E84D1530}" name="May" totalsRowFunction="sum" dataDxfId="19" totalsRowDxfId="20" dataCellStyle="Currency"/>
    <tableColumn id="7" xr3:uid="{187DBDA7-5B94-41F0-9730-2F44D5A3EFC4}" name="Jun" totalsRowFunction="sum" dataDxfId="17" totalsRowDxfId="18" dataCellStyle="Currency"/>
    <tableColumn id="8" xr3:uid="{AF486876-2DA5-49EE-8588-738F03A44F96}" name="Jul" totalsRowFunction="sum" dataDxfId="15" totalsRowDxfId="16" dataCellStyle="Currency"/>
    <tableColumn id="9" xr3:uid="{EAE91365-F115-4060-A1B0-0F4807EE96E0}" name="Aug" totalsRowFunction="sum" dataDxfId="13" totalsRowDxfId="14" dataCellStyle="Currency"/>
    <tableColumn id="10" xr3:uid="{1CFB4694-1524-466F-9CF5-18953A3C527D}" name="Sep" totalsRowFunction="sum" dataDxfId="11" totalsRowDxfId="12" dataCellStyle="Currency"/>
    <tableColumn id="11" xr3:uid="{F01A4675-A15A-47F7-81B8-364658B5F006}" name="Oct" totalsRowFunction="sum" dataDxfId="9" totalsRowDxfId="10" dataCellStyle="Currency"/>
    <tableColumn id="12" xr3:uid="{930205FF-ABB7-4C07-AE36-A4EF038ED418}" name="Nov" totalsRowFunction="sum" dataDxfId="7" totalsRowDxfId="8" dataCellStyle="Currency"/>
    <tableColumn id="13" xr3:uid="{9D35C624-5F4C-4774-B0C2-00CD50DD146E}" name="Dec" totalsRowFunction="sum" dataDxfId="5" totalsRowDxfId="6" dataCellStyle="Currency"/>
    <tableColumn id="14" xr3:uid="{41148431-FA59-4BC6-8925-743652727AF7}" name="Total" totalsRowFunction="sum" dataDxfId="3" totalsRowDxfId="4" dataCellStyle="Currency">
      <calculatedColumnFormula>SUM(Expenses3[[#This Row],[Jan]:[Dec]])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686CD0-6439-4613-A302-748FB654E8DB}" name="Expenses3_2" displayName="Expenses3_2" ref="A1:D210" tableType="queryTable" totalsRowShown="0">
  <autoFilter ref="A1:D210" xr:uid="{8B686CD0-6439-4613-A302-748FB654E8DB}"/>
  <tableColumns count="4">
    <tableColumn id="1" xr3:uid="{8691C308-0A36-4D57-84EC-12A8A846ED9D}" uniqueName="1" name="Supplier Name" queryTableFieldId="1" dataDxfId="2"/>
    <tableColumn id="2" xr3:uid="{AE091595-D908-4BEA-85AC-E40EFC6C487B}" uniqueName="2" name="Payment Terms" queryTableFieldId="2" dataDxfId="1"/>
    <tableColumn id="4" xr3:uid="{F64FB827-3E08-4EB9-9340-95261AA1BCA6}" uniqueName="4" name="Month" queryTableFieldId="4" dataDxfId="0"/>
    <tableColumn id="5" xr3:uid="{DA60BA65-68A3-4045-8012-E03BCEE66117}" uniqueName="5" name="Expens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1CCE3-FDF5-44CD-A37D-C2A5C51D5DB9}">
  <dimension ref="A1:O38"/>
  <sheetViews>
    <sheetView zoomScaleNormal="100" workbookViewId="0">
      <selection activeCell="P3" sqref="P3"/>
    </sheetView>
  </sheetViews>
  <sheetFormatPr defaultColWidth="9" defaultRowHeight="15.6" customHeight="1" x14ac:dyDescent="0.3"/>
  <cols>
    <col min="1" max="1" width="24.88671875" customWidth="1"/>
    <col min="2" max="2" width="19.6640625" customWidth="1"/>
    <col min="3" max="3" width="12.44140625" bestFit="1" customWidth="1"/>
    <col min="4" max="6" width="11.44140625" bestFit="1" customWidth="1"/>
    <col min="7" max="7" width="12.44140625" bestFit="1" customWidth="1"/>
    <col min="8" max="13" width="11.44140625" bestFit="1" customWidth="1"/>
    <col min="14" max="14" width="12.44140625" bestFit="1" customWidth="1"/>
    <col min="15" max="15" width="14.109375" bestFit="1" customWidth="1"/>
  </cols>
  <sheetData>
    <row r="1" spans="1:15" s="1" customFormat="1" ht="15.6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customHeight="1" x14ac:dyDescent="0.3">
      <c r="A2" t="s">
        <v>15</v>
      </c>
      <c r="B2" t="s">
        <v>16</v>
      </c>
      <c r="C2" s="2">
        <v>2404</v>
      </c>
      <c r="D2" s="2">
        <v>6896</v>
      </c>
      <c r="E2" s="2">
        <v>7061</v>
      </c>
      <c r="F2" s="2">
        <v>4254</v>
      </c>
      <c r="G2" s="2">
        <v>10255</v>
      </c>
      <c r="H2" s="2"/>
      <c r="I2" s="2">
        <v>6620</v>
      </c>
      <c r="J2" s="2"/>
      <c r="K2" s="2"/>
      <c r="L2" s="2">
        <v>1861</v>
      </c>
      <c r="M2" s="2"/>
      <c r="N2" s="2"/>
      <c r="O2" s="3">
        <f>SUM(Expenses[[#This Row],[Jan]:[Dec]])</f>
        <v>39351</v>
      </c>
    </row>
    <row r="3" spans="1:15" ht="15.6" customHeight="1" x14ac:dyDescent="0.3">
      <c r="A3" s="4" t="s">
        <v>17</v>
      </c>
      <c r="B3" s="4" t="s">
        <v>18</v>
      </c>
      <c r="C3" s="2">
        <v>6528</v>
      </c>
      <c r="D3" s="2">
        <v>3876</v>
      </c>
      <c r="E3" s="2"/>
      <c r="F3" s="2"/>
      <c r="G3" s="2"/>
      <c r="H3" s="2"/>
      <c r="I3" s="2">
        <v>9324</v>
      </c>
      <c r="J3" s="2">
        <v>1012</v>
      </c>
      <c r="K3" s="2">
        <v>959</v>
      </c>
      <c r="L3" s="2">
        <v>1461</v>
      </c>
      <c r="M3" s="2">
        <v>5295</v>
      </c>
      <c r="N3" s="2"/>
      <c r="O3" s="3">
        <f>SUM(Expenses[[#This Row],[Jan]:[Dec]])</f>
        <v>28455</v>
      </c>
    </row>
    <row r="4" spans="1:15" ht="15.6" customHeight="1" x14ac:dyDescent="0.3">
      <c r="A4" s="4" t="s">
        <v>19</v>
      </c>
      <c r="B4" s="4" t="s">
        <v>20</v>
      </c>
      <c r="C4" s="2">
        <v>9927</v>
      </c>
      <c r="D4" s="2">
        <v>1843</v>
      </c>
      <c r="E4" s="2">
        <v>5160</v>
      </c>
      <c r="F4" s="2">
        <v>1521</v>
      </c>
      <c r="G4" s="2">
        <v>2210</v>
      </c>
      <c r="H4" s="2">
        <v>2362</v>
      </c>
      <c r="I4" s="2">
        <v>8439</v>
      </c>
      <c r="J4" s="2">
        <v>6434</v>
      </c>
      <c r="K4" s="2">
        <v>3337</v>
      </c>
      <c r="L4" s="2">
        <v>8334</v>
      </c>
      <c r="M4" s="2">
        <v>4238</v>
      </c>
      <c r="N4" s="2">
        <v>9099</v>
      </c>
      <c r="O4" s="3">
        <f>SUM(Expenses[[#This Row],[Jan]:[Dec]])</f>
        <v>62904</v>
      </c>
    </row>
    <row r="5" spans="1:15" ht="15.6" customHeight="1" x14ac:dyDescent="0.3">
      <c r="A5" s="4" t="s">
        <v>21</v>
      </c>
      <c r="B5" s="4" t="s">
        <v>16</v>
      </c>
      <c r="C5" s="2">
        <v>9036</v>
      </c>
      <c r="D5" s="2">
        <v>7517</v>
      </c>
      <c r="E5" s="2">
        <v>1997</v>
      </c>
      <c r="F5" s="2">
        <v>8839</v>
      </c>
      <c r="G5" s="2">
        <v>4953</v>
      </c>
      <c r="H5" s="2">
        <v>3260</v>
      </c>
      <c r="I5" s="2">
        <v>5526</v>
      </c>
      <c r="J5" s="2">
        <v>1026</v>
      </c>
      <c r="K5" s="2">
        <v>10026</v>
      </c>
      <c r="L5" s="2">
        <v>2784</v>
      </c>
      <c r="M5" s="2">
        <v>6291</v>
      </c>
      <c r="N5" s="2">
        <v>6999</v>
      </c>
      <c r="O5" s="3">
        <f>SUM(Expenses[[#This Row],[Jan]:[Dec]])</f>
        <v>68254</v>
      </c>
    </row>
    <row r="6" spans="1:15" ht="15.6" customHeight="1" x14ac:dyDescent="0.3">
      <c r="A6" s="4" t="s">
        <v>22</v>
      </c>
      <c r="B6" s="4" t="s">
        <v>20</v>
      </c>
      <c r="C6" s="2">
        <v>8971</v>
      </c>
      <c r="D6" s="2"/>
      <c r="E6" s="2">
        <v>3162</v>
      </c>
      <c r="F6" s="2">
        <v>632</v>
      </c>
      <c r="G6" s="2"/>
      <c r="H6" s="2">
        <v>8109</v>
      </c>
      <c r="I6" s="2"/>
      <c r="J6" s="2">
        <v>7790</v>
      </c>
      <c r="K6" s="2">
        <v>2325</v>
      </c>
      <c r="L6" s="2"/>
      <c r="M6" s="2"/>
      <c r="N6" s="2"/>
      <c r="O6" s="3">
        <f>SUM(Expenses[[#This Row],[Jan]:[Dec]])</f>
        <v>30989</v>
      </c>
    </row>
    <row r="7" spans="1:15" ht="15.6" customHeight="1" x14ac:dyDescent="0.3">
      <c r="A7" t="s">
        <v>23</v>
      </c>
      <c r="B7" t="s">
        <v>18</v>
      </c>
      <c r="C7" s="2"/>
      <c r="D7" s="2">
        <v>6449</v>
      </c>
      <c r="E7" s="2"/>
      <c r="F7" s="2">
        <v>8993</v>
      </c>
      <c r="G7" s="2">
        <v>4388</v>
      </c>
      <c r="H7" s="2">
        <v>6106</v>
      </c>
      <c r="I7" s="2">
        <v>10185</v>
      </c>
      <c r="J7" s="2">
        <v>6483</v>
      </c>
      <c r="K7" s="2">
        <v>7305</v>
      </c>
      <c r="L7" s="2">
        <v>2474</v>
      </c>
      <c r="M7" s="2">
        <v>1887</v>
      </c>
      <c r="N7" s="2">
        <v>3737</v>
      </c>
      <c r="O7" s="3">
        <f>SUM(Expenses[[#This Row],[Jan]:[Dec]])</f>
        <v>58007</v>
      </c>
    </row>
    <row r="8" spans="1:15" ht="15.6" customHeight="1" x14ac:dyDescent="0.3">
      <c r="A8" s="4" t="s">
        <v>24</v>
      </c>
      <c r="B8" s="4" t="s">
        <v>16</v>
      </c>
      <c r="C8" s="2">
        <v>2166</v>
      </c>
      <c r="D8" s="2">
        <v>2553</v>
      </c>
      <c r="E8" s="2">
        <v>2793</v>
      </c>
      <c r="F8" s="2">
        <v>9273</v>
      </c>
      <c r="G8" s="2">
        <v>5903</v>
      </c>
      <c r="H8" s="2"/>
      <c r="I8" s="2">
        <v>1930</v>
      </c>
      <c r="J8" s="2">
        <v>1731</v>
      </c>
      <c r="K8" s="2">
        <v>8139</v>
      </c>
      <c r="L8" s="2">
        <v>7562</v>
      </c>
      <c r="M8" s="2">
        <v>4677</v>
      </c>
      <c r="N8" s="2">
        <v>5062</v>
      </c>
      <c r="O8" s="3">
        <f>SUM(Expenses[[#This Row],[Jan]:[Dec]])</f>
        <v>51789</v>
      </c>
    </row>
    <row r="9" spans="1:15" ht="15.6" customHeight="1" x14ac:dyDescent="0.3">
      <c r="A9" s="4" t="s">
        <v>25</v>
      </c>
      <c r="B9" s="4" t="s">
        <v>16</v>
      </c>
      <c r="C9" s="2">
        <v>9358</v>
      </c>
      <c r="D9" s="2">
        <v>2186</v>
      </c>
      <c r="E9" s="2">
        <v>935</v>
      </c>
      <c r="F9" s="2">
        <v>1879</v>
      </c>
      <c r="G9" s="2">
        <v>4543</v>
      </c>
      <c r="H9" s="2">
        <v>6507</v>
      </c>
      <c r="I9" s="2">
        <v>9406</v>
      </c>
      <c r="J9" s="2">
        <v>692</v>
      </c>
      <c r="K9" s="2">
        <v>9843</v>
      </c>
      <c r="L9" s="2">
        <v>5833</v>
      </c>
      <c r="M9" s="2">
        <v>1887</v>
      </c>
      <c r="N9" s="2">
        <v>3603</v>
      </c>
      <c r="O9" s="3">
        <f>SUM(Expenses[[#This Row],[Jan]:[Dec]])</f>
        <v>56672</v>
      </c>
    </row>
    <row r="10" spans="1:15" ht="15.6" customHeight="1" x14ac:dyDescent="0.3">
      <c r="A10" s="4" t="s">
        <v>26</v>
      </c>
      <c r="B10" s="4" t="s">
        <v>27</v>
      </c>
      <c r="C10" s="2">
        <v>3504</v>
      </c>
      <c r="D10" s="2">
        <v>4106</v>
      </c>
      <c r="E10" s="2"/>
      <c r="F10" s="2"/>
      <c r="G10" s="2"/>
      <c r="H10" s="2">
        <v>7257</v>
      </c>
      <c r="I10" s="2"/>
      <c r="J10" s="2"/>
      <c r="K10" s="2"/>
      <c r="L10" s="2">
        <v>7720</v>
      </c>
      <c r="M10" s="2">
        <v>3189</v>
      </c>
      <c r="N10" s="2">
        <v>9252</v>
      </c>
      <c r="O10" s="3">
        <f>SUM(Expenses[[#This Row],[Jan]:[Dec]])</f>
        <v>35028</v>
      </c>
    </row>
    <row r="11" spans="1:15" ht="15.6" customHeight="1" x14ac:dyDescent="0.3">
      <c r="A11" s="4" t="s">
        <v>28</v>
      </c>
      <c r="B11" s="4" t="s">
        <v>27</v>
      </c>
      <c r="C11" s="2">
        <v>6825</v>
      </c>
      <c r="D11" s="2">
        <v>4524</v>
      </c>
      <c r="E11" s="2">
        <v>7082</v>
      </c>
      <c r="F11" s="2">
        <v>1883</v>
      </c>
      <c r="G11" s="2">
        <v>3569</v>
      </c>
      <c r="H11" s="2">
        <v>5478</v>
      </c>
      <c r="I11" s="2">
        <v>4160</v>
      </c>
      <c r="J11" s="2">
        <v>6013</v>
      </c>
      <c r="K11" s="2">
        <v>1196</v>
      </c>
      <c r="L11" s="2">
        <v>1887</v>
      </c>
      <c r="M11" s="2">
        <v>9683</v>
      </c>
      <c r="N11" s="2">
        <v>8931</v>
      </c>
      <c r="O11" s="3">
        <f>SUM(Expenses[[#This Row],[Jan]:[Dec]])</f>
        <v>61231</v>
      </c>
    </row>
    <row r="12" spans="1:15" ht="15.6" customHeight="1" x14ac:dyDescent="0.3">
      <c r="A12" s="4" t="s">
        <v>29</v>
      </c>
      <c r="B12" s="4" t="s">
        <v>20</v>
      </c>
      <c r="C12" s="2">
        <v>829</v>
      </c>
      <c r="D12" s="2">
        <v>9174</v>
      </c>
      <c r="E12" s="2"/>
      <c r="F12" s="2"/>
      <c r="G12" s="2">
        <v>5418</v>
      </c>
      <c r="H12" s="2"/>
      <c r="I12" s="2">
        <v>4615</v>
      </c>
      <c r="J12" s="2">
        <v>7643</v>
      </c>
      <c r="K12" s="2">
        <v>6079</v>
      </c>
      <c r="L12" s="2"/>
      <c r="M12" s="2">
        <v>5792</v>
      </c>
      <c r="N12" s="2"/>
      <c r="O12" s="3">
        <f>SUM(Expenses[[#This Row],[Jan]:[Dec]])</f>
        <v>39550</v>
      </c>
    </row>
    <row r="13" spans="1:15" ht="15.6" customHeight="1" x14ac:dyDescent="0.3">
      <c r="A13" s="4" t="s">
        <v>30</v>
      </c>
      <c r="B13" s="4" t="s">
        <v>18</v>
      </c>
      <c r="C13" s="2">
        <v>5373</v>
      </c>
      <c r="D13" s="2">
        <v>2955</v>
      </c>
      <c r="E13" s="2">
        <v>8693</v>
      </c>
      <c r="F13" s="2">
        <v>852</v>
      </c>
      <c r="G13" s="2">
        <v>5606</v>
      </c>
      <c r="H13" s="2">
        <v>2915</v>
      </c>
      <c r="I13" s="2"/>
      <c r="J13" s="2">
        <v>4831</v>
      </c>
      <c r="K13" s="2">
        <v>3561</v>
      </c>
      <c r="L13" s="2">
        <v>6395</v>
      </c>
      <c r="M13" s="2">
        <v>4603</v>
      </c>
      <c r="N13" s="2">
        <v>7788</v>
      </c>
      <c r="O13" s="3">
        <f>SUM(Expenses[[#This Row],[Jan]:[Dec]])</f>
        <v>53572</v>
      </c>
    </row>
    <row r="14" spans="1:15" ht="15.6" customHeight="1" x14ac:dyDescent="0.3">
      <c r="A14" s="4" t="s">
        <v>31</v>
      </c>
      <c r="B14" s="4" t="s">
        <v>32</v>
      </c>
      <c r="C14" s="2">
        <v>5045</v>
      </c>
      <c r="D14" s="2">
        <v>7985</v>
      </c>
      <c r="E14" s="2">
        <v>1661</v>
      </c>
      <c r="F14" s="2">
        <v>7717</v>
      </c>
      <c r="G14" s="2">
        <v>8289</v>
      </c>
      <c r="H14" s="2">
        <v>2736</v>
      </c>
      <c r="I14" s="2"/>
      <c r="J14" s="2">
        <v>4752</v>
      </c>
      <c r="K14" s="2">
        <v>3726</v>
      </c>
      <c r="L14" s="2">
        <v>2733</v>
      </c>
      <c r="M14" s="2">
        <v>3323</v>
      </c>
      <c r="N14" s="2">
        <v>6890</v>
      </c>
      <c r="O14" s="3">
        <f>SUM(Expenses[[#This Row],[Jan]:[Dec]])</f>
        <v>54857</v>
      </c>
    </row>
    <row r="15" spans="1:15" ht="15.6" customHeight="1" x14ac:dyDescent="0.3">
      <c r="A15" s="4" t="s">
        <v>33</v>
      </c>
      <c r="B15" s="4" t="s">
        <v>16</v>
      </c>
      <c r="C15" s="2"/>
      <c r="D15" s="2"/>
      <c r="E15" s="2">
        <v>7057</v>
      </c>
      <c r="F15" s="2"/>
      <c r="G15" s="2">
        <v>10001</v>
      </c>
      <c r="H15" s="2">
        <v>8842</v>
      </c>
      <c r="I15" s="2"/>
      <c r="J15" s="2">
        <v>658</v>
      </c>
      <c r="K15" s="2">
        <v>6926</v>
      </c>
      <c r="L15" s="2"/>
      <c r="M15" s="2"/>
      <c r="N15" s="2">
        <v>9933</v>
      </c>
      <c r="O15" s="3">
        <f>SUM(Expenses[[#This Row],[Jan]:[Dec]])</f>
        <v>43417</v>
      </c>
    </row>
    <row r="16" spans="1:15" ht="15.6" customHeight="1" x14ac:dyDescent="0.3">
      <c r="A16" s="4" t="s">
        <v>34</v>
      </c>
      <c r="B16" s="4" t="s">
        <v>32</v>
      </c>
      <c r="C16" s="2">
        <v>3168</v>
      </c>
      <c r="D16" s="2"/>
      <c r="E16" s="2"/>
      <c r="F16" s="2"/>
      <c r="G16" s="2">
        <v>9925</v>
      </c>
      <c r="H16" s="2">
        <v>5982</v>
      </c>
      <c r="I16" s="2"/>
      <c r="J16" s="2">
        <v>4566</v>
      </c>
      <c r="K16" s="2">
        <v>5841</v>
      </c>
      <c r="L16" s="2"/>
      <c r="M16" s="2"/>
      <c r="N16" s="2"/>
      <c r="O16" s="3">
        <f>SUM(Expenses[[#This Row],[Jan]:[Dec]])</f>
        <v>29482</v>
      </c>
    </row>
    <row r="17" spans="1:15" ht="15.6" customHeight="1" x14ac:dyDescent="0.3">
      <c r="A17" s="4" t="s">
        <v>35</v>
      </c>
      <c r="B17" s="4" t="s">
        <v>32</v>
      </c>
      <c r="C17" s="2">
        <v>4153</v>
      </c>
      <c r="D17" s="2"/>
      <c r="E17" s="2">
        <v>2819</v>
      </c>
      <c r="F17" s="2">
        <v>4592</v>
      </c>
      <c r="G17" s="2">
        <v>3566</v>
      </c>
      <c r="H17" s="2">
        <v>7948</v>
      </c>
      <c r="I17" s="2">
        <v>6705</v>
      </c>
      <c r="J17" s="2">
        <v>8986</v>
      </c>
      <c r="K17" s="2">
        <v>6860</v>
      </c>
      <c r="L17" s="2">
        <v>8442</v>
      </c>
      <c r="M17" s="2">
        <v>9776</v>
      </c>
      <c r="N17" s="2">
        <v>9095</v>
      </c>
      <c r="O17" s="3">
        <f>SUM(Expenses[[#This Row],[Jan]:[Dec]])</f>
        <v>72942</v>
      </c>
    </row>
    <row r="18" spans="1:15" ht="15.6" customHeight="1" x14ac:dyDescent="0.3">
      <c r="A18" s="4" t="s">
        <v>36</v>
      </c>
      <c r="B18" s="4" t="s">
        <v>27</v>
      </c>
      <c r="C18" s="2">
        <v>5015</v>
      </c>
      <c r="D18" s="2">
        <v>4559</v>
      </c>
      <c r="E18" s="2">
        <v>7374</v>
      </c>
      <c r="F18" s="2">
        <v>4406</v>
      </c>
      <c r="G18" s="2">
        <v>1666</v>
      </c>
      <c r="H18" s="2">
        <v>4203</v>
      </c>
      <c r="I18" s="2">
        <v>3134</v>
      </c>
      <c r="J18" s="2">
        <v>4322</v>
      </c>
      <c r="K18" s="2">
        <v>1462</v>
      </c>
      <c r="L18" s="2">
        <v>4366</v>
      </c>
      <c r="M18" s="2">
        <v>9018</v>
      </c>
      <c r="N18" s="2">
        <v>3059</v>
      </c>
      <c r="O18" s="3">
        <f>SUM(Expenses[[#This Row],[Jan]:[Dec]])</f>
        <v>52584</v>
      </c>
    </row>
    <row r="19" spans="1:15" ht="15.6" customHeight="1" x14ac:dyDescent="0.3">
      <c r="A19" s="4" t="s">
        <v>37</v>
      </c>
      <c r="B19" s="4" t="s">
        <v>20</v>
      </c>
      <c r="C19" s="2">
        <v>8747</v>
      </c>
      <c r="D19" s="2">
        <v>4150</v>
      </c>
      <c r="E19" s="2">
        <v>8138</v>
      </c>
      <c r="F19" s="2">
        <v>1706</v>
      </c>
      <c r="G19" s="2">
        <v>6783</v>
      </c>
      <c r="H19" s="2">
        <v>4628</v>
      </c>
      <c r="I19" s="2">
        <v>10025</v>
      </c>
      <c r="J19" s="2">
        <v>3286</v>
      </c>
      <c r="K19" s="2"/>
      <c r="L19" s="2">
        <v>2834</v>
      </c>
      <c r="M19" s="2">
        <v>2521</v>
      </c>
      <c r="N19" s="2">
        <v>6120</v>
      </c>
      <c r="O19" s="3">
        <f>SUM(Expenses[[#This Row],[Jan]:[Dec]])</f>
        <v>58938</v>
      </c>
    </row>
    <row r="20" spans="1:15" ht="15.6" customHeight="1" x14ac:dyDescent="0.3">
      <c r="A20" s="4" t="s">
        <v>38</v>
      </c>
      <c r="B20" s="4" t="s">
        <v>27</v>
      </c>
      <c r="C20" s="2">
        <v>7334</v>
      </c>
      <c r="D20" s="2">
        <v>2657</v>
      </c>
      <c r="E20" s="2">
        <v>6214</v>
      </c>
      <c r="F20" s="2"/>
      <c r="G20" s="2"/>
      <c r="H20" s="2"/>
      <c r="I20" s="2"/>
      <c r="J20" s="2"/>
      <c r="K20" s="2"/>
      <c r="L20" s="2"/>
      <c r="M20" s="2">
        <v>3685</v>
      </c>
      <c r="N20" s="2">
        <v>5743</v>
      </c>
      <c r="O20" s="3">
        <f>SUM(Expenses[[#This Row],[Jan]:[Dec]])</f>
        <v>25633</v>
      </c>
    </row>
    <row r="21" spans="1:15" ht="15.6" customHeight="1" x14ac:dyDescent="0.3">
      <c r="A21" s="4" t="s">
        <v>39</v>
      </c>
      <c r="B21" s="4" t="s">
        <v>16</v>
      </c>
      <c r="C21" s="2">
        <v>3454</v>
      </c>
      <c r="D21" s="2">
        <v>2018</v>
      </c>
      <c r="E21" s="2">
        <v>8417</v>
      </c>
      <c r="F21" s="2">
        <v>5189</v>
      </c>
      <c r="G21" s="2">
        <v>10008</v>
      </c>
      <c r="H21" s="2">
        <v>7384</v>
      </c>
      <c r="I21" s="2">
        <v>7659</v>
      </c>
      <c r="J21" s="2">
        <v>6756</v>
      </c>
      <c r="K21" s="2">
        <v>695</v>
      </c>
      <c r="L21" s="2">
        <v>4985</v>
      </c>
      <c r="M21" s="2">
        <v>8104</v>
      </c>
      <c r="N21" s="2">
        <v>4795</v>
      </c>
      <c r="O21" s="3">
        <f>SUM(Expenses[[#This Row],[Jan]:[Dec]])</f>
        <v>69464</v>
      </c>
    </row>
    <row r="22" spans="1:15" ht="15.6" customHeight="1" x14ac:dyDescent="0.3">
      <c r="A22" s="4" t="s">
        <v>40</v>
      </c>
      <c r="B22" s="4" t="s">
        <v>20</v>
      </c>
      <c r="C22" s="2"/>
      <c r="D22" s="2">
        <v>2610</v>
      </c>
      <c r="E22" s="2">
        <v>10177</v>
      </c>
      <c r="F22" s="2">
        <v>5847</v>
      </c>
      <c r="G22" s="2">
        <v>10092</v>
      </c>
      <c r="H22" s="2">
        <v>940</v>
      </c>
      <c r="I22" s="2">
        <v>7432</v>
      </c>
      <c r="J22" s="2">
        <v>2734</v>
      </c>
      <c r="K22" s="2">
        <v>1249</v>
      </c>
      <c r="L22" s="2">
        <v>3233</v>
      </c>
      <c r="M22" s="2">
        <v>1147</v>
      </c>
      <c r="N22" s="2">
        <v>9862</v>
      </c>
      <c r="O22" s="3">
        <f>SUM(Expenses[[#This Row],[Jan]:[Dec]])</f>
        <v>55323</v>
      </c>
    </row>
    <row r="23" spans="1:15" ht="15.6" customHeight="1" x14ac:dyDescent="0.3">
      <c r="A23" s="4" t="s">
        <v>41</v>
      </c>
      <c r="B23" s="4" t="s">
        <v>20</v>
      </c>
      <c r="C23" s="2">
        <v>912</v>
      </c>
      <c r="D23" s="2">
        <v>3531</v>
      </c>
      <c r="E23" s="2">
        <v>5644</v>
      </c>
      <c r="F23" s="2">
        <v>2339</v>
      </c>
      <c r="G23" s="2">
        <v>2532</v>
      </c>
      <c r="H23" s="2">
        <v>5373</v>
      </c>
      <c r="I23" s="2">
        <v>4344</v>
      </c>
      <c r="J23" s="2">
        <v>8266</v>
      </c>
      <c r="K23" s="2">
        <v>5939</v>
      </c>
      <c r="L23" s="2">
        <v>4351</v>
      </c>
      <c r="M23" s="2">
        <v>638</v>
      </c>
      <c r="N23" s="2">
        <v>6684</v>
      </c>
      <c r="O23" s="3">
        <f>SUM(Expenses[[#This Row],[Jan]:[Dec]])</f>
        <v>50553</v>
      </c>
    </row>
    <row r="26" spans="1:15" ht="15.6" customHeight="1" x14ac:dyDescent="0.3">
      <c r="A26" s="4"/>
      <c r="B26" s="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ht="15.6" customHeight="1" x14ac:dyDescent="0.3">
      <c r="A27" s="4"/>
      <c r="B27" s="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5" ht="15.6" customHeight="1" x14ac:dyDescent="0.3">
      <c r="A28" s="4"/>
      <c r="B28" s="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5" ht="15.6" customHeight="1" x14ac:dyDescent="0.3">
      <c r="A29" s="4"/>
      <c r="B29" s="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5" ht="15.6" customHeight="1" x14ac:dyDescent="0.3">
      <c r="A30" s="4"/>
      <c r="B30" s="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5" ht="15.6" customHeight="1" x14ac:dyDescent="0.3">
      <c r="A31" s="4"/>
      <c r="B31" s="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5" ht="15.6" customHeight="1" x14ac:dyDescent="0.3">
      <c r="A32" s="4"/>
      <c r="B32" s="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5.6" customHeight="1" x14ac:dyDescent="0.3">
      <c r="A33" s="4"/>
      <c r="B33" s="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15.6" customHeight="1" x14ac:dyDescent="0.3">
      <c r="A34" s="4"/>
      <c r="B34" s="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5.6" customHeight="1" x14ac:dyDescent="0.3">
      <c r="A35" s="4"/>
      <c r="B35" s="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ht="15.6" customHeight="1" x14ac:dyDescent="0.3">
      <c r="A36" s="4"/>
      <c r="B36" s="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ht="15.6" customHeight="1" x14ac:dyDescent="0.3">
      <c r="A37" s="4"/>
      <c r="B37" s="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15.6" customHeight="1" x14ac:dyDescent="0.3">
      <c r="A38" s="4"/>
      <c r="B38" s="4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A0EC9-6B39-4AE4-A41A-FEA867F6C373}">
  <dimension ref="A1:O38"/>
  <sheetViews>
    <sheetView topLeftCell="A6" workbookViewId="0">
      <selection sqref="A1:O23"/>
    </sheetView>
  </sheetViews>
  <sheetFormatPr defaultColWidth="9" defaultRowHeight="14.4" x14ac:dyDescent="0.3"/>
  <cols>
    <col min="1" max="1" width="24.88671875" customWidth="1"/>
    <col min="2" max="2" width="19.6640625" customWidth="1"/>
    <col min="3" max="3" width="12.44140625" bestFit="1" customWidth="1"/>
    <col min="4" max="6" width="11.44140625" bestFit="1" customWidth="1"/>
    <col min="7" max="7" width="12.44140625" bestFit="1" customWidth="1"/>
    <col min="8" max="13" width="11.44140625" bestFit="1" customWidth="1"/>
    <col min="14" max="14" width="12.44140625" bestFit="1" customWidth="1"/>
    <col min="15" max="15" width="14.109375" bestFit="1" customWidth="1"/>
  </cols>
  <sheetData>
    <row r="1" spans="1:15" s="1" customFormat="1" ht="15.6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customHeight="1" x14ac:dyDescent="0.3">
      <c r="A2" t="s">
        <v>15</v>
      </c>
      <c r="B2" t="s">
        <v>16</v>
      </c>
      <c r="C2" s="2">
        <v>2404</v>
      </c>
      <c r="D2" s="2">
        <v>6896</v>
      </c>
      <c r="E2" s="2">
        <v>7061</v>
      </c>
      <c r="F2" s="2">
        <v>4254</v>
      </c>
      <c r="G2" s="2">
        <v>10255</v>
      </c>
      <c r="H2" s="2"/>
      <c r="I2" s="2">
        <v>6620</v>
      </c>
      <c r="J2" s="2"/>
      <c r="K2" s="2"/>
      <c r="L2" s="2">
        <v>1861</v>
      </c>
      <c r="M2" s="2"/>
      <c r="N2" s="2"/>
      <c r="O2" s="3">
        <f>SUM(Expenses3[[#This Row],[Jan]:[Dec]])</f>
        <v>39351</v>
      </c>
    </row>
    <row r="3" spans="1:15" ht="15.6" customHeight="1" x14ac:dyDescent="0.3">
      <c r="A3" s="4" t="s">
        <v>17</v>
      </c>
      <c r="B3" s="4" t="s">
        <v>18</v>
      </c>
      <c r="C3" s="2">
        <v>6528</v>
      </c>
      <c r="D3" s="2">
        <v>3876</v>
      </c>
      <c r="E3" s="2"/>
      <c r="F3" s="2"/>
      <c r="G3" s="2"/>
      <c r="H3" s="2"/>
      <c r="I3" s="2">
        <v>9324</v>
      </c>
      <c r="J3" s="2">
        <v>1012</v>
      </c>
      <c r="K3" s="2">
        <v>959</v>
      </c>
      <c r="L3" s="2">
        <v>1461</v>
      </c>
      <c r="M3" s="2">
        <v>5295</v>
      </c>
      <c r="N3" s="2"/>
      <c r="O3" s="3">
        <f>SUM(Expenses3[[#This Row],[Jan]:[Dec]])</f>
        <v>28455</v>
      </c>
    </row>
    <row r="4" spans="1:15" ht="15.6" customHeight="1" x14ac:dyDescent="0.3">
      <c r="A4" s="4" t="s">
        <v>19</v>
      </c>
      <c r="B4" s="4" t="s">
        <v>20</v>
      </c>
      <c r="C4" s="2">
        <v>9927</v>
      </c>
      <c r="D4" s="2">
        <v>1843</v>
      </c>
      <c r="E4" s="2">
        <v>5160</v>
      </c>
      <c r="F4" s="2">
        <v>1521</v>
      </c>
      <c r="G4" s="2">
        <v>2210</v>
      </c>
      <c r="H4" s="2">
        <v>2362</v>
      </c>
      <c r="I4" s="2">
        <v>8439</v>
      </c>
      <c r="J4" s="2">
        <v>6434</v>
      </c>
      <c r="K4" s="2">
        <v>3337</v>
      </c>
      <c r="L4" s="2">
        <v>8334</v>
      </c>
      <c r="M4" s="2">
        <v>4238</v>
      </c>
      <c r="N4" s="2">
        <v>9099</v>
      </c>
      <c r="O4" s="3">
        <f>SUM(Expenses3[[#This Row],[Jan]:[Dec]])</f>
        <v>62904</v>
      </c>
    </row>
    <row r="5" spans="1:15" ht="15.6" customHeight="1" x14ac:dyDescent="0.3">
      <c r="A5" s="4" t="s">
        <v>21</v>
      </c>
      <c r="B5" s="4" t="s">
        <v>16</v>
      </c>
      <c r="C5" s="2">
        <v>9036</v>
      </c>
      <c r="D5" s="2">
        <v>7517</v>
      </c>
      <c r="E5" s="2">
        <v>1997</v>
      </c>
      <c r="F5" s="2">
        <v>8839</v>
      </c>
      <c r="G5" s="2">
        <v>4953</v>
      </c>
      <c r="H5" s="2">
        <v>3260</v>
      </c>
      <c r="I5" s="2">
        <v>5526</v>
      </c>
      <c r="J5" s="2">
        <v>1026</v>
      </c>
      <c r="K5" s="2">
        <v>10026</v>
      </c>
      <c r="L5" s="2">
        <v>2784</v>
      </c>
      <c r="M5" s="2">
        <v>6291</v>
      </c>
      <c r="N5" s="2">
        <v>6999</v>
      </c>
      <c r="O5" s="3">
        <f>SUM(Expenses3[[#This Row],[Jan]:[Dec]])</f>
        <v>68254</v>
      </c>
    </row>
    <row r="6" spans="1:15" ht="15.6" customHeight="1" x14ac:dyDescent="0.3">
      <c r="A6" s="4" t="s">
        <v>22</v>
      </c>
      <c r="B6" s="4" t="s">
        <v>20</v>
      </c>
      <c r="C6" s="2">
        <v>8971</v>
      </c>
      <c r="D6" s="2"/>
      <c r="E6" s="2">
        <v>3162</v>
      </c>
      <c r="F6" s="2">
        <v>632</v>
      </c>
      <c r="G6" s="2"/>
      <c r="H6" s="2">
        <v>8109</v>
      </c>
      <c r="I6" s="2"/>
      <c r="J6" s="2">
        <v>7790</v>
      </c>
      <c r="K6" s="2">
        <v>2325</v>
      </c>
      <c r="L6" s="2"/>
      <c r="M6" s="2"/>
      <c r="N6" s="2"/>
      <c r="O6" s="3">
        <f>SUM(Expenses3[[#This Row],[Jan]:[Dec]])</f>
        <v>30989</v>
      </c>
    </row>
    <row r="7" spans="1:15" ht="15.6" customHeight="1" x14ac:dyDescent="0.3">
      <c r="A7" t="s">
        <v>23</v>
      </c>
      <c r="B7" t="s">
        <v>18</v>
      </c>
      <c r="C7" s="2"/>
      <c r="D7" s="2">
        <v>6449</v>
      </c>
      <c r="E7" s="2"/>
      <c r="F7" s="2">
        <v>8993</v>
      </c>
      <c r="G7" s="2">
        <v>4388</v>
      </c>
      <c r="H7" s="2">
        <v>6106</v>
      </c>
      <c r="I7" s="2">
        <v>10185</v>
      </c>
      <c r="J7" s="2">
        <v>6483</v>
      </c>
      <c r="K7" s="2">
        <v>7305</v>
      </c>
      <c r="L7" s="2">
        <v>2474</v>
      </c>
      <c r="M7" s="2">
        <v>1887</v>
      </c>
      <c r="N7" s="2">
        <v>3737</v>
      </c>
      <c r="O7" s="3">
        <f>SUM(Expenses3[[#This Row],[Jan]:[Dec]])</f>
        <v>58007</v>
      </c>
    </row>
    <row r="8" spans="1:15" ht="15.6" customHeight="1" x14ac:dyDescent="0.3">
      <c r="A8" s="4" t="s">
        <v>24</v>
      </c>
      <c r="B8" s="4" t="s">
        <v>16</v>
      </c>
      <c r="C8" s="2">
        <v>2166</v>
      </c>
      <c r="D8" s="2">
        <v>2553</v>
      </c>
      <c r="E8" s="2">
        <v>2793</v>
      </c>
      <c r="F8" s="2">
        <v>9273</v>
      </c>
      <c r="G8" s="2">
        <v>5903</v>
      </c>
      <c r="H8" s="2"/>
      <c r="I8" s="2">
        <v>1930</v>
      </c>
      <c r="J8" s="2">
        <v>1731</v>
      </c>
      <c r="K8" s="2">
        <v>8139</v>
      </c>
      <c r="L8" s="2">
        <v>7562</v>
      </c>
      <c r="M8" s="2">
        <v>4677</v>
      </c>
      <c r="N8" s="2">
        <v>5062</v>
      </c>
      <c r="O8" s="3">
        <f>SUM(Expenses3[[#This Row],[Jan]:[Dec]])</f>
        <v>51789</v>
      </c>
    </row>
    <row r="9" spans="1:15" ht="15.6" customHeight="1" x14ac:dyDescent="0.3">
      <c r="A9" s="4" t="s">
        <v>25</v>
      </c>
      <c r="B9" s="4" t="s">
        <v>16</v>
      </c>
      <c r="C9" s="2">
        <v>9358</v>
      </c>
      <c r="D9" s="2">
        <v>2186</v>
      </c>
      <c r="E9" s="2">
        <v>935</v>
      </c>
      <c r="F9" s="2">
        <v>1879</v>
      </c>
      <c r="G9" s="2">
        <v>4543</v>
      </c>
      <c r="H9" s="2">
        <v>6507</v>
      </c>
      <c r="I9" s="2">
        <v>9406</v>
      </c>
      <c r="J9" s="2">
        <v>692</v>
      </c>
      <c r="K9" s="2">
        <v>9843</v>
      </c>
      <c r="L9" s="2">
        <v>5833</v>
      </c>
      <c r="M9" s="2">
        <v>1887</v>
      </c>
      <c r="N9" s="2">
        <v>3603</v>
      </c>
      <c r="O9" s="3">
        <f>SUM(Expenses3[[#This Row],[Jan]:[Dec]])</f>
        <v>56672</v>
      </c>
    </row>
    <row r="10" spans="1:15" ht="15.6" customHeight="1" x14ac:dyDescent="0.3">
      <c r="A10" s="4" t="s">
        <v>26</v>
      </c>
      <c r="B10" s="4" t="s">
        <v>27</v>
      </c>
      <c r="C10" s="2">
        <v>3504</v>
      </c>
      <c r="D10" s="2">
        <v>4106</v>
      </c>
      <c r="E10" s="2"/>
      <c r="F10" s="2"/>
      <c r="G10" s="2"/>
      <c r="H10" s="2">
        <v>7257</v>
      </c>
      <c r="I10" s="2"/>
      <c r="J10" s="2"/>
      <c r="K10" s="2"/>
      <c r="L10" s="2">
        <v>7720</v>
      </c>
      <c r="M10" s="2">
        <v>3189</v>
      </c>
      <c r="N10" s="2">
        <v>9252</v>
      </c>
      <c r="O10" s="3">
        <f>SUM(Expenses3[[#This Row],[Jan]:[Dec]])</f>
        <v>35028</v>
      </c>
    </row>
    <row r="11" spans="1:15" ht="15.6" customHeight="1" x14ac:dyDescent="0.3">
      <c r="A11" s="4" t="s">
        <v>28</v>
      </c>
      <c r="B11" s="4" t="s">
        <v>27</v>
      </c>
      <c r="C11" s="2">
        <v>6825</v>
      </c>
      <c r="D11" s="2">
        <v>4524</v>
      </c>
      <c r="E11" s="2">
        <v>7082</v>
      </c>
      <c r="F11" s="2">
        <v>1883</v>
      </c>
      <c r="G11" s="2">
        <v>3569</v>
      </c>
      <c r="H11" s="2">
        <v>5478</v>
      </c>
      <c r="I11" s="2">
        <v>4160</v>
      </c>
      <c r="J11" s="2">
        <v>6013</v>
      </c>
      <c r="K11" s="2">
        <v>1196</v>
      </c>
      <c r="L11" s="2">
        <v>1887</v>
      </c>
      <c r="M11" s="2">
        <v>9683</v>
      </c>
      <c r="N11" s="2">
        <v>8931</v>
      </c>
      <c r="O11" s="3">
        <f>SUM(Expenses3[[#This Row],[Jan]:[Dec]])</f>
        <v>61231</v>
      </c>
    </row>
    <row r="12" spans="1:15" ht="15.6" customHeight="1" x14ac:dyDescent="0.3">
      <c r="A12" s="4" t="s">
        <v>29</v>
      </c>
      <c r="B12" s="4" t="s">
        <v>20</v>
      </c>
      <c r="C12" s="2">
        <v>829</v>
      </c>
      <c r="D12" s="2">
        <v>9174</v>
      </c>
      <c r="E12" s="2"/>
      <c r="F12" s="2"/>
      <c r="G12" s="2">
        <v>5418</v>
      </c>
      <c r="H12" s="2"/>
      <c r="I12" s="2">
        <v>4615</v>
      </c>
      <c r="J12" s="2">
        <v>7643</v>
      </c>
      <c r="K12" s="2">
        <v>6079</v>
      </c>
      <c r="L12" s="2"/>
      <c r="M12" s="2">
        <v>5792</v>
      </c>
      <c r="N12" s="2"/>
      <c r="O12" s="3">
        <f>SUM(Expenses3[[#This Row],[Jan]:[Dec]])</f>
        <v>39550</v>
      </c>
    </row>
    <row r="13" spans="1:15" ht="15.6" customHeight="1" x14ac:dyDescent="0.3">
      <c r="A13" s="4" t="s">
        <v>30</v>
      </c>
      <c r="B13" s="4" t="s">
        <v>18</v>
      </c>
      <c r="C13" s="2">
        <v>5373</v>
      </c>
      <c r="D13" s="2">
        <v>2955</v>
      </c>
      <c r="E13" s="2">
        <v>8693</v>
      </c>
      <c r="F13" s="2">
        <v>852</v>
      </c>
      <c r="G13" s="2">
        <v>5606</v>
      </c>
      <c r="H13" s="2">
        <v>2915</v>
      </c>
      <c r="I13" s="2"/>
      <c r="J13" s="2">
        <v>4831</v>
      </c>
      <c r="K13" s="2">
        <v>3561</v>
      </c>
      <c r="L13" s="2">
        <v>6395</v>
      </c>
      <c r="M13" s="2">
        <v>4603</v>
      </c>
      <c r="N13" s="2">
        <v>7788</v>
      </c>
      <c r="O13" s="3">
        <f>SUM(Expenses3[[#This Row],[Jan]:[Dec]])</f>
        <v>53572</v>
      </c>
    </row>
    <row r="14" spans="1:15" ht="15.6" customHeight="1" x14ac:dyDescent="0.3">
      <c r="A14" s="4" t="s">
        <v>31</v>
      </c>
      <c r="B14" s="4" t="s">
        <v>32</v>
      </c>
      <c r="C14" s="2">
        <v>5045</v>
      </c>
      <c r="D14" s="2">
        <v>7985</v>
      </c>
      <c r="E14" s="2">
        <v>1661</v>
      </c>
      <c r="F14" s="2">
        <v>7717</v>
      </c>
      <c r="G14" s="2">
        <v>8289</v>
      </c>
      <c r="H14" s="2">
        <v>2736</v>
      </c>
      <c r="I14" s="2"/>
      <c r="J14" s="2">
        <v>4752</v>
      </c>
      <c r="K14" s="2">
        <v>3726</v>
      </c>
      <c r="L14" s="2">
        <v>2733</v>
      </c>
      <c r="M14" s="2">
        <v>3323</v>
      </c>
      <c r="N14" s="2">
        <v>6890</v>
      </c>
      <c r="O14" s="3">
        <f>SUM(Expenses3[[#This Row],[Jan]:[Dec]])</f>
        <v>54857</v>
      </c>
    </row>
    <row r="15" spans="1:15" ht="15.6" customHeight="1" x14ac:dyDescent="0.3">
      <c r="A15" s="4" t="s">
        <v>33</v>
      </c>
      <c r="B15" s="4" t="s">
        <v>16</v>
      </c>
      <c r="C15" s="2"/>
      <c r="D15" s="2"/>
      <c r="E15" s="2">
        <v>7057</v>
      </c>
      <c r="F15" s="2"/>
      <c r="G15" s="2">
        <v>10001</v>
      </c>
      <c r="H15" s="2">
        <v>8842</v>
      </c>
      <c r="I15" s="2"/>
      <c r="J15" s="2">
        <v>658</v>
      </c>
      <c r="K15" s="2">
        <v>6926</v>
      </c>
      <c r="L15" s="2"/>
      <c r="M15" s="2"/>
      <c r="N15" s="2">
        <v>9933</v>
      </c>
      <c r="O15" s="3">
        <f>SUM(Expenses3[[#This Row],[Jan]:[Dec]])</f>
        <v>43417</v>
      </c>
    </row>
    <row r="16" spans="1:15" ht="15.6" customHeight="1" x14ac:dyDescent="0.3">
      <c r="A16" s="4" t="s">
        <v>34</v>
      </c>
      <c r="B16" s="4" t="s">
        <v>32</v>
      </c>
      <c r="C16" s="2">
        <v>3168</v>
      </c>
      <c r="D16" s="2"/>
      <c r="E16" s="2"/>
      <c r="F16" s="2"/>
      <c r="G16" s="2">
        <v>9925</v>
      </c>
      <c r="H16" s="2">
        <v>5982</v>
      </c>
      <c r="I16" s="2"/>
      <c r="J16" s="2">
        <v>4566</v>
      </c>
      <c r="K16" s="2">
        <v>5841</v>
      </c>
      <c r="L16" s="2"/>
      <c r="M16" s="2"/>
      <c r="N16" s="2"/>
      <c r="O16" s="3">
        <f>SUM(Expenses3[[#This Row],[Jan]:[Dec]])</f>
        <v>29482</v>
      </c>
    </row>
    <row r="17" spans="1:15" ht="15.6" customHeight="1" x14ac:dyDescent="0.3">
      <c r="A17" s="4" t="s">
        <v>35</v>
      </c>
      <c r="B17" s="4" t="s">
        <v>32</v>
      </c>
      <c r="C17" s="2">
        <v>4153</v>
      </c>
      <c r="D17" s="2"/>
      <c r="E17" s="2">
        <v>2819</v>
      </c>
      <c r="F17" s="2">
        <v>4592</v>
      </c>
      <c r="G17" s="2">
        <v>3566</v>
      </c>
      <c r="H17" s="2">
        <v>7948</v>
      </c>
      <c r="I17" s="2">
        <v>6705</v>
      </c>
      <c r="J17" s="2">
        <v>8986</v>
      </c>
      <c r="K17" s="2">
        <v>6860</v>
      </c>
      <c r="L17" s="2">
        <v>8442</v>
      </c>
      <c r="M17" s="2">
        <v>9776</v>
      </c>
      <c r="N17" s="2">
        <v>9095</v>
      </c>
      <c r="O17" s="3">
        <f>SUM(Expenses3[[#This Row],[Jan]:[Dec]])</f>
        <v>72942</v>
      </c>
    </row>
    <row r="18" spans="1:15" ht="15.6" customHeight="1" x14ac:dyDescent="0.3">
      <c r="A18" s="4" t="s">
        <v>36</v>
      </c>
      <c r="B18" s="4" t="s">
        <v>27</v>
      </c>
      <c r="C18" s="2">
        <v>5015</v>
      </c>
      <c r="D18" s="2">
        <v>4559</v>
      </c>
      <c r="E18" s="2">
        <v>7374</v>
      </c>
      <c r="F18" s="2">
        <v>4406</v>
      </c>
      <c r="G18" s="2">
        <v>1666</v>
      </c>
      <c r="H18" s="2">
        <v>4203</v>
      </c>
      <c r="I18" s="2">
        <v>3134</v>
      </c>
      <c r="J18" s="2">
        <v>4322</v>
      </c>
      <c r="K18" s="2">
        <v>1462</v>
      </c>
      <c r="L18" s="2">
        <v>4366</v>
      </c>
      <c r="M18" s="2">
        <v>9018</v>
      </c>
      <c r="N18" s="2">
        <v>3059</v>
      </c>
      <c r="O18" s="3">
        <f>SUM(Expenses3[[#This Row],[Jan]:[Dec]])</f>
        <v>52584</v>
      </c>
    </row>
    <row r="19" spans="1:15" ht="15.6" customHeight="1" x14ac:dyDescent="0.3">
      <c r="A19" s="4" t="s">
        <v>37</v>
      </c>
      <c r="B19" s="4" t="s">
        <v>20</v>
      </c>
      <c r="C19" s="2">
        <v>8747</v>
      </c>
      <c r="D19" s="2">
        <v>4150</v>
      </c>
      <c r="E19" s="2">
        <v>8138</v>
      </c>
      <c r="F19" s="2">
        <v>1706</v>
      </c>
      <c r="G19" s="2">
        <v>6783</v>
      </c>
      <c r="H19" s="2">
        <v>4628</v>
      </c>
      <c r="I19" s="2">
        <v>10025</v>
      </c>
      <c r="J19" s="2">
        <v>3286</v>
      </c>
      <c r="K19" s="2"/>
      <c r="L19" s="2">
        <v>2834</v>
      </c>
      <c r="M19" s="2">
        <v>2521</v>
      </c>
      <c r="N19" s="2">
        <v>6120</v>
      </c>
      <c r="O19" s="3">
        <f>SUM(Expenses3[[#This Row],[Jan]:[Dec]])</f>
        <v>58938</v>
      </c>
    </row>
    <row r="20" spans="1:15" ht="15.6" customHeight="1" x14ac:dyDescent="0.3">
      <c r="A20" s="4" t="s">
        <v>38</v>
      </c>
      <c r="B20" s="4" t="s">
        <v>27</v>
      </c>
      <c r="C20" s="2">
        <v>7334</v>
      </c>
      <c r="D20" s="2">
        <v>2657</v>
      </c>
      <c r="E20" s="2">
        <v>6214</v>
      </c>
      <c r="F20" s="2"/>
      <c r="G20" s="2"/>
      <c r="H20" s="2"/>
      <c r="I20" s="2"/>
      <c r="J20" s="2"/>
      <c r="K20" s="2"/>
      <c r="L20" s="2"/>
      <c r="M20" s="2">
        <v>3685</v>
      </c>
      <c r="N20" s="2">
        <v>5743</v>
      </c>
      <c r="O20" s="3">
        <f>SUM(Expenses3[[#This Row],[Jan]:[Dec]])</f>
        <v>25633</v>
      </c>
    </row>
    <row r="21" spans="1:15" ht="15.6" customHeight="1" x14ac:dyDescent="0.3">
      <c r="A21" s="4" t="s">
        <v>39</v>
      </c>
      <c r="B21" s="4" t="s">
        <v>16</v>
      </c>
      <c r="C21" s="2">
        <v>3454</v>
      </c>
      <c r="D21" s="2">
        <v>2018</v>
      </c>
      <c r="E21" s="2">
        <v>8417</v>
      </c>
      <c r="F21" s="2">
        <v>5189</v>
      </c>
      <c r="G21" s="2">
        <v>10008</v>
      </c>
      <c r="H21" s="2">
        <v>7384</v>
      </c>
      <c r="I21" s="2">
        <v>7659</v>
      </c>
      <c r="J21" s="2">
        <v>6756</v>
      </c>
      <c r="K21" s="2">
        <v>695</v>
      </c>
      <c r="L21" s="2">
        <v>4985</v>
      </c>
      <c r="M21" s="2">
        <v>8104</v>
      </c>
      <c r="N21" s="2">
        <v>4795</v>
      </c>
      <c r="O21" s="3">
        <f>SUM(Expenses3[[#This Row],[Jan]:[Dec]])</f>
        <v>69464</v>
      </c>
    </row>
    <row r="22" spans="1:15" ht="15.6" customHeight="1" x14ac:dyDescent="0.3">
      <c r="A22" s="4" t="s">
        <v>40</v>
      </c>
      <c r="B22" s="4" t="s">
        <v>20</v>
      </c>
      <c r="C22" s="2"/>
      <c r="D22" s="2">
        <v>2610</v>
      </c>
      <c r="E22" s="2">
        <v>10177</v>
      </c>
      <c r="F22" s="2">
        <v>5847</v>
      </c>
      <c r="G22" s="2">
        <v>10092</v>
      </c>
      <c r="H22" s="2">
        <v>940</v>
      </c>
      <c r="I22" s="2">
        <v>7432</v>
      </c>
      <c r="J22" s="2">
        <v>2734</v>
      </c>
      <c r="K22" s="2">
        <v>1249</v>
      </c>
      <c r="L22" s="2">
        <v>3233</v>
      </c>
      <c r="M22" s="2">
        <v>1147</v>
      </c>
      <c r="N22" s="2">
        <v>9862</v>
      </c>
      <c r="O22" s="3">
        <f>SUM(Expenses3[[#This Row],[Jan]:[Dec]])</f>
        <v>55323</v>
      </c>
    </row>
    <row r="23" spans="1:15" ht="15.6" customHeight="1" x14ac:dyDescent="0.3">
      <c r="A23" s="4" t="s">
        <v>41</v>
      </c>
      <c r="B23" s="4" t="s">
        <v>20</v>
      </c>
      <c r="C23" s="2">
        <v>912</v>
      </c>
      <c r="D23" s="2">
        <v>3531</v>
      </c>
      <c r="E23" s="2">
        <v>5644</v>
      </c>
      <c r="F23" s="2">
        <v>2339</v>
      </c>
      <c r="G23" s="2">
        <v>2532</v>
      </c>
      <c r="H23" s="2">
        <v>5373</v>
      </c>
      <c r="I23" s="2">
        <v>4344</v>
      </c>
      <c r="J23" s="2">
        <v>8266</v>
      </c>
      <c r="K23" s="2">
        <v>5939</v>
      </c>
      <c r="L23" s="2">
        <v>4351</v>
      </c>
      <c r="M23" s="2">
        <v>638</v>
      </c>
      <c r="N23" s="2">
        <v>6684</v>
      </c>
      <c r="O23" s="3">
        <f>SUM(Expenses3[[#This Row],[Jan]:[Dec]])</f>
        <v>50553</v>
      </c>
    </row>
    <row r="26" spans="1:15" ht="15.6" customHeight="1" x14ac:dyDescent="0.3">
      <c r="A26" s="4"/>
      <c r="B26" s="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ht="15.6" customHeight="1" x14ac:dyDescent="0.3">
      <c r="A27" s="4"/>
      <c r="B27" s="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5" ht="15.6" customHeight="1" x14ac:dyDescent="0.3">
      <c r="A28" s="4"/>
      <c r="B28" s="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5" ht="15.6" customHeight="1" x14ac:dyDescent="0.3">
      <c r="A29" s="4"/>
      <c r="B29" s="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5" ht="15.6" customHeight="1" x14ac:dyDescent="0.3">
      <c r="A30" s="4"/>
      <c r="B30" s="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5" ht="15.6" customHeight="1" x14ac:dyDescent="0.3">
      <c r="A31" s="4"/>
      <c r="B31" s="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5" ht="15.6" customHeight="1" x14ac:dyDescent="0.3">
      <c r="A32" s="4"/>
      <c r="B32" s="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5.6" customHeight="1" x14ac:dyDescent="0.3">
      <c r="A33" s="4"/>
      <c r="B33" s="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15.6" customHeight="1" x14ac:dyDescent="0.3">
      <c r="A34" s="4"/>
      <c r="B34" s="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5.6" customHeight="1" x14ac:dyDescent="0.3">
      <c r="A35" s="4"/>
      <c r="B35" s="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ht="15.6" customHeight="1" x14ac:dyDescent="0.3">
      <c r="A36" s="4"/>
      <c r="B36" s="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ht="15.6" customHeight="1" x14ac:dyDescent="0.3">
      <c r="A37" s="4"/>
      <c r="B37" s="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15.6" customHeight="1" x14ac:dyDescent="0.3">
      <c r="A38" s="4"/>
      <c r="B38" s="4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134F3-831A-4E5A-9CC9-D5C9AAD286BA}">
  <dimension ref="A1:B7"/>
  <sheetViews>
    <sheetView workbookViewId="0">
      <selection activeCell="A3" sqref="A3"/>
    </sheetView>
  </sheetViews>
  <sheetFormatPr defaultRowHeight="14.4" x14ac:dyDescent="0.3"/>
  <cols>
    <col min="1" max="1" width="17.33203125" bestFit="1" customWidth="1"/>
    <col min="2" max="2" width="10.33203125" bestFit="1" customWidth="1"/>
    <col min="3" max="3" width="11.6640625" bestFit="1" customWidth="1"/>
    <col min="4" max="5" width="10.88671875" bestFit="1" customWidth="1"/>
    <col min="6" max="6" width="6" bestFit="1" customWidth="1"/>
    <col min="7" max="7" width="10.77734375" bestFit="1" customWidth="1"/>
    <col min="8" max="18" width="5" bestFit="1" customWidth="1"/>
    <col min="19" max="19" width="7" bestFit="1" customWidth="1"/>
    <col min="20" max="20" width="10.77734375" bestFit="1" customWidth="1"/>
  </cols>
  <sheetData>
    <row r="1" spans="1:2" x14ac:dyDescent="0.3">
      <c r="A1" s="5" t="s">
        <v>1</v>
      </c>
      <c r="B1" t="s">
        <v>32</v>
      </c>
    </row>
    <row r="3" spans="1:2" x14ac:dyDescent="0.3">
      <c r="A3" s="5" t="s">
        <v>42</v>
      </c>
      <c r="B3" t="s">
        <v>44</v>
      </c>
    </row>
    <row r="4" spans="1:2" x14ac:dyDescent="0.3">
      <c r="A4" s="6" t="s">
        <v>31</v>
      </c>
      <c r="B4" s="7">
        <v>2736</v>
      </c>
    </row>
    <row r="5" spans="1:2" x14ac:dyDescent="0.3">
      <c r="A5" s="6" t="s">
        <v>34</v>
      </c>
      <c r="B5" s="7">
        <v>5982</v>
      </c>
    </row>
    <row r="6" spans="1:2" x14ac:dyDescent="0.3">
      <c r="A6" s="6" t="s">
        <v>35</v>
      </c>
      <c r="B6" s="7">
        <v>7948</v>
      </c>
    </row>
    <row r="7" spans="1:2" x14ac:dyDescent="0.3">
      <c r="A7" s="6" t="s">
        <v>43</v>
      </c>
      <c r="B7" s="7">
        <v>16666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B3B82-2173-4905-BC7D-EAFFE55A01E8}">
  <dimension ref="A1:D210"/>
  <sheetViews>
    <sheetView tabSelected="1" workbookViewId="0">
      <selection activeCell="J6" sqref="J6"/>
    </sheetView>
  </sheetViews>
  <sheetFormatPr defaultRowHeight="14.4" x14ac:dyDescent="0.3"/>
  <cols>
    <col min="1" max="1" width="25" bestFit="1" customWidth="1"/>
    <col min="2" max="2" width="16.44140625" bestFit="1" customWidth="1"/>
    <col min="3" max="3" width="9" bestFit="1" customWidth="1"/>
    <col min="4" max="4" width="10.109375" bestFit="1" customWidth="1"/>
  </cols>
  <sheetData>
    <row r="1" spans="1:4" x14ac:dyDescent="0.3">
      <c r="A1" t="s">
        <v>0</v>
      </c>
      <c r="B1" t="s">
        <v>1</v>
      </c>
      <c r="C1" t="s">
        <v>45</v>
      </c>
      <c r="D1" t="s">
        <v>46</v>
      </c>
    </row>
    <row r="2" spans="1:4" x14ac:dyDescent="0.3">
      <c r="A2" s="7" t="s">
        <v>15</v>
      </c>
      <c r="B2" s="7" t="s">
        <v>16</v>
      </c>
      <c r="C2" s="7" t="s">
        <v>2</v>
      </c>
      <c r="D2">
        <v>2404</v>
      </c>
    </row>
    <row r="3" spans="1:4" x14ac:dyDescent="0.3">
      <c r="A3" s="7" t="s">
        <v>15</v>
      </c>
      <c r="B3" s="7" t="s">
        <v>16</v>
      </c>
      <c r="C3" s="7" t="s">
        <v>3</v>
      </c>
      <c r="D3">
        <v>6896</v>
      </c>
    </row>
    <row r="4" spans="1:4" x14ac:dyDescent="0.3">
      <c r="A4" s="7" t="s">
        <v>15</v>
      </c>
      <c r="B4" s="7" t="s">
        <v>16</v>
      </c>
      <c r="C4" s="7" t="s">
        <v>4</v>
      </c>
      <c r="D4">
        <v>7061</v>
      </c>
    </row>
    <row r="5" spans="1:4" x14ac:dyDescent="0.3">
      <c r="A5" s="7" t="s">
        <v>15</v>
      </c>
      <c r="B5" s="7" t="s">
        <v>16</v>
      </c>
      <c r="C5" s="7" t="s">
        <v>5</v>
      </c>
      <c r="D5">
        <v>4254</v>
      </c>
    </row>
    <row r="6" spans="1:4" x14ac:dyDescent="0.3">
      <c r="A6" s="7" t="s">
        <v>15</v>
      </c>
      <c r="B6" s="7" t="s">
        <v>16</v>
      </c>
      <c r="C6" s="7" t="s">
        <v>6</v>
      </c>
      <c r="D6">
        <v>10255</v>
      </c>
    </row>
    <row r="7" spans="1:4" x14ac:dyDescent="0.3">
      <c r="A7" s="7" t="s">
        <v>15</v>
      </c>
      <c r="B7" s="7" t="s">
        <v>16</v>
      </c>
      <c r="C7" s="7" t="s">
        <v>8</v>
      </c>
      <c r="D7">
        <v>6620</v>
      </c>
    </row>
    <row r="8" spans="1:4" x14ac:dyDescent="0.3">
      <c r="A8" s="7" t="s">
        <v>15</v>
      </c>
      <c r="B8" s="7" t="s">
        <v>16</v>
      </c>
      <c r="C8" s="7" t="s">
        <v>11</v>
      </c>
      <c r="D8">
        <v>1861</v>
      </c>
    </row>
    <row r="9" spans="1:4" x14ac:dyDescent="0.3">
      <c r="A9" s="7" t="s">
        <v>17</v>
      </c>
      <c r="B9" s="7" t="s">
        <v>18</v>
      </c>
      <c r="C9" s="7" t="s">
        <v>2</v>
      </c>
      <c r="D9">
        <v>6528</v>
      </c>
    </row>
    <row r="10" spans="1:4" x14ac:dyDescent="0.3">
      <c r="A10" s="7" t="s">
        <v>17</v>
      </c>
      <c r="B10" s="7" t="s">
        <v>18</v>
      </c>
      <c r="C10" s="7" t="s">
        <v>3</v>
      </c>
      <c r="D10">
        <v>3876</v>
      </c>
    </row>
    <row r="11" spans="1:4" x14ac:dyDescent="0.3">
      <c r="A11" s="7" t="s">
        <v>17</v>
      </c>
      <c r="B11" s="7" t="s">
        <v>18</v>
      </c>
      <c r="C11" s="7" t="s">
        <v>8</v>
      </c>
      <c r="D11">
        <v>9324</v>
      </c>
    </row>
    <row r="12" spans="1:4" x14ac:dyDescent="0.3">
      <c r="A12" s="7" t="s">
        <v>17</v>
      </c>
      <c r="B12" s="7" t="s">
        <v>18</v>
      </c>
      <c r="C12" s="7" t="s">
        <v>9</v>
      </c>
      <c r="D12">
        <v>1012</v>
      </c>
    </row>
    <row r="13" spans="1:4" x14ac:dyDescent="0.3">
      <c r="A13" s="7" t="s">
        <v>17</v>
      </c>
      <c r="B13" s="7" t="s">
        <v>18</v>
      </c>
      <c r="C13" s="7" t="s">
        <v>10</v>
      </c>
      <c r="D13">
        <v>959</v>
      </c>
    </row>
    <row r="14" spans="1:4" x14ac:dyDescent="0.3">
      <c r="A14" s="7" t="s">
        <v>17</v>
      </c>
      <c r="B14" s="7" t="s">
        <v>18</v>
      </c>
      <c r="C14" s="7" t="s">
        <v>11</v>
      </c>
      <c r="D14">
        <v>1461</v>
      </c>
    </row>
    <row r="15" spans="1:4" x14ac:dyDescent="0.3">
      <c r="A15" s="7" t="s">
        <v>17</v>
      </c>
      <c r="B15" s="7" t="s">
        <v>18</v>
      </c>
      <c r="C15" s="7" t="s">
        <v>12</v>
      </c>
      <c r="D15">
        <v>5295</v>
      </c>
    </row>
    <row r="16" spans="1:4" x14ac:dyDescent="0.3">
      <c r="A16" s="7" t="s">
        <v>19</v>
      </c>
      <c r="B16" s="7" t="s">
        <v>20</v>
      </c>
      <c r="C16" s="7" t="s">
        <v>2</v>
      </c>
      <c r="D16">
        <v>9927</v>
      </c>
    </row>
    <row r="17" spans="1:4" x14ac:dyDescent="0.3">
      <c r="A17" s="7" t="s">
        <v>19</v>
      </c>
      <c r="B17" s="7" t="s">
        <v>20</v>
      </c>
      <c r="C17" s="7" t="s">
        <v>3</v>
      </c>
      <c r="D17">
        <v>1843</v>
      </c>
    </row>
    <row r="18" spans="1:4" x14ac:dyDescent="0.3">
      <c r="A18" s="7" t="s">
        <v>19</v>
      </c>
      <c r="B18" s="7" t="s">
        <v>20</v>
      </c>
      <c r="C18" s="7" t="s">
        <v>4</v>
      </c>
      <c r="D18">
        <v>5160</v>
      </c>
    </row>
    <row r="19" spans="1:4" x14ac:dyDescent="0.3">
      <c r="A19" s="7" t="s">
        <v>19</v>
      </c>
      <c r="B19" s="7" t="s">
        <v>20</v>
      </c>
      <c r="C19" s="7" t="s">
        <v>5</v>
      </c>
      <c r="D19">
        <v>1521</v>
      </c>
    </row>
    <row r="20" spans="1:4" x14ac:dyDescent="0.3">
      <c r="A20" s="7" t="s">
        <v>19</v>
      </c>
      <c r="B20" s="7" t="s">
        <v>20</v>
      </c>
      <c r="C20" s="7" t="s">
        <v>6</v>
      </c>
      <c r="D20">
        <v>2210</v>
      </c>
    </row>
    <row r="21" spans="1:4" x14ac:dyDescent="0.3">
      <c r="A21" s="7" t="s">
        <v>19</v>
      </c>
      <c r="B21" s="7" t="s">
        <v>20</v>
      </c>
      <c r="C21" s="7" t="s">
        <v>7</v>
      </c>
      <c r="D21">
        <v>2362</v>
      </c>
    </row>
    <row r="22" spans="1:4" x14ac:dyDescent="0.3">
      <c r="A22" s="7" t="s">
        <v>19</v>
      </c>
      <c r="B22" s="7" t="s">
        <v>20</v>
      </c>
      <c r="C22" s="7" t="s">
        <v>8</v>
      </c>
      <c r="D22">
        <v>8439</v>
      </c>
    </row>
    <row r="23" spans="1:4" x14ac:dyDescent="0.3">
      <c r="A23" s="7" t="s">
        <v>19</v>
      </c>
      <c r="B23" s="7" t="s">
        <v>20</v>
      </c>
      <c r="C23" s="7" t="s">
        <v>9</v>
      </c>
      <c r="D23">
        <v>6434</v>
      </c>
    </row>
    <row r="24" spans="1:4" x14ac:dyDescent="0.3">
      <c r="A24" s="7" t="s">
        <v>19</v>
      </c>
      <c r="B24" s="7" t="s">
        <v>20</v>
      </c>
      <c r="C24" s="7" t="s">
        <v>10</v>
      </c>
      <c r="D24">
        <v>3337</v>
      </c>
    </row>
    <row r="25" spans="1:4" x14ac:dyDescent="0.3">
      <c r="A25" s="7" t="s">
        <v>19</v>
      </c>
      <c r="B25" s="7" t="s">
        <v>20</v>
      </c>
      <c r="C25" s="7" t="s">
        <v>11</v>
      </c>
      <c r="D25">
        <v>8334</v>
      </c>
    </row>
    <row r="26" spans="1:4" x14ac:dyDescent="0.3">
      <c r="A26" s="7" t="s">
        <v>19</v>
      </c>
      <c r="B26" s="7" t="s">
        <v>20</v>
      </c>
      <c r="C26" s="7" t="s">
        <v>12</v>
      </c>
      <c r="D26">
        <v>4238</v>
      </c>
    </row>
    <row r="27" spans="1:4" x14ac:dyDescent="0.3">
      <c r="A27" s="7" t="s">
        <v>19</v>
      </c>
      <c r="B27" s="7" t="s">
        <v>20</v>
      </c>
      <c r="C27" s="7" t="s">
        <v>13</v>
      </c>
      <c r="D27">
        <v>9099</v>
      </c>
    </row>
    <row r="28" spans="1:4" x14ac:dyDescent="0.3">
      <c r="A28" s="7" t="s">
        <v>21</v>
      </c>
      <c r="B28" s="7" t="s">
        <v>16</v>
      </c>
      <c r="C28" s="7" t="s">
        <v>2</v>
      </c>
      <c r="D28">
        <v>9036</v>
      </c>
    </row>
    <row r="29" spans="1:4" x14ac:dyDescent="0.3">
      <c r="A29" s="7" t="s">
        <v>21</v>
      </c>
      <c r="B29" s="7" t="s">
        <v>16</v>
      </c>
      <c r="C29" s="7" t="s">
        <v>3</v>
      </c>
      <c r="D29">
        <v>7517</v>
      </c>
    </row>
    <row r="30" spans="1:4" x14ac:dyDescent="0.3">
      <c r="A30" s="7" t="s">
        <v>21</v>
      </c>
      <c r="B30" s="7" t="s">
        <v>16</v>
      </c>
      <c r="C30" s="7" t="s">
        <v>4</v>
      </c>
      <c r="D30">
        <v>1997</v>
      </c>
    </row>
    <row r="31" spans="1:4" x14ac:dyDescent="0.3">
      <c r="A31" s="7" t="s">
        <v>21</v>
      </c>
      <c r="B31" s="7" t="s">
        <v>16</v>
      </c>
      <c r="C31" s="7" t="s">
        <v>5</v>
      </c>
      <c r="D31">
        <v>8839</v>
      </c>
    </row>
    <row r="32" spans="1:4" x14ac:dyDescent="0.3">
      <c r="A32" s="7" t="s">
        <v>21</v>
      </c>
      <c r="B32" s="7" t="s">
        <v>16</v>
      </c>
      <c r="C32" s="7" t="s">
        <v>6</v>
      </c>
      <c r="D32">
        <v>4953</v>
      </c>
    </row>
    <row r="33" spans="1:4" x14ac:dyDescent="0.3">
      <c r="A33" s="7" t="s">
        <v>21</v>
      </c>
      <c r="B33" s="7" t="s">
        <v>16</v>
      </c>
      <c r="C33" s="7" t="s">
        <v>7</v>
      </c>
      <c r="D33">
        <v>3260</v>
      </c>
    </row>
    <row r="34" spans="1:4" x14ac:dyDescent="0.3">
      <c r="A34" s="7" t="s">
        <v>21</v>
      </c>
      <c r="B34" s="7" t="s">
        <v>16</v>
      </c>
      <c r="C34" s="7" t="s">
        <v>8</v>
      </c>
      <c r="D34">
        <v>5526</v>
      </c>
    </row>
    <row r="35" spans="1:4" x14ac:dyDescent="0.3">
      <c r="A35" s="7" t="s">
        <v>21</v>
      </c>
      <c r="B35" s="7" t="s">
        <v>16</v>
      </c>
      <c r="C35" s="7" t="s">
        <v>9</v>
      </c>
      <c r="D35">
        <v>1026</v>
      </c>
    </row>
    <row r="36" spans="1:4" x14ac:dyDescent="0.3">
      <c r="A36" s="7" t="s">
        <v>21</v>
      </c>
      <c r="B36" s="7" t="s">
        <v>16</v>
      </c>
      <c r="C36" s="7" t="s">
        <v>10</v>
      </c>
      <c r="D36">
        <v>10026</v>
      </c>
    </row>
    <row r="37" spans="1:4" x14ac:dyDescent="0.3">
      <c r="A37" s="7" t="s">
        <v>21</v>
      </c>
      <c r="B37" s="7" t="s">
        <v>16</v>
      </c>
      <c r="C37" s="7" t="s">
        <v>11</v>
      </c>
      <c r="D37">
        <v>2784</v>
      </c>
    </row>
    <row r="38" spans="1:4" x14ac:dyDescent="0.3">
      <c r="A38" s="7" t="s">
        <v>21</v>
      </c>
      <c r="B38" s="7" t="s">
        <v>16</v>
      </c>
      <c r="C38" s="7" t="s">
        <v>12</v>
      </c>
      <c r="D38">
        <v>6291</v>
      </c>
    </row>
    <row r="39" spans="1:4" x14ac:dyDescent="0.3">
      <c r="A39" s="7" t="s">
        <v>21</v>
      </c>
      <c r="B39" s="7" t="s">
        <v>16</v>
      </c>
      <c r="C39" s="7" t="s">
        <v>13</v>
      </c>
      <c r="D39">
        <v>6999</v>
      </c>
    </row>
    <row r="40" spans="1:4" x14ac:dyDescent="0.3">
      <c r="A40" s="7" t="s">
        <v>22</v>
      </c>
      <c r="B40" s="7" t="s">
        <v>20</v>
      </c>
      <c r="C40" s="7" t="s">
        <v>2</v>
      </c>
      <c r="D40">
        <v>8971</v>
      </c>
    </row>
    <row r="41" spans="1:4" x14ac:dyDescent="0.3">
      <c r="A41" s="7" t="s">
        <v>22</v>
      </c>
      <c r="B41" s="7" t="s">
        <v>20</v>
      </c>
      <c r="C41" s="7" t="s">
        <v>4</v>
      </c>
      <c r="D41">
        <v>3162</v>
      </c>
    </row>
    <row r="42" spans="1:4" x14ac:dyDescent="0.3">
      <c r="A42" s="7" t="s">
        <v>22</v>
      </c>
      <c r="B42" s="7" t="s">
        <v>20</v>
      </c>
      <c r="C42" s="7" t="s">
        <v>5</v>
      </c>
      <c r="D42">
        <v>632</v>
      </c>
    </row>
    <row r="43" spans="1:4" x14ac:dyDescent="0.3">
      <c r="A43" s="7" t="s">
        <v>22</v>
      </c>
      <c r="B43" s="7" t="s">
        <v>20</v>
      </c>
      <c r="C43" s="7" t="s">
        <v>7</v>
      </c>
      <c r="D43">
        <v>8109</v>
      </c>
    </row>
    <row r="44" spans="1:4" x14ac:dyDescent="0.3">
      <c r="A44" s="7" t="s">
        <v>22</v>
      </c>
      <c r="B44" s="7" t="s">
        <v>20</v>
      </c>
      <c r="C44" s="7" t="s">
        <v>9</v>
      </c>
      <c r="D44">
        <v>7790</v>
      </c>
    </row>
    <row r="45" spans="1:4" x14ac:dyDescent="0.3">
      <c r="A45" s="7" t="s">
        <v>22</v>
      </c>
      <c r="B45" s="7" t="s">
        <v>20</v>
      </c>
      <c r="C45" s="7" t="s">
        <v>10</v>
      </c>
      <c r="D45">
        <v>2325</v>
      </c>
    </row>
    <row r="46" spans="1:4" x14ac:dyDescent="0.3">
      <c r="A46" s="7" t="s">
        <v>23</v>
      </c>
      <c r="B46" s="7" t="s">
        <v>18</v>
      </c>
      <c r="C46" s="7" t="s">
        <v>3</v>
      </c>
      <c r="D46">
        <v>6449</v>
      </c>
    </row>
    <row r="47" spans="1:4" x14ac:dyDescent="0.3">
      <c r="A47" s="7" t="s">
        <v>23</v>
      </c>
      <c r="B47" s="7" t="s">
        <v>18</v>
      </c>
      <c r="C47" s="7" t="s">
        <v>5</v>
      </c>
      <c r="D47">
        <v>8993</v>
      </c>
    </row>
    <row r="48" spans="1:4" x14ac:dyDescent="0.3">
      <c r="A48" s="7" t="s">
        <v>23</v>
      </c>
      <c r="B48" s="7" t="s">
        <v>18</v>
      </c>
      <c r="C48" s="7" t="s">
        <v>6</v>
      </c>
      <c r="D48">
        <v>4388</v>
      </c>
    </row>
    <row r="49" spans="1:4" x14ac:dyDescent="0.3">
      <c r="A49" s="7" t="s">
        <v>23</v>
      </c>
      <c r="B49" s="7" t="s">
        <v>18</v>
      </c>
      <c r="C49" s="7" t="s">
        <v>7</v>
      </c>
      <c r="D49">
        <v>6106</v>
      </c>
    </row>
    <row r="50" spans="1:4" x14ac:dyDescent="0.3">
      <c r="A50" s="7" t="s">
        <v>23</v>
      </c>
      <c r="B50" s="7" t="s">
        <v>18</v>
      </c>
      <c r="C50" s="7" t="s">
        <v>8</v>
      </c>
      <c r="D50">
        <v>10185</v>
      </c>
    </row>
    <row r="51" spans="1:4" x14ac:dyDescent="0.3">
      <c r="A51" s="7" t="s">
        <v>23</v>
      </c>
      <c r="B51" s="7" t="s">
        <v>18</v>
      </c>
      <c r="C51" s="7" t="s">
        <v>9</v>
      </c>
      <c r="D51">
        <v>6483</v>
      </c>
    </row>
    <row r="52" spans="1:4" x14ac:dyDescent="0.3">
      <c r="A52" s="7" t="s">
        <v>23</v>
      </c>
      <c r="B52" s="7" t="s">
        <v>18</v>
      </c>
      <c r="C52" s="7" t="s">
        <v>10</v>
      </c>
      <c r="D52">
        <v>7305</v>
      </c>
    </row>
    <row r="53" spans="1:4" x14ac:dyDescent="0.3">
      <c r="A53" s="7" t="s">
        <v>23</v>
      </c>
      <c r="B53" s="7" t="s">
        <v>18</v>
      </c>
      <c r="C53" s="7" t="s">
        <v>11</v>
      </c>
      <c r="D53">
        <v>2474</v>
      </c>
    </row>
    <row r="54" spans="1:4" x14ac:dyDescent="0.3">
      <c r="A54" s="7" t="s">
        <v>23</v>
      </c>
      <c r="B54" s="7" t="s">
        <v>18</v>
      </c>
      <c r="C54" s="7" t="s">
        <v>12</v>
      </c>
      <c r="D54">
        <v>1887</v>
      </c>
    </row>
    <row r="55" spans="1:4" x14ac:dyDescent="0.3">
      <c r="A55" s="7" t="s">
        <v>23</v>
      </c>
      <c r="B55" s="7" t="s">
        <v>18</v>
      </c>
      <c r="C55" s="7" t="s">
        <v>13</v>
      </c>
      <c r="D55">
        <v>3737</v>
      </c>
    </row>
    <row r="56" spans="1:4" x14ac:dyDescent="0.3">
      <c r="A56" s="7" t="s">
        <v>24</v>
      </c>
      <c r="B56" s="7" t="s">
        <v>16</v>
      </c>
      <c r="C56" s="7" t="s">
        <v>2</v>
      </c>
      <c r="D56">
        <v>2166</v>
      </c>
    </row>
    <row r="57" spans="1:4" x14ac:dyDescent="0.3">
      <c r="A57" s="7" t="s">
        <v>24</v>
      </c>
      <c r="B57" s="7" t="s">
        <v>16</v>
      </c>
      <c r="C57" s="7" t="s">
        <v>3</v>
      </c>
      <c r="D57">
        <v>2553</v>
      </c>
    </row>
    <row r="58" spans="1:4" x14ac:dyDescent="0.3">
      <c r="A58" s="7" t="s">
        <v>24</v>
      </c>
      <c r="B58" s="7" t="s">
        <v>16</v>
      </c>
      <c r="C58" s="7" t="s">
        <v>4</v>
      </c>
      <c r="D58">
        <v>2793</v>
      </c>
    </row>
    <row r="59" spans="1:4" x14ac:dyDescent="0.3">
      <c r="A59" s="7" t="s">
        <v>24</v>
      </c>
      <c r="B59" s="7" t="s">
        <v>16</v>
      </c>
      <c r="C59" s="7" t="s">
        <v>5</v>
      </c>
      <c r="D59">
        <v>9273</v>
      </c>
    </row>
    <row r="60" spans="1:4" x14ac:dyDescent="0.3">
      <c r="A60" s="7" t="s">
        <v>24</v>
      </c>
      <c r="B60" s="7" t="s">
        <v>16</v>
      </c>
      <c r="C60" s="7" t="s">
        <v>6</v>
      </c>
      <c r="D60">
        <v>5903</v>
      </c>
    </row>
    <row r="61" spans="1:4" x14ac:dyDescent="0.3">
      <c r="A61" s="7" t="s">
        <v>24</v>
      </c>
      <c r="B61" s="7" t="s">
        <v>16</v>
      </c>
      <c r="C61" s="7" t="s">
        <v>8</v>
      </c>
      <c r="D61">
        <v>1930</v>
      </c>
    </row>
    <row r="62" spans="1:4" x14ac:dyDescent="0.3">
      <c r="A62" s="7" t="s">
        <v>24</v>
      </c>
      <c r="B62" s="7" t="s">
        <v>16</v>
      </c>
      <c r="C62" s="7" t="s">
        <v>9</v>
      </c>
      <c r="D62">
        <v>1731</v>
      </c>
    </row>
    <row r="63" spans="1:4" x14ac:dyDescent="0.3">
      <c r="A63" s="7" t="s">
        <v>24</v>
      </c>
      <c r="B63" s="7" t="s">
        <v>16</v>
      </c>
      <c r="C63" s="7" t="s">
        <v>10</v>
      </c>
      <c r="D63">
        <v>8139</v>
      </c>
    </row>
    <row r="64" spans="1:4" x14ac:dyDescent="0.3">
      <c r="A64" s="7" t="s">
        <v>24</v>
      </c>
      <c r="B64" s="7" t="s">
        <v>16</v>
      </c>
      <c r="C64" s="7" t="s">
        <v>11</v>
      </c>
      <c r="D64">
        <v>7562</v>
      </c>
    </row>
    <row r="65" spans="1:4" x14ac:dyDescent="0.3">
      <c r="A65" s="7" t="s">
        <v>24</v>
      </c>
      <c r="B65" s="7" t="s">
        <v>16</v>
      </c>
      <c r="C65" s="7" t="s">
        <v>12</v>
      </c>
      <c r="D65">
        <v>4677</v>
      </c>
    </row>
    <row r="66" spans="1:4" x14ac:dyDescent="0.3">
      <c r="A66" s="7" t="s">
        <v>24</v>
      </c>
      <c r="B66" s="7" t="s">
        <v>16</v>
      </c>
      <c r="C66" s="7" t="s">
        <v>13</v>
      </c>
      <c r="D66">
        <v>5062</v>
      </c>
    </row>
    <row r="67" spans="1:4" x14ac:dyDescent="0.3">
      <c r="A67" s="7" t="s">
        <v>25</v>
      </c>
      <c r="B67" s="7" t="s">
        <v>16</v>
      </c>
      <c r="C67" s="7" t="s">
        <v>2</v>
      </c>
      <c r="D67">
        <v>9358</v>
      </c>
    </row>
    <row r="68" spans="1:4" x14ac:dyDescent="0.3">
      <c r="A68" s="7" t="s">
        <v>25</v>
      </c>
      <c r="B68" s="7" t="s">
        <v>16</v>
      </c>
      <c r="C68" s="7" t="s">
        <v>3</v>
      </c>
      <c r="D68">
        <v>2186</v>
      </c>
    </row>
    <row r="69" spans="1:4" x14ac:dyDescent="0.3">
      <c r="A69" s="7" t="s">
        <v>25</v>
      </c>
      <c r="B69" s="7" t="s">
        <v>16</v>
      </c>
      <c r="C69" s="7" t="s">
        <v>4</v>
      </c>
      <c r="D69">
        <v>935</v>
      </c>
    </row>
    <row r="70" spans="1:4" x14ac:dyDescent="0.3">
      <c r="A70" s="7" t="s">
        <v>25</v>
      </c>
      <c r="B70" s="7" t="s">
        <v>16</v>
      </c>
      <c r="C70" s="7" t="s">
        <v>5</v>
      </c>
      <c r="D70">
        <v>1879</v>
      </c>
    </row>
    <row r="71" spans="1:4" x14ac:dyDescent="0.3">
      <c r="A71" s="7" t="s">
        <v>25</v>
      </c>
      <c r="B71" s="7" t="s">
        <v>16</v>
      </c>
      <c r="C71" s="7" t="s">
        <v>6</v>
      </c>
      <c r="D71">
        <v>4543</v>
      </c>
    </row>
    <row r="72" spans="1:4" x14ac:dyDescent="0.3">
      <c r="A72" s="7" t="s">
        <v>25</v>
      </c>
      <c r="B72" s="7" t="s">
        <v>16</v>
      </c>
      <c r="C72" s="7" t="s">
        <v>7</v>
      </c>
      <c r="D72">
        <v>6507</v>
      </c>
    </row>
    <row r="73" spans="1:4" x14ac:dyDescent="0.3">
      <c r="A73" s="7" t="s">
        <v>25</v>
      </c>
      <c r="B73" s="7" t="s">
        <v>16</v>
      </c>
      <c r="C73" s="7" t="s">
        <v>8</v>
      </c>
      <c r="D73">
        <v>9406</v>
      </c>
    </row>
    <row r="74" spans="1:4" x14ac:dyDescent="0.3">
      <c r="A74" s="7" t="s">
        <v>25</v>
      </c>
      <c r="B74" s="7" t="s">
        <v>16</v>
      </c>
      <c r="C74" s="7" t="s">
        <v>9</v>
      </c>
      <c r="D74">
        <v>692</v>
      </c>
    </row>
    <row r="75" spans="1:4" x14ac:dyDescent="0.3">
      <c r="A75" s="7" t="s">
        <v>25</v>
      </c>
      <c r="B75" s="7" t="s">
        <v>16</v>
      </c>
      <c r="C75" s="7" t="s">
        <v>10</v>
      </c>
      <c r="D75">
        <v>9843</v>
      </c>
    </row>
    <row r="76" spans="1:4" x14ac:dyDescent="0.3">
      <c r="A76" s="7" t="s">
        <v>25</v>
      </c>
      <c r="B76" s="7" t="s">
        <v>16</v>
      </c>
      <c r="C76" s="7" t="s">
        <v>11</v>
      </c>
      <c r="D76">
        <v>5833</v>
      </c>
    </row>
    <row r="77" spans="1:4" x14ac:dyDescent="0.3">
      <c r="A77" s="7" t="s">
        <v>25</v>
      </c>
      <c r="B77" s="7" t="s">
        <v>16</v>
      </c>
      <c r="C77" s="7" t="s">
        <v>12</v>
      </c>
      <c r="D77">
        <v>1887</v>
      </c>
    </row>
    <row r="78" spans="1:4" x14ac:dyDescent="0.3">
      <c r="A78" s="7" t="s">
        <v>25</v>
      </c>
      <c r="B78" s="7" t="s">
        <v>16</v>
      </c>
      <c r="C78" s="7" t="s">
        <v>13</v>
      </c>
      <c r="D78">
        <v>3603</v>
      </c>
    </row>
    <row r="79" spans="1:4" x14ac:dyDescent="0.3">
      <c r="A79" s="7" t="s">
        <v>26</v>
      </c>
      <c r="B79" s="7" t="s">
        <v>27</v>
      </c>
      <c r="C79" s="7" t="s">
        <v>2</v>
      </c>
      <c r="D79">
        <v>3504</v>
      </c>
    </row>
    <row r="80" spans="1:4" x14ac:dyDescent="0.3">
      <c r="A80" s="7" t="s">
        <v>26</v>
      </c>
      <c r="B80" s="7" t="s">
        <v>27</v>
      </c>
      <c r="C80" s="7" t="s">
        <v>3</v>
      </c>
      <c r="D80">
        <v>4106</v>
      </c>
    </row>
    <row r="81" spans="1:4" x14ac:dyDescent="0.3">
      <c r="A81" s="7" t="s">
        <v>26</v>
      </c>
      <c r="B81" s="7" t="s">
        <v>27</v>
      </c>
      <c r="C81" s="7" t="s">
        <v>7</v>
      </c>
      <c r="D81">
        <v>7257</v>
      </c>
    </row>
    <row r="82" spans="1:4" x14ac:dyDescent="0.3">
      <c r="A82" s="7" t="s">
        <v>26</v>
      </c>
      <c r="B82" s="7" t="s">
        <v>27</v>
      </c>
      <c r="C82" s="7" t="s">
        <v>11</v>
      </c>
      <c r="D82">
        <v>7720</v>
      </c>
    </row>
    <row r="83" spans="1:4" x14ac:dyDescent="0.3">
      <c r="A83" s="7" t="s">
        <v>26</v>
      </c>
      <c r="B83" s="7" t="s">
        <v>27</v>
      </c>
      <c r="C83" s="7" t="s">
        <v>12</v>
      </c>
      <c r="D83">
        <v>3189</v>
      </c>
    </row>
    <row r="84" spans="1:4" x14ac:dyDescent="0.3">
      <c r="A84" s="7" t="s">
        <v>26</v>
      </c>
      <c r="B84" s="7" t="s">
        <v>27</v>
      </c>
      <c r="C84" s="7" t="s">
        <v>13</v>
      </c>
      <c r="D84">
        <v>9252</v>
      </c>
    </row>
    <row r="85" spans="1:4" x14ac:dyDescent="0.3">
      <c r="A85" s="7" t="s">
        <v>28</v>
      </c>
      <c r="B85" s="7" t="s">
        <v>27</v>
      </c>
      <c r="C85" s="7" t="s">
        <v>2</v>
      </c>
      <c r="D85">
        <v>6825</v>
      </c>
    </row>
    <row r="86" spans="1:4" x14ac:dyDescent="0.3">
      <c r="A86" s="7" t="s">
        <v>28</v>
      </c>
      <c r="B86" s="7" t="s">
        <v>27</v>
      </c>
      <c r="C86" s="7" t="s">
        <v>3</v>
      </c>
      <c r="D86">
        <v>4524</v>
      </c>
    </row>
    <row r="87" spans="1:4" x14ac:dyDescent="0.3">
      <c r="A87" s="7" t="s">
        <v>28</v>
      </c>
      <c r="B87" s="7" t="s">
        <v>27</v>
      </c>
      <c r="C87" s="7" t="s">
        <v>4</v>
      </c>
      <c r="D87">
        <v>7082</v>
      </c>
    </row>
    <row r="88" spans="1:4" x14ac:dyDescent="0.3">
      <c r="A88" s="7" t="s">
        <v>28</v>
      </c>
      <c r="B88" s="7" t="s">
        <v>27</v>
      </c>
      <c r="C88" s="7" t="s">
        <v>5</v>
      </c>
      <c r="D88">
        <v>1883</v>
      </c>
    </row>
    <row r="89" spans="1:4" x14ac:dyDescent="0.3">
      <c r="A89" s="7" t="s">
        <v>28</v>
      </c>
      <c r="B89" s="7" t="s">
        <v>27</v>
      </c>
      <c r="C89" s="7" t="s">
        <v>6</v>
      </c>
      <c r="D89">
        <v>3569</v>
      </c>
    </row>
    <row r="90" spans="1:4" x14ac:dyDescent="0.3">
      <c r="A90" s="7" t="s">
        <v>28</v>
      </c>
      <c r="B90" s="7" t="s">
        <v>27</v>
      </c>
      <c r="C90" s="7" t="s">
        <v>7</v>
      </c>
      <c r="D90">
        <v>5478</v>
      </c>
    </row>
    <row r="91" spans="1:4" x14ac:dyDescent="0.3">
      <c r="A91" s="7" t="s">
        <v>28</v>
      </c>
      <c r="B91" s="7" t="s">
        <v>27</v>
      </c>
      <c r="C91" s="7" t="s">
        <v>8</v>
      </c>
      <c r="D91">
        <v>4160</v>
      </c>
    </row>
    <row r="92" spans="1:4" x14ac:dyDescent="0.3">
      <c r="A92" s="7" t="s">
        <v>28</v>
      </c>
      <c r="B92" s="7" t="s">
        <v>27</v>
      </c>
      <c r="C92" s="7" t="s">
        <v>9</v>
      </c>
      <c r="D92">
        <v>6013</v>
      </c>
    </row>
    <row r="93" spans="1:4" x14ac:dyDescent="0.3">
      <c r="A93" s="7" t="s">
        <v>28</v>
      </c>
      <c r="B93" s="7" t="s">
        <v>27</v>
      </c>
      <c r="C93" s="7" t="s">
        <v>10</v>
      </c>
      <c r="D93">
        <v>1196</v>
      </c>
    </row>
    <row r="94" spans="1:4" x14ac:dyDescent="0.3">
      <c r="A94" s="7" t="s">
        <v>28</v>
      </c>
      <c r="B94" s="7" t="s">
        <v>27</v>
      </c>
      <c r="C94" s="7" t="s">
        <v>11</v>
      </c>
      <c r="D94">
        <v>1887</v>
      </c>
    </row>
    <row r="95" spans="1:4" x14ac:dyDescent="0.3">
      <c r="A95" s="7" t="s">
        <v>28</v>
      </c>
      <c r="B95" s="7" t="s">
        <v>27</v>
      </c>
      <c r="C95" s="7" t="s">
        <v>12</v>
      </c>
      <c r="D95">
        <v>9683</v>
      </c>
    </row>
    <row r="96" spans="1:4" x14ac:dyDescent="0.3">
      <c r="A96" s="7" t="s">
        <v>28</v>
      </c>
      <c r="B96" s="7" t="s">
        <v>27</v>
      </c>
      <c r="C96" s="7" t="s">
        <v>13</v>
      </c>
      <c r="D96">
        <v>8931</v>
      </c>
    </row>
    <row r="97" spans="1:4" x14ac:dyDescent="0.3">
      <c r="A97" s="7" t="s">
        <v>29</v>
      </c>
      <c r="B97" s="7" t="s">
        <v>20</v>
      </c>
      <c r="C97" s="7" t="s">
        <v>2</v>
      </c>
      <c r="D97">
        <v>829</v>
      </c>
    </row>
    <row r="98" spans="1:4" x14ac:dyDescent="0.3">
      <c r="A98" s="7" t="s">
        <v>29</v>
      </c>
      <c r="B98" s="7" t="s">
        <v>20</v>
      </c>
      <c r="C98" s="7" t="s">
        <v>3</v>
      </c>
      <c r="D98">
        <v>9174</v>
      </c>
    </row>
    <row r="99" spans="1:4" x14ac:dyDescent="0.3">
      <c r="A99" s="7" t="s">
        <v>29</v>
      </c>
      <c r="B99" s="7" t="s">
        <v>20</v>
      </c>
      <c r="C99" s="7" t="s">
        <v>6</v>
      </c>
      <c r="D99">
        <v>5418</v>
      </c>
    </row>
    <row r="100" spans="1:4" x14ac:dyDescent="0.3">
      <c r="A100" s="7" t="s">
        <v>29</v>
      </c>
      <c r="B100" s="7" t="s">
        <v>20</v>
      </c>
      <c r="C100" s="7" t="s">
        <v>8</v>
      </c>
      <c r="D100">
        <v>4615</v>
      </c>
    </row>
    <row r="101" spans="1:4" x14ac:dyDescent="0.3">
      <c r="A101" s="7" t="s">
        <v>29</v>
      </c>
      <c r="B101" s="7" t="s">
        <v>20</v>
      </c>
      <c r="C101" s="7" t="s">
        <v>9</v>
      </c>
      <c r="D101">
        <v>7643</v>
      </c>
    </row>
    <row r="102" spans="1:4" x14ac:dyDescent="0.3">
      <c r="A102" s="7" t="s">
        <v>29</v>
      </c>
      <c r="B102" s="7" t="s">
        <v>20</v>
      </c>
      <c r="C102" s="7" t="s">
        <v>10</v>
      </c>
      <c r="D102">
        <v>6079</v>
      </c>
    </row>
    <row r="103" spans="1:4" x14ac:dyDescent="0.3">
      <c r="A103" s="7" t="s">
        <v>29</v>
      </c>
      <c r="B103" s="7" t="s">
        <v>20</v>
      </c>
      <c r="C103" s="7" t="s">
        <v>12</v>
      </c>
      <c r="D103">
        <v>5792</v>
      </c>
    </row>
    <row r="104" spans="1:4" x14ac:dyDescent="0.3">
      <c r="A104" s="7" t="s">
        <v>30</v>
      </c>
      <c r="B104" s="7" t="s">
        <v>18</v>
      </c>
      <c r="C104" s="7" t="s">
        <v>2</v>
      </c>
      <c r="D104">
        <v>5373</v>
      </c>
    </row>
    <row r="105" spans="1:4" x14ac:dyDescent="0.3">
      <c r="A105" s="7" t="s">
        <v>30</v>
      </c>
      <c r="B105" s="7" t="s">
        <v>18</v>
      </c>
      <c r="C105" s="7" t="s">
        <v>3</v>
      </c>
      <c r="D105">
        <v>2955</v>
      </c>
    </row>
    <row r="106" spans="1:4" x14ac:dyDescent="0.3">
      <c r="A106" s="7" t="s">
        <v>30</v>
      </c>
      <c r="B106" s="7" t="s">
        <v>18</v>
      </c>
      <c r="C106" s="7" t="s">
        <v>4</v>
      </c>
      <c r="D106">
        <v>8693</v>
      </c>
    </row>
    <row r="107" spans="1:4" x14ac:dyDescent="0.3">
      <c r="A107" s="7" t="s">
        <v>30</v>
      </c>
      <c r="B107" s="7" t="s">
        <v>18</v>
      </c>
      <c r="C107" s="7" t="s">
        <v>5</v>
      </c>
      <c r="D107">
        <v>852</v>
      </c>
    </row>
    <row r="108" spans="1:4" x14ac:dyDescent="0.3">
      <c r="A108" s="7" t="s">
        <v>30</v>
      </c>
      <c r="B108" s="7" t="s">
        <v>18</v>
      </c>
      <c r="C108" s="7" t="s">
        <v>6</v>
      </c>
      <c r="D108">
        <v>5606</v>
      </c>
    </row>
    <row r="109" spans="1:4" x14ac:dyDescent="0.3">
      <c r="A109" s="7" t="s">
        <v>30</v>
      </c>
      <c r="B109" s="7" t="s">
        <v>18</v>
      </c>
      <c r="C109" s="7" t="s">
        <v>7</v>
      </c>
      <c r="D109">
        <v>2915</v>
      </c>
    </row>
    <row r="110" spans="1:4" x14ac:dyDescent="0.3">
      <c r="A110" s="7" t="s">
        <v>30</v>
      </c>
      <c r="B110" s="7" t="s">
        <v>18</v>
      </c>
      <c r="C110" s="7" t="s">
        <v>9</v>
      </c>
      <c r="D110">
        <v>4831</v>
      </c>
    </row>
    <row r="111" spans="1:4" x14ac:dyDescent="0.3">
      <c r="A111" s="7" t="s">
        <v>30</v>
      </c>
      <c r="B111" s="7" t="s">
        <v>18</v>
      </c>
      <c r="C111" s="7" t="s">
        <v>10</v>
      </c>
      <c r="D111">
        <v>3561</v>
      </c>
    </row>
    <row r="112" spans="1:4" x14ac:dyDescent="0.3">
      <c r="A112" s="7" t="s">
        <v>30</v>
      </c>
      <c r="B112" s="7" t="s">
        <v>18</v>
      </c>
      <c r="C112" s="7" t="s">
        <v>11</v>
      </c>
      <c r="D112">
        <v>6395</v>
      </c>
    </row>
    <row r="113" spans="1:4" x14ac:dyDescent="0.3">
      <c r="A113" s="7" t="s">
        <v>30</v>
      </c>
      <c r="B113" s="7" t="s">
        <v>18</v>
      </c>
      <c r="C113" s="7" t="s">
        <v>12</v>
      </c>
      <c r="D113">
        <v>4603</v>
      </c>
    </row>
    <row r="114" spans="1:4" x14ac:dyDescent="0.3">
      <c r="A114" s="7" t="s">
        <v>30</v>
      </c>
      <c r="B114" s="7" t="s">
        <v>18</v>
      </c>
      <c r="C114" s="7" t="s">
        <v>13</v>
      </c>
      <c r="D114">
        <v>7788</v>
      </c>
    </row>
    <row r="115" spans="1:4" x14ac:dyDescent="0.3">
      <c r="A115" s="7" t="s">
        <v>31</v>
      </c>
      <c r="B115" s="7" t="s">
        <v>32</v>
      </c>
      <c r="C115" s="7" t="s">
        <v>2</v>
      </c>
      <c r="D115">
        <v>5045</v>
      </c>
    </row>
    <row r="116" spans="1:4" x14ac:dyDescent="0.3">
      <c r="A116" s="7" t="s">
        <v>31</v>
      </c>
      <c r="B116" s="7" t="s">
        <v>32</v>
      </c>
      <c r="C116" s="7" t="s">
        <v>3</v>
      </c>
      <c r="D116">
        <v>7985</v>
      </c>
    </row>
    <row r="117" spans="1:4" x14ac:dyDescent="0.3">
      <c r="A117" s="7" t="s">
        <v>31</v>
      </c>
      <c r="B117" s="7" t="s">
        <v>32</v>
      </c>
      <c r="C117" s="7" t="s">
        <v>4</v>
      </c>
      <c r="D117">
        <v>1661</v>
      </c>
    </row>
    <row r="118" spans="1:4" x14ac:dyDescent="0.3">
      <c r="A118" s="7" t="s">
        <v>31</v>
      </c>
      <c r="B118" s="7" t="s">
        <v>32</v>
      </c>
      <c r="C118" s="7" t="s">
        <v>5</v>
      </c>
      <c r="D118">
        <v>7717</v>
      </c>
    </row>
    <row r="119" spans="1:4" x14ac:dyDescent="0.3">
      <c r="A119" s="7" t="s">
        <v>31</v>
      </c>
      <c r="B119" s="7" t="s">
        <v>32</v>
      </c>
      <c r="C119" s="7" t="s">
        <v>6</v>
      </c>
      <c r="D119">
        <v>8289</v>
      </c>
    </row>
    <row r="120" spans="1:4" x14ac:dyDescent="0.3">
      <c r="A120" s="7" t="s">
        <v>31</v>
      </c>
      <c r="B120" s="7" t="s">
        <v>32</v>
      </c>
      <c r="C120" s="7" t="s">
        <v>7</v>
      </c>
      <c r="D120">
        <v>2736</v>
      </c>
    </row>
    <row r="121" spans="1:4" x14ac:dyDescent="0.3">
      <c r="A121" s="7" t="s">
        <v>31</v>
      </c>
      <c r="B121" s="7" t="s">
        <v>32</v>
      </c>
      <c r="C121" s="7" t="s">
        <v>9</v>
      </c>
      <c r="D121">
        <v>4752</v>
      </c>
    </row>
    <row r="122" spans="1:4" x14ac:dyDescent="0.3">
      <c r="A122" s="7" t="s">
        <v>31</v>
      </c>
      <c r="B122" s="7" t="s">
        <v>32</v>
      </c>
      <c r="C122" s="7" t="s">
        <v>10</v>
      </c>
      <c r="D122">
        <v>3726</v>
      </c>
    </row>
    <row r="123" spans="1:4" x14ac:dyDescent="0.3">
      <c r="A123" s="7" t="s">
        <v>31</v>
      </c>
      <c r="B123" s="7" t="s">
        <v>32</v>
      </c>
      <c r="C123" s="7" t="s">
        <v>11</v>
      </c>
      <c r="D123">
        <v>2733</v>
      </c>
    </row>
    <row r="124" spans="1:4" x14ac:dyDescent="0.3">
      <c r="A124" s="7" t="s">
        <v>31</v>
      </c>
      <c r="B124" s="7" t="s">
        <v>32</v>
      </c>
      <c r="C124" s="7" t="s">
        <v>12</v>
      </c>
      <c r="D124">
        <v>3323</v>
      </c>
    </row>
    <row r="125" spans="1:4" x14ac:dyDescent="0.3">
      <c r="A125" s="7" t="s">
        <v>31</v>
      </c>
      <c r="B125" s="7" t="s">
        <v>32</v>
      </c>
      <c r="C125" s="7" t="s">
        <v>13</v>
      </c>
      <c r="D125">
        <v>6890</v>
      </c>
    </row>
    <row r="126" spans="1:4" x14ac:dyDescent="0.3">
      <c r="A126" s="7" t="s">
        <v>33</v>
      </c>
      <c r="B126" s="7" t="s">
        <v>16</v>
      </c>
      <c r="C126" s="7" t="s">
        <v>4</v>
      </c>
      <c r="D126">
        <v>7057</v>
      </c>
    </row>
    <row r="127" spans="1:4" x14ac:dyDescent="0.3">
      <c r="A127" s="7" t="s">
        <v>33</v>
      </c>
      <c r="B127" s="7" t="s">
        <v>16</v>
      </c>
      <c r="C127" s="7" t="s">
        <v>6</v>
      </c>
      <c r="D127">
        <v>10001</v>
      </c>
    </row>
    <row r="128" spans="1:4" x14ac:dyDescent="0.3">
      <c r="A128" s="7" t="s">
        <v>33</v>
      </c>
      <c r="B128" s="7" t="s">
        <v>16</v>
      </c>
      <c r="C128" s="7" t="s">
        <v>7</v>
      </c>
      <c r="D128">
        <v>8842</v>
      </c>
    </row>
    <row r="129" spans="1:4" x14ac:dyDescent="0.3">
      <c r="A129" s="7" t="s">
        <v>33</v>
      </c>
      <c r="B129" s="7" t="s">
        <v>16</v>
      </c>
      <c r="C129" s="7" t="s">
        <v>9</v>
      </c>
      <c r="D129">
        <v>658</v>
      </c>
    </row>
    <row r="130" spans="1:4" x14ac:dyDescent="0.3">
      <c r="A130" s="7" t="s">
        <v>33</v>
      </c>
      <c r="B130" s="7" t="s">
        <v>16</v>
      </c>
      <c r="C130" s="7" t="s">
        <v>10</v>
      </c>
      <c r="D130">
        <v>6926</v>
      </c>
    </row>
    <row r="131" spans="1:4" x14ac:dyDescent="0.3">
      <c r="A131" s="7" t="s">
        <v>33</v>
      </c>
      <c r="B131" s="7" t="s">
        <v>16</v>
      </c>
      <c r="C131" s="7" t="s">
        <v>13</v>
      </c>
      <c r="D131">
        <v>9933</v>
      </c>
    </row>
    <row r="132" spans="1:4" x14ac:dyDescent="0.3">
      <c r="A132" s="7" t="s">
        <v>34</v>
      </c>
      <c r="B132" s="7" t="s">
        <v>32</v>
      </c>
      <c r="C132" s="7" t="s">
        <v>2</v>
      </c>
      <c r="D132">
        <v>3168</v>
      </c>
    </row>
    <row r="133" spans="1:4" x14ac:dyDescent="0.3">
      <c r="A133" s="7" t="s">
        <v>34</v>
      </c>
      <c r="B133" s="7" t="s">
        <v>32</v>
      </c>
      <c r="C133" s="7" t="s">
        <v>6</v>
      </c>
      <c r="D133">
        <v>9925</v>
      </c>
    </row>
    <row r="134" spans="1:4" x14ac:dyDescent="0.3">
      <c r="A134" s="7" t="s">
        <v>34</v>
      </c>
      <c r="B134" s="7" t="s">
        <v>32</v>
      </c>
      <c r="C134" s="7" t="s">
        <v>7</v>
      </c>
      <c r="D134">
        <v>5982</v>
      </c>
    </row>
    <row r="135" spans="1:4" x14ac:dyDescent="0.3">
      <c r="A135" s="7" t="s">
        <v>34</v>
      </c>
      <c r="B135" s="7" t="s">
        <v>32</v>
      </c>
      <c r="C135" s="7" t="s">
        <v>9</v>
      </c>
      <c r="D135">
        <v>4566</v>
      </c>
    </row>
    <row r="136" spans="1:4" x14ac:dyDescent="0.3">
      <c r="A136" s="7" t="s">
        <v>34</v>
      </c>
      <c r="B136" s="7" t="s">
        <v>32</v>
      </c>
      <c r="C136" s="7" t="s">
        <v>10</v>
      </c>
      <c r="D136">
        <v>5841</v>
      </c>
    </row>
    <row r="137" spans="1:4" x14ac:dyDescent="0.3">
      <c r="A137" s="7" t="s">
        <v>35</v>
      </c>
      <c r="B137" s="7" t="s">
        <v>32</v>
      </c>
      <c r="C137" s="7" t="s">
        <v>2</v>
      </c>
      <c r="D137">
        <v>4153</v>
      </c>
    </row>
    <row r="138" spans="1:4" x14ac:dyDescent="0.3">
      <c r="A138" s="7" t="s">
        <v>35</v>
      </c>
      <c r="B138" s="7" t="s">
        <v>32</v>
      </c>
      <c r="C138" s="7" t="s">
        <v>4</v>
      </c>
      <c r="D138">
        <v>2819</v>
      </c>
    </row>
    <row r="139" spans="1:4" x14ac:dyDescent="0.3">
      <c r="A139" s="7" t="s">
        <v>35</v>
      </c>
      <c r="B139" s="7" t="s">
        <v>32</v>
      </c>
      <c r="C139" s="7" t="s">
        <v>5</v>
      </c>
      <c r="D139">
        <v>4592</v>
      </c>
    </row>
    <row r="140" spans="1:4" x14ac:dyDescent="0.3">
      <c r="A140" s="7" t="s">
        <v>35</v>
      </c>
      <c r="B140" s="7" t="s">
        <v>32</v>
      </c>
      <c r="C140" s="7" t="s">
        <v>6</v>
      </c>
      <c r="D140">
        <v>3566</v>
      </c>
    </row>
    <row r="141" spans="1:4" x14ac:dyDescent="0.3">
      <c r="A141" s="7" t="s">
        <v>35</v>
      </c>
      <c r="B141" s="7" t="s">
        <v>32</v>
      </c>
      <c r="C141" s="7" t="s">
        <v>7</v>
      </c>
      <c r="D141">
        <v>7948</v>
      </c>
    </row>
    <row r="142" spans="1:4" x14ac:dyDescent="0.3">
      <c r="A142" s="7" t="s">
        <v>35</v>
      </c>
      <c r="B142" s="7" t="s">
        <v>32</v>
      </c>
      <c r="C142" s="7" t="s">
        <v>8</v>
      </c>
      <c r="D142">
        <v>6705</v>
      </c>
    </row>
    <row r="143" spans="1:4" x14ac:dyDescent="0.3">
      <c r="A143" s="7" t="s">
        <v>35</v>
      </c>
      <c r="B143" s="7" t="s">
        <v>32</v>
      </c>
      <c r="C143" s="7" t="s">
        <v>9</v>
      </c>
      <c r="D143">
        <v>8986</v>
      </c>
    </row>
    <row r="144" spans="1:4" x14ac:dyDescent="0.3">
      <c r="A144" s="7" t="s">
        <v>35</v>
      </c>
      <c r="B144" s="7" t="s">
        <v>32</v>
      </c>
      <c r="C144" s="7" t="s">
        <v>10</v>
      </c>
      <c r="D144">
        <v>6860</v>
      </c>
    </row>
    <row r="145" spans="1:4" x14ac:dyDescent="0.3">
      <c r="A145" s="7" t="s">
        <v>35</v>
      </c>
      <c r="B145" s="7" t="s">
        <v>32</v>
      </c>
      <c r="C145" s="7" t="s">
        <v>11</v>
      </c>
      <c r="D145">
        <v>8442</v>
      </c>
    </row>
    <row r="146" spans="1:4" x14ac:dyDescent="0.3">
      <c r="A146" s="7" t="s">
        <v>35</v>
      </c>
      <c r="B146" s="7" t="s">
        <v>32</v>
      </c>
      <c r="C146" s="7" t="s">
        <v>12</v>
      </c>
      <c r="D146">
        <v>9776</v>
      </c>
    </row>
    <row r="147" spans="1:4" x14ac:dyDescent="0.3">
      <c r="A147" s="7" t="s">
        <v>35</v>
      </c>
      <c r="B147" s="7" t="s">
        <v>32</v>
      </c>
      <c r="C147" s="7" t="s">
        <v>13</v>
      </c>
      <c r="D147">
        <v>9095</v>
      </c>
    </row>
    <row r="148" spans="1:4" x14ac:dyDescent="0.3">
      <c r="A148" s="7" t="s">
        <v>36</v>
      </c>
      <c r="B148" s="7" t="s">
        <v>27</v>
      </c>
      <c r="C148" s="7" t="s">
        <v>2</v>
      </c>
      <c r="D148">
        <v>5015</v>
      </c>
    </row>
    <row r="149" spans="1:4" x14ac:dyDescent="0.3">
      <c r="A149" s="7" t="s">
        <v>36</v>
      </c>
      <c r="B149" s="7" t="s">
        <v>27</v>
      </c>
      <c r="C149" s="7" t="s">
        <v>3</v>
      </c>
      <c r="D149">
        <v>4559</v>
      </c>
    </row>
    <row r="150" spans="1:4" x14ac:dyDescent="0.3">
      <c r="A150" s="7" t="s">
        <v>36</v>
      </c>
      <c r="B150" s="7" t="s">
        <v>27</v>
      </c>
      <c r="C150" s="7" t="s">
        <v>4</v>
      </c>
      <c r="D150">
        <v>7374</v>
      </c>
    </row>
    <row r="151" spans="1:4" x14ac:dyDescent="0.3">
      <c r="A151" s="7" t="s">
        <v>36</v>
      </c>
      <c r="B151" s="7" t="s">
        <v>27</v>
      </c>
      <c r="C151" s="7" t="s">
        <v>5</v>
      </c>
      <c r="D151">
        <v>4406</v>
      </c>
    </row>
    <row r="152" spans="1:4" x14ac:dyDescent="0.3">
      <c r="A152" s="7" t="s">
        <v>36</v>
      </c>
      <c r="B152" s="7" t="s">
        <v>27</v>
      </c>
      <c r="C152" s="7" t="s">
        <v>6</v>
      </c>
      <c r="D152">
        <v>1666</v>
      </c>
    </row>
    <row r="153" spans="1:4" x14ac:dyDescent="0.3">
      <c r="A153" s="7" t="s">
        <v>36</v>
      </c>
      <c r="B153" s="7" t="s">
        <v>27</v>
      </c>
      <c r="C153" s="7" t="s">
        <v>7</v>
      </c>
      <c r="D153">
        <v>4203</v>
      </c>
    </row>
    <row r="154" spans="1:4" x14ac:dyDescent="0.3">
      <c r="A154" s="7" t="s">
        <v>36</v>
      </c>
      <c r="B154" s="7" t="s">
        <v>27</v>
      </c>
      <c r="C154" s="7" t="s">
        <v>8</v>
      </c>
      <c r="D154">
        <v>3134</v>
      </c>
    </row>
    <row r="155" spans="1:4" x14ac:dyDescent="0.3">
      <c r="A155" s="7" t="s">
        <v>36</v>
      </c>
      <c r="B155" s="7" t="s">
        <v>27</v>
      </c>
      <c r="C155" s="7" t="s">
        <v>9</v>
      </c>
      <c r="D155">
        <v>4322</v>
      </c>
    </row>
    <row r="156" spans="1:4" x14ac:dyDescent="0.3">
      <c r="A156" s="7" t="s">
        <v>36</v>
      </c>
      <c r="B156" s="7" t="s">
        <v>27</v>
      </c>
      <c r="C156" s="7" t="s">
        <v>10</v>
      </c>
      <c r="D156">
        <v>1462</v>
      </c>
    </row>
    <row r="157" spans="1:4" x14ac:dyDescent="0.3">
      <c r="A157" s="7" t="s">
        <v>36</v>
      </c>
      <c r="B157" s="7" t="s">
        <v>27</v>
      </c>
      <c r="C157" s="7" t="s">
        <v>11</v>
      </c>
      <c r="D157">
        <v>4366</v>
      </c>
    </row>
    <row r="158" spans="1:4" x14ac:dyDescent="0.3">
      <c r="A158" s="7" t="s">
        <v>36</v>
      </c>
      <c r="B158" s="7" t="s">
        <v>27</v>
      </c>
      <c r="C158" s="7" t="s">
        <v>12</v>
      </c>
      <c r="D158">
        <v>9018</v>
      </c>
    </row>
    <row r="159" spans="1:4" x14ac:dyDescent="0.3">
      <c r="A159" s="7" t="s">
        <v>36</v>
      </c>
      <c r="B159" s="7" t="s">
        <v>27</v>
      </c>
      <c r="C159" s="7" t="s">
        <v>13</v>
      </c>
      <c r="D159">
        <v>3059</v>
      </c>
    </row>
    <row r="160" spans="1:4" x14ac:dyDescent="0.3">
      <c r="A160" s="7" t="s">
        <v>37</v>
      </c>
      <c r="B160" s="7" t="s">
        <v>20</v>
      </c>
      <c r="C160" s="7" t="s">
        <v>2</v>
      </c>
      <c r="D160">
        <v>8747</v>
      </c>
    </row>
    <row r="161" spans="1:4" x14ac:dyDescent="0.3">
      <c r="A161" s="7" t="s">
        <v>37</v>
      </c>
      <c r="B161" s="7" t="s">
        <v>20</v>
      </c>
      <c r="C161" s="7" t="s">
        <v>3</v>
      </c>
      <c r="D161">
        <v>4150</v>
      </c>
    </row>
    <row r="162" spans="1:4" x14ac:dyDescent="0.3">
      <c r="A162" s="7" t="s">
        <v>37</v>
      </c>
      <c r="B162" s="7" t="s">
        <v>20</v>
      </c>
      <c r="C162" s="7" t="s">
        <v>4</v>
      </c>
      <c r="D162">
        <v>8138</v>
      </c>
    </row>
    <row r="163" spans="1:4" x14ac:dyDescent="0.3">
      <c r="A163" s="7" t="s">
        <v>37</v>
      </c>
      <c r="B163" s="7" t="s">
        <v>20</v>
      </c>
      <c r="C163" s="7" t="s">
        <v>5</v>
      </c>
      <c r="D163">
        <v>1706</v>
      </c>
    </row>
    <row r="164" spans="1:4" x14ac:dyDescent="0.3">
      <c r="A164" s="7" t="s">
        <v>37</v>
      </c>
      <c r="B164" s="7" t="s">
        <v>20</v>
      </c>
      <c r="C164" s="7" t="s">
        <v>6</v>
      </c>
      <c r="D164">
        <v>6783</v>
      </c>
    </row>
    <row r="165" spans="1:4" x14ac:dyDescent="0.3">
      <c r="A165" s="7" t="s">
        <v>37</v>
      </c>
      <c r="B165" s="7" t="s">
        <v>20</v>
      </c>
      <c r="C165" s="7" t="s">
        <v>7</v>
      </c>
      <c r="D165">
        <v>4628</v>
      </c>
    </row>
    <row r="166" spans="1:4" x14ac:dyDescent="0.3">
      <c r="A166" s="7" t="s">
        <v>37</v>
      </c>
      <c r="B166" s="7" t="s">
        <v>20</v>
      </c>
      <c r="C166" s="7" t="s">
        <v>8</v>
      </c>
      <c r="D166">
        <v>10025</v>
      </c>
    </row>
    <row r="167" spans="1:4" x14ac:dyDescent="0.3">
      <c r="A167" s="7" t="s">
        <v>37</v>
      </c>
      <c r="B167" s="7" t="s">
        <v>20</v>
      </c>
      <c r="C167" s="7" t="s">
        <v>9</v>
      </c>
      <c r="D167">
        <v>3286</v>
      </c>
    </row>
    <row r="168" spans="1:4" x14ac:dyDescent="0.3">
      <c r="A168" s="7" t="s">
        <v>37</v>
      </c>
      <c r="B168" s="7" t="s">
        <v>20</v>
      </c>
      <c r="C168" s="7" t="s">
        <v>11</v>
      </c>
      <c r="D168">
        <v>2834</v>
      </c>
    </row>
    <row r="169" spans="1:4" x14ac:dyDescent="0.3">
      <c r="A169" s="7" t="s">
        <v>37</v>
      </c>
      <c r="B169" s="7" t="s">
        <v>20</v>
      </c>
      <c r="C169" s="7" t="s">
        <v>12</v>
      </c>
      <c r="D169">
        <v>2521</v>
      </c>
    </row>
    <row r="170" spans="1:4" x14ac:dyDescent="0.3">
      <c r="A170" s="7" t="s">
        <v>37</v>
      </c>
      <c r="B170" s="7" t="s">
        <v>20</v>
      </c>
      <c r="C170" s="7" t="s">
        <v>13</v>
      </c>
      <c r="D170">
        <v>6120</v>
      </c>
    </row>
    <row r="171" spans="1:4" x14ac:dyDescent="0.3">
      <c r="A171" s="7" t="s">
        <v>38</v>
      </c>
      <c r="B171" s="7" t="s">
        <v>27</v>
      </c>
      <c r="C171" s="7" t="s">
        <v>2</v>
      </c>
      <c r="D171">
        <v>7334</v>
      </c>
    </row>
    <row r="172" spans="1:4" x14ac:dyDescent="0.3">
      <c r="A172" s="7" t="s">
        <v>38</v>
      </c>
      <c r="B172" s="7" t="s">
        <v>27</v>
      </c>
      <c r="C172" s="7" t="s">
        <v>3</v>
      </c>
      <c r="D172">
        <v>2657</v>
      </c>
    </row>
    <row r="173" spans="1:4" x14ac:dyDescent="0.3">
      <c r="A173" s="7" t="s">
        <v>38</v>
      </c>
      <c r="B173" s="7" t="s">
        <v>27</v>
      </c>
      <c r="C173" s="7" t="s">
        <v>4</v>
      </c>
      <c r="D173">
        <v>6214</v>
      </c>
    </row>
    <row r="174" spans="1:4" x14ac:dyDescent="0.3">
      <c r="A174" s="7" t="s">
        <v>38</v>
      </c>
      <c r="B174" s="7" t="s">
        <v>27</v>
      </c>
      <c r="C174" s="7" t="s">
        <v>12</v>
      </c>
      <c r="D174">
        <v>3685</v>
      </c>
    </row>
    <row r="175" spans="1:4" x14ac:dyDescent="0.3">
      <c r="A175" s="7" t="s">
        <v>38</v>
      </c>
      <c r="B175" s="7" t="s">
        <v>27</v>
      </c>
      <c r="C175" s="7" t="s">
        <v>13</v>
      </c>
      <c r="D175">
        <v>5743</v>
      </c>
    </row>
    <row r="176" spans="1:4" x14ac:dyDescent="0.3">
      <c r="A176" s="7" t="s">
        <v>39</v>
      </c>
      <c r="B176" s="7" t="s">
        <v>16</v>
      </c>
      <c r="C176" s="7" t="s">
        <v>2</v>
      </c>
      <c r="D176">
        <v>3454</v>
      </c>
    </row>
    <row r="177" spans="1:4" x14ac:dyDescent="0.3">
      <c r="A177" s="7" t="s">
        <v>39</v>
      </c>
      <c r="B177" s="7" t="s">
        <v>16</v>
      </c>
      <c r="C177" s="7" t="s">
        <v>3</v>
      </c>
      <c r="D177">
        <v>2018</v>
      </c>
    </row>
    <row r="178" spans="1:4" x14ac:dyDescent="0.3">
      <c r="A178" s="7" t="s">
        <v>39</v>
      </c>
      <c r="B178" s="7" t="s">
        <v>16</v>
      </c>
      <c r="C178" s="7" t="s">
        <v>4</v>
      </c>
      <c r="D178">
        <v>8417</v>
      </c>
    </row>
    <row r="179" spans="1:4" x14ac:dyDescent="0.3">
      <c r="A179" s="7" t="s">
        <v>39</v>
      </c>
      <c r="B179" s="7" t="s">
        <v>16</v>
      </c>
      <c r="C179" s="7" t="s">
        <v>5</v>
      </c>
      <c r="D179">
        <v>5189</v>
      </c>
    </row>
    <row r="180" spans="1:4" x14ac:dyDescent="0.3">
      <c r="A180" s="7" t="s">
        <v>39</v>
      </c>
      <c r="B180" s="7" t="s">
        <v>16</v>
      </c>
      <c r="C180" s="7" t="s">
        <v>6</v>
      </c>
      <c r="D180">
        <v>10008</v>
      </c>
    </row>
    <row r="181" spans="1:4" x14ac:dyDescent="0.3">
      <c r="A181" s="7" t="s">
        <v>39</v>
      </c>
      <c r="B181" s="7" t="s">
        <v>16</v>
      </c>
      <c r="C181" s="7" t="s">
        <v>7</v>
      </c>
      <c r="D181">
        <v>7384</v>
      </c>
    </row>
    <row r="182" spans="1:4" x14ac:dyDescent="0.3">
      <c r="A182" s="7" t="s">
        <v>39</v>
      </c>
      <c r="B182" s="7" t="s">
        <v>16</v>
      </c>
      <c r="C182" s="7" t="s">
        <v>8</v>
      </c>
      <c r="D182">
        <v>7659</v>
      </c>
    </row>
    <row r="183" spans="1:4" x14ac:dyDescent="0.3">
      <c r="A183" s="7" t="s">
        <v>39</v>
      </c>
      <c r="B183" s="7" t="s">
        <v>16</v>
      </c>
      <c r="C183" s="7" t="s">
        <v>9</v>
      </c>
      <c r="D183">
        <v>6756</v>
      </c>
    </row>
    <row r="184" spans="1:4" x14ac:dyDescent="0.3">
      <c r="A184" s="7" t="s">
        <v>39</v>
      </c>
      <c r="B184" s="7" t="s">
        <v>16</v>
      </c>
      <c r="C184" s="7" t="s">
        <v>10</v>
      </c>
      <c r="D184">
        <v>695</v>
      </c>
    </row>
    <row r="185" spans="1:4" x14ac:dyDescent="0.3">
      <c r="A185" s="7" t="s">
        <v>39</v>
      </c>
      <c r="B185" s="7" t="s">
        <v>16</v>
      </c>
      <c r="C185" s="7" t="s">
        <v>11</v>
      </c>
      <c r="D185">
        <v>4985</v>
      </c>
    </row>
    <row r="186" spans="1:4" x14ac:dyDescent="0.3">
      <c r="A186" s="7" t="s">
        <v>39</v>
      </c>
      <c r="B186" s="7" t="s">
        <v>16</v>
      </c>
      <c r="C186" s="7" t="s">
        <v>12</v>
      </c>
      <c r="D186">
        <v>8104</v>
      </c>
    </row>
    <row r="187" spans="1:4" x14ac:dyDescent="0.3">
      <c r="A187" s="7" t="s">
        <v>39</v>
      </c>
      <c r="B187" s="7" t="s">
        <v>16</v>
      </c>
      <c r="C187" s="7" t="s">
        <v>13</v>
      </c>
      <c r="D187">
        <v>4795</v>
      </c>
    </row>
    <row r="188" spans="1:4" x14ac:dyDescent="0.3">
      <c r="A188" s="7" t="s">
        <v>40</v>
      </c>
      <c r="B188" s="7" t="s">
        <v>20</v>
      </c>
      <c r="C188" s="7" t="s">
        <v>3</v>
      </c>
      <c r="D188">
        <v>2610</v>
      </c>
    </row>
    <row r="189" spans="1:4" x14ac:dyDescent="0.3">
      <c r="A189" s="7" t="s">
        <v>40</v>
      </c>
      <c r="B189" s="7" t="s">
        <v>20</v>
      </c>
      <c r="C189" s="7" t="s">
        <v>4</v>
      </c>
      <c r="D189">
        <v>10177</v>
      </c>
    </row>
    <row r="190" spans="1:4" x14ac:dyDescent="0.3">
      <c r="A190" s="7" t="s">
        <v>40</v>
      </c>
      <c r="B190" s="7" t="s">
        <v>20</v>
      </c>
      <c r="C190" s="7" t="s">
        <v>5</v>
      </c>
      <c r="D190">
        <v>5847</v>
      </c>
    </row>
    <row r="191" spans="1:4" x14ac:dyDescent="0.3">
      <c r="A191" s="7" t="s">
        <v>40</v>
      </c>
      <c r="B191" s="7" t="s">
        <v>20</v>
      </c>
      <c r="C191" s="7" t="s">
        <v>6</v>
      </c>
      <c r="D191">
        <v>10092</v>
      </c>
    </row>
    <row r="192" spans="1:4" x14ac:dyDescent="0.3">
      <c r="A192" s="7" t="s">
        <v>40</v>
      </c>
      <c r="B192" s="7" t="s">
        <v>20</v>
      </c>
      <c r="C192" s="7" t="s">
        <v>7</v>
      </c>
      <c r="D192">
        <v>940</v>
      </c>
    </row>
    <row r="193" spans="1:4" x14ac:dyDescent="0.3">
      <c r="A193" s="7" t="s">
        <v>40</v>
      </c>
      <c r="B193" s="7" t="s">
        <v>20</v>
      </c>
      <c r="C193" s="7" t="s">
        <v>8</v>
      </c>
      <c r="D193">
        <v>7432</v>
      </c>
    </row>
    <row r="194" spans="1:4" x14ac:dyDescent="0.3">
      <c r="A194" s="7" t="s">
        <v>40</v>
      </c>
      <c r="B194" s="7" t="s">
        <v>20</v>
      </c>
      <c r="C194" s="7" t="s">
        <v>9</v>
      </c>
      <c r="D194">
        <v>2734</v>
      </c>
    </row>
    <row r="195" spans="1:4" x14ac:dyDescent="0.3">
      <c r="A195" s="7" t="s">
        <v>40</v>
      </c>
      <c r="B195" s="7" t="s">
        <v>20</v>
      </c>
      <c r="C195" s="7" t="s">
        <v>10</v>
      </c>
      <c r="D195">
        <v>1249</v>
      </c>
    </row>
    <row r="196" spans="1:4" x14ac:dyDescent="0.3">
      <c r="A196" s="7" t="s">
        <v>40</v>
      </c>
      <c r="B196" s="7" t="s">
        <v>20</v>
      </c>
      <c r="C196" s="7" t="s">
        <v>11</v>
      </c>
      <c r="D196">
        <v>3233</v>
      </c>
    </row>
    <row r="197" spans="1:4" x14ac:dyDescent="0.3">
      <c r="A197" s="7" t="s">
        <v>40</v>
      </c>
      <c r="B197" s="7" t="s">
        <v>20</v>
      </c>
      <c r="C197" s="7" t="s">
        <v>12</v>
      </c>
      <c r="D197">
        <v>1147</v>
      </c>
    </row>
    <row r="198" spans="1:4" x14ac:dyDescent="0.3">
      <c r="A198" s="7" t="s">
        <v>40</v>
      </c>
      <c r="B198" s="7" t="s">
        <v>20</v>
      </c>
      <c r="C198" s="7" t="s">
        <v>13</v>
      </c>
      <c r="D198">
        <v>9862</v>
      </c>
    </row>
    <row r="199" spans="1:4" x14ac:dyDescent="0.3">
      <c r="A199" s="7" t="s">
        <v>41</v>
      </c>
      <c r="B199" s="7" t="s">
        <v>20</v>
      </c>
      <c r="C199" s="7" t="s">
        <v>2</v>
      </c>
      <c r="D199">
        <v>912</v>
      </c>
    </row>
    <row r="200" spans="1:4" x14ac:dyDescent="0.3">
      <c r="A200" s="7" t="s">
        <v>41</v>
      </c>
      <c r="B200" s="7" t="s">
        <v>20</v>
      </c>
      <c r="C200" s="7" t="s">
        <v>3</v>
      </c>
      <c r="D200">
        <v>3531</v>
      </c>
    </row>
    <row r="201" spans="1:4" x14ac:dyDescent="0.3">
      <c r="A201" s="7" t="s">
        <v>41</v>
      </c>
      <c r="B201" s="7" t="s">
        <v>20</v>
      </c>
      <c r="C201" s="7" t="s">
        <v>4</v>
      </c>
      <c r="D201">
        <v>5644</v>
      </c>
    </row>
    <row r="202" spans="1:4" x14ac:dyDescent="0.3">
      <c r="A202" s="7" t="s">
        <v>41</v>
      </c>
      <c r="B202" s="7" t="s">
        <v>20</v>
      </c>
      <c r="C202" s="7" t="s">
        <v>5</v>
      </c>
      <c r="D202">
        <v>2339</v>
      </c>
    </row>
    <row r="203" spans="1:4" x14ac:dyDescent="0.3">
      <c r="A203" s="7" t="s">
        <v>41</v>
      </c>
      <c r="B203" s="7" t="s">
        <v>20</v>
      </c>
      <c r="C203" s="7" t="s">
        <v>6</v>
      </c>
      <c r="D203">
        <v>2532</v>
      </c>
    </row>
    <row r="204" spans="1:4" x14ac:dyDescent="0.3">
      <c r="A204" s="7" t="s">
        <v>41</v>
      </c>
      <c r="B204" s="7" t="s">
        <v>20</v>
      </c>
      <c r="C204" s="7" t="s">
        <v>7</v>
      </c>
      <c r="D204">
        <v>5373</v>
      </c>
    </row>
    <row r="205" spans="1:4" x14ac:dyDescent="0.3">
      <c r="A205" s="7" t="s">
        <v>41</v>
      </c>
      <c r="B205" s="7" t="s">
        <v>20</v>
      </c>
      <c r="C205" s="7" t="s">
        <v>8</v>
      </c>
      <c r="D205">
        <v>4344</v>
      </c>
    </row>
    <row r="206" spans="1:4" x14ac:dyDescent="0.3">
      <c r="A206" s="7" t="s">
        <v>41</v>
      </c>
      <c r="B206" s="7" t="s">
        <v>20</v>
      </c>
      <c r="C206" s="7" t="s">
        <v>9</v>
      </c>
      <c r="D206">
        <v>8266</v>
      </c>
    </row>
    <row r="207" spans="1:4" x14ac:dyDescent="0.3">
      <c r="A207" s="7" t="s">
        <v>41</v>
      </c>
      <c r="B207" s="7" t="s">
        <v>20</v>
      </c>
      <c r="C207" s="7" t="s">
        <v>10</v>
      </c>
      <c r="D207">
        <v>5939</v>
      </c>
    </row>
    <row r="208" spans="1:4" x14ac:dyDescent="0.3">
      <c r="A208" s="7" t="s">
        <v>41</v>
      </c>
      <c r="B208" s="7" t="s">
        <v>20</v>
      </c>
      <c r="C208" s="7" t="s">
        <v>11</v>
      </c>
      <c r="D208">
        <v>4351</v>
      </c>
    </row>
    <row r="209" spans="1:4" x14ac:dyDescent="0.3">
      <c r="A209" s="7" t="s">
        <v>41</v>
      </c>
      <c r="B209" s="7" t="s">
        <v>20</v>
      </c>
      <c r="C209" s="7" t="s">
        <v>12</v>
      </c>
      <c r="D209">
        <v>638</v>
      </c>
    </row>
    <row r="210" spans="1:4" x14ac:dyDescent="0.3">
      <c r="A210" s="7" t="s">
        <v>41</v>
      </c>
      <c r="B210" s="7" t="s">
        <v>20</v>
      </c>
      <c r="C210" s="7" t="s">
        <v>13</v>
      </c>
      <c r="D210">
        <v>6684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g E A A B Q S w M E F A A C A A g A S 3 E X W b 1 9 U D S m A A A A 9 w A A A B I A H A B D b 2 5 m a W c v U G F j a 2 F n Z S 5 4 b W w g o h g A K K A U A A A A A A A A A A A A A A A A A A A A A A A A A A A A h Y 8 x D o I w G I W v Q r r T l p o Q I T 9 l c D I R Y 2 J i X J t a o R G K o c V y N w e P 5 B X E K O r m + L 7 3 D e / d r z f I h 6 Y O L q q z u j U Z i j B F g T K y P W h T Z q h 3 x 3 C O c g 4 b I U + i V M E o G 5 s O 9 p C h y r l z S o j 3 H v s Z b r u S M E o j s i 9 W W 1 m p R q C P r P / L o T b W C S M V 4 r B 7 j e E M J z G O k j h m m A K Z K B T a f A 0 2 D n 6 2 P x A W f e 3 6 T n F l w u U a y B S B v E / w B 1 B L A w Q U A A I A C A B L c R d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3 E X W e 7 r A 8 2 Q A Q A A Z g Q A A B M A H A B G b 3 J t d W x h c y 9 T Z W N 0 a W 9 u M S 5 t I K I Y A C i g F A A A A A A A A A A A A A A A A A A A A A A A A A A A A I V T T W v C Q B S 8 C / k P y / a i E A R p 6 U V 6 K K m F C m p p 0 v Y g H j b x 1 Q S T 3 b A f Y g j 5 7 9 0 k W 4 1 u i r k E Z n b f v D e z T 0 A k E 0 a R 3 / 4 n U 2 f g D E R M O G z R 7 J g D F S D u 0 R N K Q T o D p D + f K R 6 B R m b H C N K x p z g H K r 8 Z 3 4 e M 7 Y e j c r 0 k G T z h 0 2 W 8 q d Y e o 1 K f 2 r h t j T v s x Y T u t E R Q 5 I B 1 s Y C E K Y w D T q j 4 Y T z z W K o y W p N i 2 A q 6 Z Y l 9 l e d p A h z V C t h F U v N I w l F W L i r x O y k y r Y E C 4 J m w 2 D m h G n u j 8 v F h X N d t w F c I b X B B u A 0 + 5 z 3 g g h Q 2 O F c 9 Q n O V 9 t R U O x v 0 I b f B V S R t c M k O N v g C k Q 0 G T J I r / W p 0 i u I D G N 9 C n X f r u j j n Y S i D D 6 9 i c + 1 E r B B O 2 i Y A Y 7 k x 2 d h q j D T W G b O M P c Y Q Y 4 E Z u h m z M 8 I n z Z M D k 7 q x l Y x 1 N 9 Y g 5 k D D n q e x J + + 6 d W u 4 q u 5 R S p 6 E S j b 0 F 0 k V 4 K 6 x V F / s t b U m z n 3 8 1 3 7 9 5 i 8 U F n q N Y t x k 2 o p p z O w Z 7 k b a j W l y Y 7 3 s P m v Z v 6 o u a h c 8 K u z n d M l U I 2 e Q 0 P 4 O p r 9 Q S w E C L Q A U A A I A C A B L c R d Z v X 1 Q N K Y A A A D 3 A A A A E g A A A A A A A A A A A A A A A A A A A A A A Q 2 9 u Z m l n L 1 B h Y 2 t h Z 2 U u e G 1 s U E s B A i 0 A F A A C A A g A S 3 E X W Q / K 6 a u k A A A A 6 Q A A A B M A A A A A A A A A A A A A A A A A 8 g A A A F t D b 2 5 0 Z W 5 0 X 1 R 5 c G V z X S 5 4 b W x Q S w E C L Q A U A A I A C A B L c R d Z 7 u s D z Z A B A A B m B A A A E w A A A A A A A A A A A A A A A A D j A Q A A R m 9 y b X V s Y X M v U 2 V j d G l v b j E u b V B L B Q Y A A A A A A w A D A M I A A A D A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D A A A A A A A A I 8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Z W 5 z Z X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V 4 c G V u c 2 V z M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y M 1 Q y M T o x M D o y M i 4 3 N j Y 3 M D M 3 W i I g L z 4 8 R W 5 0 c n k g V H l w Z T 0 i R m l s b E N v b H V t b l R 5 c G V z I i B W Y W x 1 Z T 0 i c 0 J n W V J C a E U 9 I i A v P j x F b n R y e S B U e X B l P S J G a W x s Q 2 9 s d W 1 u T m F t Z X M i I F Z h b H V l P S J z W y Z x d W 9 0 O 1 N 1 c H B s a W V y I E 5 h b W U m c X V v d D s s J n F 1 b 3 Q 7 U G F 5 b W V u d C B U Z X J t c y Z x d W 9 0 O y w m c X V v d D t U b 3 R h b C Z x d W 9 0 O y w m c X V v d D t N b 2 5 0 a C Z x d W 9 0 O y w m c X V v d D t F e H B l b n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w Z W 5 z Z X M z L 1 V u c G l 2 b 3 R l Z C B P d G h l c i B D b 2 x 1 b W 5 z L n t T d X B w b G l l c i B O Y W 1 l L D B 9 J n F 1 b 3 Q 7 L C Z x d W 9 0 O 1 N l Y 3 R p b 2 4 x L 0 V 4 c G V u c 2 V z M y 9 V b n B p d m 9 0 Z W Q g T 3 R o Z X I g Q 2 9 s d W 1 u c y 5 7 U G F 5 b W V u d C B U Z X J t c y w x f S Z x d W 9 0 O y w m c X V v d D t T Z W N 0 a W 9 u M S 9 F e H B l b n N l c z M v Q 2 h h b m d l Z C B U e X B l M S 5 7 V G 9 0 Y W w s M n 0 m c X V v d D s s J n F 1 b 3 Q 7 U 2 V j d G l v b j E v R X h w Z W 5 z Z X M z L 1 V u c G l 2 b 3 R l Z C B P d G h l c i B D b 2 x 1 b W 5 z L n t B d H R y a W J 1 d G U s M 3 0 m c X V v d D s s J n F 1 b 3 Q 7 U 2 V j d G l v b j E v R X h w Z W 5 z Z X M z L 0 N o Y W 5 n Z W Q g V H l w Z T E u e 0 V 4 c G V u c 2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X h w Z W 5 z Z X M z L 1 V u c G l 2 b 3 R l Z C B P d G h l c i B D b 2 x 1 b W 5 z L n t T d X B w b G l l c i B O Y W 1 l L D B 9 J n F 1 b 3 Q 7 L C Z x d W 9 0 O 1 N l Y 3 R p b 2 4 x L 0 V 4 c G V u c 2 V z M y 9 V b n B p d m 9 0 Z W Q g T 3 R o Z X I g Q 2 9 s d W 1 u c y 5 7 U G F 5 b W V u d C B U Z X J t c y w x f S Z x d W 9 0 O y w m c X V v d D t T Z W N 0 a W 9 u M S 9 F e H B l b n N l c z M v Q 2 h h b m d l Z C B U e X B l M S 5 7 V G 9 0 Y W w s M n 0 m c X V v d D s s J n F 1 b 3 Q 7 U 2 V j d G l v b j E v R X h w Z W 5 z Z X M z L 1 V u c G l 2 b 3 R l Z C B P d G h l c i B D b 2 x 1 b W 5 z L n t B d H R y a W J 1 d G U s M 3 0 m c X V v d D s s J n F 1 b 3 Q 7 U 2 V j d G l v b j E v R X h w Z W 5 z Z X M z L 0 N o Y W 5 n Z W Q g V H l w Z T E u e 0 V 4 c G V u c 2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4 c G V u c 2 V z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l b n N l c z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l b n N l c z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V u c 2 V z M y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l b n N l c z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l b n N l c z M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k g 5 s F W 4 7 d K j N N 9 S 7 n D N 4 g A A A A A A g A A A A A A E G Y A A A A B A A A g A A A A j c t i q r M D I m 5 9 F C r M 4 U q 5 l W O B M l R + Q M q 2 D I i Y j Q V h g D k A A A A A D o A A A A A C A A A g A A A A w u D 0 S f 6 J A r t Y C Q 4 a 8 c Q X p Z p V 9 w z i K X 6 q h / r Y A L / v s b R Q A A A A q x X z U o J b Y 9 9 o k v F R p h e 9 + t W U W 6 h M S 8 N V 5 3 H j A n H x z i 4 q U K x l 6 x k 0 P 6 J E y i o 9 K Y x 7 J i C M J o 2 T b D 2 3 l Z 3 n A V t t U Q m N Q p h 9 W p q C 9 / V x X a s I j o R A A A A A 4 X Q 9 X C H h / 1 V 1 b H 7 Q o h R Z p O J W N k m o d 0 4 1 d Y l 9 r 7 J 9 r J C Q t h Y T H 9 8 w 6 + g U 7 V L U H 4 6 K E 3 q 3 6 T v b J 3 U g B a b J W J u i v w = = < / D a t a M a s h u p > 
</file>

<file path=customXml/itemProps1.xml><?xml version="1.0" encoding="utf-8"?>
<ds:datastoreItem xmlns:ds="http://schemas.openxmlformats.org/officeDocument/2006/customXml" ds:itemID="{F3CB7E14-739D-45D6-BCD8-40019C45E6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Challenge 21</vt:lpstr>
      <vt:lpstr>Solution</vt:lpstr>
      <vt:lpstr>Pivot</vt:lpstr>
      <vt:lpstr>Solution_2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Buckley</dc:creator>
  <cp:lastModifiedBy>Ilackkeya Bhavananthi</cp:lastModifiedBy>
  <dcterms:created xsi:type="dcterms:W3CDTF">2022-09-27T23:18:10Z</dcterms:created>
  <dcterms:modified xsi:type="dcterms:W3CDTF">2024-08-23T21:17:06Z</dcterms:modified>
</cp:coreProperties>
</file>