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ana\Downloads\"/>
    </mc:Choice>
  </mc:AlternateContent>
  <xr:revisionPtr revIDLastSave="0" documentId="13_ncr:1_{E1694F7D-2D11-4B49-825F-9E11C65E6334}" xr6:coauthVersionLast="47" xr6:coauthVersionMax="47" xr10:uidLastSave="{00000000-0000-0000-0000-000000000000}"/>
  <bookViews>
    <workbookView xWindow="-98" yWindow="-98" windowWidth="21795" windowHeight="13335" activeTab="1" xr2:uid="{00000000-000D-0000-FFFF-FFFF00000000}"/>
  </bookViews>
  <sheets>
    <sheet name="Tops Size Chart" sheetId="4" r:id="rId1"/>
    <sheet name="Size Analysis" sheetId="1" r:id="rId2"/>
    <sheet name="Markdown Analysis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9" i="1" l="1"/>
  <c r="E7" i="1" s="1"/>
  <c r="B9" i="1"/>
  <c r="C6" i="1" s="1"/>
  <c r="E6" i="1" l="1"/>
  <c r="E5" i="1"/>
  <c r="C7" i="1"/>
  <c r="C4" i="1"/>
  <c r="C5" i="1"/>
  <c r="C8" i="1"/>
  <c r="E4" i="1"/>
  <c r="E8" i="1"/>
</calcChain>
</file>

<file path=xl/sharedStrings.xml><?xml version="1.0" encoding="utf-8"?>
<sst xmlns="http://schemas.openxmlformats.org/spreadsheetml/2006/main" count="14" uniqueCount="14">
  <si>
    <t>Size</t>
  </si>
  <si>
    <t>S</t>
  </si>
  <si>
    <t>M</t>
  </si>
  <si>
    <t>L</t>
  </si>
  <si>
    <t>XL</t>
  </si>
  <si>
    <t>XXL</t>
  </si>
  <si>
    <t>Company</t>
  </si>
  <si>
    <r>
      <t xml:space="preserve">Unit Sales by Size
</t>
    </r>
    <r>
      <rPr>
        <b/>
        <i/>
        <sz val="12"/>
        <color theme="1"/>
        <rFont val="Arial"/>
        <family val="2"/>
      </rPr>
      <t>Knit Tops Department</t>
    </r>
  </si>
  <si>
    <t>Department</t>
  </si>
  <si>
    <t>TOTAL</t>
  </si>
  <si>
    <t>Price</t>
  </si>
  <si>
    <t>Units</t>
  </si>
  <si>
    <t>Discount</t>
  </si>
  <si>
    <t>Markdown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</si>
</sst>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3" fillId="4" borderId="1" xfId="0" applyFont="1" applyFill="1" applyBorder="1"/>
    <xf numFmtId="9" fontId="2" fillId="0" borderId="1" xfId="3" applyFont="1" applyBorder="1"/>
    <xf numFmtId="44" fontId="2" fillId="0" borderId="1" xfId="2" applyFont="1" applyFill="1" applyBorder="1"/>
    <xf numFmtId="44" fontId="2" fillId="0" borderId="1" xfId="2" applyFont="1" applyBorder="1"/>
    <xf numFmtId="0" fontId="2" fillId="0" borderId="6" xfId="0" applyFont="1" applyBorder="1"/>
    <xf numFmtId="0" fontId="3" fillId="0" borderId="2" xfId="0" applyFont="1" applyBorder="1"/>
    <xf numFmtId="0" fontId="2" fillId="0" borderId="2" xfId="0" applyFont="1" applyBorder="1"/>
    <xf numFmtId="165" fontId="2" fillId="0" borderId="2" xfId="1" applyNumberFormat="1" applyFont="1" applyBorder="1"/>
    <xf numFmtId="164" fontId="2" fillId="0" borderId="2" xfId="3" applyNumberFormat="1" applyFont="1" applyBorder="1"/>
    <xf numFmtId="0" fontId="3" fillId="0" borderId="2" xfId="0" applyFont="1" applyBorder="1" applyAlignment="1">
      <alignment horizontal="right"/>
    </xf>
    <xf numFmtId="165" fontId="3" fillId="0" borderId="2" xfId="1" applyNumberFormat="1" applyFont="1" applyBorder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Knit</a:t>
            </a:r>
            <a:r>
              <a:rPr lang="en-US" baseline="0"/>
              <a:t> Tops Unit Sales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6203641417189"/>
          <c:y val="0.17161804228389818"/>
          <c:w val="0.78115506678795021"/>
          <c:h val="0.681708055145605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'Size Analysis'!$A$4:$A$8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'Size Analysis'!$C$4:$C$8</c:f>
              <c:numCache>
                <c:formatCode>0.0%</c:formatCode>
                <c:ptCount val="5"/>
                <c:pt idx="0">
                  <c:v>9.2165898617511524E-2</c:v>
                </c:pt>
                <c:pt idx="1">
                  <c:v>0.2304147465437788</c:v>
                </c:pt>
                <c:pt idx="2">
                  <c:v>0.27649769585253459</c:v>
                </c:pt>
                <c:pt idx="3">
                  <c:v>0.20737327188940091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1-4B5C-A7A3-97630E2DB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81999"/>
        <c:axId val="342481519"/>
      </c:barChart>
      <c:catAx>
        <c:axId val="3424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2481519"/>
        <c:crosses val="autoZero"/>
        <c:auto val="1"/>
        <c:lblAlgn val="ctr"/>
        <c:lblOffset val="100"/>
        <c:noMultiLvlLbl val="0"/>
      </c:catAx>
      <c:valAx>
        <c:axId val="3424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248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2400">
          <a:solidFill>
            <a:schemeClr val="dk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Size</a:t>
            </a:r>
            <a:r>
              <a:rPr lang="en-US" u="sng" baseline="0"/>
              <a:t> Comparison of 2020 Unit Sales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Knit Tops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'Size Analysis'!$A$4:$A$8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'Size Analysis'!$C$4:$C$8</c:f>
              <c:numCache>
                <c:formatCode>0.0%</c:formatCode>
                <c:ptCount val="5"/>
                <c:pt idx="0">
                  <c:v>9.2165898617511524E-2</c:v>
                </c:pt>
                <c:pt idx="1">
                  <c:v>0.2304147465437788</c:v>
                </c:pt>
                <c:pt idx="2">
                  <c:v>0.27649769585253459</c:v>
                </c:pt>
                <c:pt idx="3">
                  <c:v>0.20737327188940091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1-4B6C-AA5C-23AC0C3AAE2A}"/>
            </c:ext>
          </c:extLst>
        </c:ser>
        <c:ser>
          <c:idx val="0"/>
          <c:order val="1"/>
          <c:tx>
            <c:v>Company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'Size Analysis'!$A$4:$A$8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'Size Analysis'!$E$4:$E$8</c:f>
              <c:numCache>
                <c:formatCode>0.0%</c:formatCode>
                <c:ptCount val="5"/>
                <c:pt idx="0">
                  <c:v>7.4974000189089535E-2</c:v>
                </c:pt>
                <c:pt idx="1">
                  <c:v>0.27295074217642051</c:v>
                </c:pt>
                <c:pt idx="2">
                  <c:v>0.26302354164696984</c:v>
                </c:pt>
                <c:pt idx="3">
                  <c:v>0.20204216696605842</c:v>
                </c:pt>
                <c:pt idx="4">
                  <c:v>0.18700954902146166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1-4B6C-AA5C-23AC0C3A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512927"/>
        <c:axId val="588516287"/>
        <c:axId val="0"/>
      </c:bar3DChart>
      <c:catAx>
        <c:axId val="5885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16287"/>
        <c:crosses val="autoZero"/>
        <c:auto val="1"/>
        <c:lblAlgn val="ctr"/>
        <c:lblOffset val="100"/>
        <c:noMultiLvlLbl val="0"/>
      </c:catAx>
      <c:valAx>
        <c:axId val="5885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u="sng"/>
                  <a:t>Percent</a:t>
                </a:r>
                <a:r>
                  <a:rPr lang="en-US" sz="1200" u="sng" baseline="0"/>
                  <a:t> of Total Unit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59299215105113"/>
          <c:y val="0.14504846894138235"/>
          <c:w val="0.12640700784894882"/>
          <c:h val="0.1458029746281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ACB437-644C-44F6-BE85-E359CEF78DE5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853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CFF95-487C-5895-1012-8F96ADB0D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0.39511</cdr:x>
      <cdr:y>0.09448</cdr:y>
    </cdr:from>
    <cdr:to>
      <cdr:x>0.66802</cdr:x>
      <cdr:y>0.16277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E97DEE2-78FE-A69B-9250-B26BAFE57B34}"/>
            </a:ext>
          </a:extLst>
        </cdr:cNvPr>
        <cdr:cNvSpPr txBox="1"/>
      </cdr:nvSpPr>
      <cdr:spPr>
        <a:xfrm xmlns:a="http://schemas.openxmlformats.org/drawingml/2006/main">
          <a:off x="3421945" y="593842"/>
          <a:ext cx="2363612" cy="429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Arial" panose="020B0604020202020204" pitchFamily="34" charset="0"/>
              <a:cs typeface="Arial" panose="020B0604020202020204" pitchFamily="34" charset="0"/>
            </a:rPr>
            <a:t>Based</a:t>
          </a:r>
          <a:r>
            <a:rPr lang="en-US" sz="1200" b="1" i="1" baseline="0">
              <a:latin typeface="Arial" panose="020B0604020202020204" pitchFamily="34" charset="0"/>
              <a:cs typeface="Arial" panose="020B0604020202020204" pitchFamily="34" charset="0"/>
            </a:rPr>
            <a:t> on 2020 Unit Sales</a:t>
          </a:r>
          <a:endParaRPr lang="en-US" sz="1200" b="1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11905</xdr:colOff>
      <xdr:row>1</xdr:row>
      <xdr:rowOff>4763</xdr:rowOff>
    </xdr:from>
    <xdr:to>
      <xdr:col>14</xdr:col>
      <xdr:colOff>4763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CE9A8-B108-12A3-94F3-6C28D7A2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F15" sqref="F15"/>
    </sheetView>
  </sheetViews>
  <sheetFormatPr defaultColWidth="9.1328125" defaultRowHeight="15" x14ac:dyDescent="0.4"/>
  <cols>
    <col min="1" max="1" width="11.86328125" style="1" customWidth="1"/>
    <col min="2" max="2" width="15" style="1" customWidth="1"/>
    <col min="3" max="3" width="12.6640625" style="1" customWidth="1"/>
    <col min="4" max="4" width="13.265625" style="1" customWidth="1"/>
    <col min="5" max="5" width="15.59765625" style="1" customWidth="1"/>
    <col min="6" max="6" width="13.59765625" style="1" customWidth="1"/>
    <col min="7" max="7" width="16.6640625" style="1" customWidth="1"/>
    <col min="8" max="8" width="12.265625" style="1" customWidth="1"/>
    <col min="9" max="16384" width="9.1328125" style="1"/>
  </cols>
  <sheetData>
    <row r="1" spans="1:5" ht="47.25" customHeight="1" thickBot="1" x14ac:dyDescent="0.45">
      <c r="A1" s="14" t="s">
        <v>7</v>
      </c>
      <c r="B1" s="15"/>
      <c r="C1" s="15"/>
      <c r="D1" s="15"/>
      <c r="E1" s="16"/>
    </row>
    <row r="2" spans="1:5" ht="15.4" thickBot="1" x14ac:dyDescent="0.45">
      <c r="A2" s="7"/>
      <c r="B2" s="18">
        <v>2020</v>
      </c>
      <c r="C2" s="18"/>
      <c r="D2" s="18"/>
      <c r="E2" s="18"/>
    </row>
    <row r="3" spans="1:5" ht="15.4" thickBot="1" x14ac:dyDescent="0.45">
      <c r="A3" s="8" t="s">
        <v>0</v>
      </c>
      <c r="B3" s="17" t="s">
        <v>8</v>
      </c>
      <c r="C3" s="17"/>
      <c r="D3" s="17" t="s">
        <v>6</v>
      </c>
      <c r="E3" s="17"/>
    </row>
    <row r="4" spans="1:5" ht="15.4" thickBot="1" x14ac:dyDescent="0.45">
      <c r="A4" s="9" t="s">
        <v>1</v>
      </c>
      <c r="B4" s="10">
        <v>100</v>
      </c>
      <c r="C4" s="11">
        <f>B4/$B$9</f>
        <v>9.2165898617511524E-2</v>
      </c>
      <c r="D4" s="10">
        <v>793</v>
      </c>
      <c r="E4" s="11">
        <f>D4/$D$9</f>
        <v>7.4974000189089535E-2</v>
      </c>
    </row>
    <row r="5" spans="1:5" ht="15.4" thickBot="1" x14ac:dyDescent="0.45">
      <c r="A5" s="9" t="s">
        <v>2</v>
      </c>
      <c r="B5" s="10">
        <v>250</v>
      </c>
      <c r="C5" s="11">
        <f t="shared" ref="C5:C8" si="0">B5/$B$9</f>
        <v>0.2304147465437788</v>
      </c>
      <c r="D5" s="10">
        <v>2887</v>
      </c>
      <c r="E5" s="11">
        <f t="shared" ref="E5:E8" si="1">D5/$D$9</f>
        <v>0.27295074217642051</v>
      </c>
    </row>
    <row r="6" spans="1:5" ht="15.4" thickBot="1" x14ac:dyDescent="0.45">
      <c r="A6" s="9" t="s">
        <v>3</v>
      </c>
      <c r="B6" s="10">
        <v>300</v>
      </c>
      <c r="C6" s="11">
        <f t="shared" si="0"/>
        <v>0.27649769585253459</v>
      </c>
      <c r="D6" s="10">
        <v>2782</v>
      </c>
      <c r="E6" s="11">
        <f t="shared" si="1"/>
        <v>0.26302354164696984</v>
      </c>
    </row>
    <row r="7" spans="1:5" ht="15.4" thickBot="1" x14ac:dyDescent="0.45">
      <c r="A7" s="9" t="s">
        <v>4</v>
      </c>
      <c r="B7" s="10">
        <v>225</v>
      </c>
      <c r="C7" s="11">
        <f t="shared" si="0"/>
        <v>0.20737327188940091</v>
      </c>
      <c r="D7" s="10">
        <v>2137</v>
      </c>
      <c r="E7" s="11">
        <f t="shared" si="1"/>
        <v>0.20204216696605842</v>
      </c>
    </row>
    <row r="8" spans="1:5" ht="15.4" thickBot="1" x14ac:dyDescent="0.45">
      <c r="A8" s="9" t="s">
        <v>5</v>
      </c>
      <c r="B8" s="10">
        <v>210</v>
      </c>
      <c r="C8" s="11">
        <f t="shared" si="0"/>
        <v>0.19354838709677419</v>
      </c>
      <c r="D8" s="10">
        <v>1978</v>
      </c>
      <c r="E8" s="11">
        <f t="shared" si="1"/>
        <v>0.18700954902146166</v>
      </c>
    </row>
    <row r="9" spans="1:5" ht="23.25" customHeight="1" thickBot="1" x14ac:dyDescent="0.45">
      <c r="A9" s="12" t="s">
        <v>9</v>
      </c>
      <c r="B9" s="13">
        <f>SUM(B4:B8)</f>
        <v>1085</v>
      </c>
      <c r="C9" s="9"/>
      <c r="D9" s="13">
        <f>SUM(D4:D8)</f>
        <v>10577</v>
      </c>
      <c r="E9" s="9"/>
    </row>
  </sheetData>
  <mergeCells count="4">
    <mergeCell ref="A1:E1"/>
    <mergeCell ref="B3:C3"/>
    <mergeCell ref="D3:E3"/>
    <mergeCell ref="B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D1" sqref="D1"/>
    </sheetView>
  </sheetViews>
  <sheetFormatPr defaultColWidth="9.1328125" defaultRowHeight="15" x14ac:dyDescent="0.4"/>
  <cols>
    <col min="1" max="1" width="12.3984375" style="1" customWidth="1"/>
    <col min="2" max="2" width="13.86328125" style="1" customWidth="1"/>
    <col min="3" max="3" width="11.265625" style="1" customWidth="1"/>
    <col min="4" max="4" width="12.86328125" style="1" customWidth="1"/>
    <col min="5" max="16384" width="9.1328125" style="1"/>
  </cols>
  <sheetData>
    <row r="1" spans="1:3" ht="31.5" customHeight="1" x14ac:dyDescent="0.4">
      <c r="A1" s="19" t="s">
        <v>13</v>
      </c>
      <c r="B1" s="19"/>
      <c r="C1" s="19"/>
    </row>
    <row r="2" spans="1:3" ht="22.5" customHeight="1" x14ac:dyDescent="0.4">
      <c r="A2" s="3" t="s">
        <v>12</v>
      </c>
      <c r="B2" s="3" t="s">
        <v>10</v>
      </c>
      <c r="C2" s="3" t="s">
        <v>11</v>
      </c>
    </row>
    <row r="3" spans="1:3" x14ac:dyDescent="0.4">
      <c r="A3" s="4">
        <v>0</v>
      </c>
      <c r="B3" s="5">
        <v>78</v>
      </c>
      <c r="C3" s="2">
        <v>100</v>
      </c>
    </row>
    <row r="4" spans="1:3" x14ac:dyDescent="0.4">
      <c r="A4" s="4">
        <v>0.05</v>
      </c>
      <c r="B4" s="6">
        <f>$B$3*(1-A4)</f>
        <v>74.099999999999994</v>
      </c>
      <c r="C4" s="2">
        <v>103</v>
      </c>
    </row>
    <row r="5" spans="1:3" x14ac:dyDescent="0.4">
      <c r="A5" s="4">
        <v>0.1</v>
      </c>
      <c r="B5" s="6">
        <f t="shared" ref="B5:B17" si="0">$B$3*(1-A5)</f>
        <v>70.2</v>
      </c>
      <c r="C5" s="2">
        <v>105</v>
      </c>
    </row>
    <row r="6" spans="1:3" x14ac:dyDescent="0.4">
      <c r="A6" s="4">
        <v>0.15</v>
      </c>
      <c r="B6" s="6">
        <f t="shared" si="0"/>
        <v>66.3</v>
      </c>
      <c r="C6" s="2">
        <v>115</v>
      </c>
    </row>
    <row r="7" spans="1:3" x14ac:dyDescent="0.4">
      <c r="A7" s="4">
        <v>0.2</v>
      </c>
      <c r="B7" s="6">
        <f t="shared" si="0"/>
        <v>62.400000000000006</v>
      </c>
      <c r="C7" s="2">
        <v>140</v>
      </c>
    </row>
    <row r="8" spans="1:3" x14ac:dyDescent="0.4">
      <c r="A8" s="4">
        <v>0.25</v>
      </c>
      <c r="B8" s="6">
        <f t="shared" si="0"/>
        <v>58.5</v>
      </c>
      <c r="C8" s="2">
        <v>200</v>
      </c>
    </row>
    <row r="9" spans="1:3" x14ac:dyDescent="0.4">
      <c r="A9" s="4">
        <v>0.3</v>
      </c>
      <c r="B9" s="6">
        <f t="shared" si="0"/>
        <v>54.599999999999994</v>
      </c>
      <c r="C9" s="2">
        <v>280</v>
      </c>
    </row>
    <row r="10" spans="1:3" x14ac:dyDescent="0.4">
      <c r="A10" s="4">
        <v>0.35</v>
      </c>
      <c r="B10" s="6">
        <f t="shared" si="0"/>
        <v>50.7</v>
      </c>
      <c r="C10" s="2">
        <v>380</v>
      </c>
    </row>
    <row r="11" spans="1:3" x14ac:dyDescent="0.4">
      <c r="A11" s="4">
        <v>0.4</v>
      </c>
      <c r="B11" s="6">
        <f t="shared" si="0"/>
        <v>46.8</v>
      </c>
      <c r="C11" s="2">
        <v>500</v>
      </c>
    </row>
    <row r="12" spans="1:3" x14ac:dyDescent="0.4">
      <c r="A12" s="4">
        <v>0.45</v>
      </c>
      <c r="B12" s="6">
        <f t="shared" si="0"/>
        <v>42.900000000000006</v>
      </c>
      <c r="C12" s="2">
        <v>730</v>
      </c>
    </row>
    <row r="13" spans="1:3" x14ac:dyDescent="0.4">
      <c r="A13" s="4">
        <v>0.5</v>
      </c>
      <c r="B13" s="6">
        <f t="shared" si="0"/>
        <v>39</v>
      </c>
      <c r="C13" s="2">
        <v>900</v>
      </c>
    </row>
    <row r="14" spans="1:3" x14ac:dyDescent="0.4">
      <c r="A14" s="4">
        <v>0.55000000000000004</v>
      </c>
      <c r="B14" s="6">
        <f t="shared" si="0"/>
        <v>35.099999999999994</v>
      </c>
      <c r="C14" s="2">
        <v>1000</v>
      </c>
    </row>
    <row r="15" spans="1:3" x14ac:dyDescent="0.4">
      <c r="A15" s="4">
        <v>0.6</v>
      </c>
      <c r="B15" s="6">
        <f t="shared" si="0"/>
        <v>31.200000000000003</v>
      </c>
      <c r="C15" s="2">
        <v>1010</v>
      </c>
    </row>
    <row r="16" spans="1:3" x14ac:dyDescent="0.4">
      <c r="A16" s="4">
        <v>0.65</v>
      </c>
      <c r="B16" s="6">
        <f t="shared" si="0"/>
        <v>27.299999999999997</v>
      </c>
      <c r="C16" s="2">
        <v>1020</v>
      </c>
    </row>
    <row r="17" spans="1:4" x14ac:dyDescent="0.4">
      <c r="A17" s="4">
        <v>0.7</v>
      </c>
      <c r="B17" s="6">
        <f t="shared" si="0"/>
        <v>23.400000000000002</v>
      </c>
      <c r="C17" s="2">
        <v>1030</v>
      </c>
    </row>
    <row r="30" spans="1:4" x14ac:dyDescent="0.4">
      <c r="D30" s="1">
        <f>(D24*D25)-D27</f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Size Analysis</vt:lpstr>
      <vt:lpstr>Markdown Analysis</vt:lpstr>
      <vt:lpstr>Sheet3</vt:lpstr>
      <vt:lpstr>Tops Size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Ilana Berlin</cp:lastModifiedBy>
  <dcterms:created xsi:type="dcterms:W3CDTF">2011-07-13T20:24:00Z</dcterms:created>
  <dcterms:modified xsi:type="dcterms:W3CDTF">2024-03-28T17:27:37Z</dcterms:modified>
</cp:coreProperties>
</file>