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C14" i="1"/>
  <c r="B14" i="1"/>
  <c r="F17" i="1"/>
  <c r="G16" i="1"/>
  <c r="C19" i="1"/>
  <c r="G19" i="1" s="1"/>
  <c r="C17" i="1"/>
  <c r="B16" i="1"/>
  <c r="B22" i="1"/>
  <c r="F22" i="1" s="1"/>
  <c r="B17" i="1"/>
  <c r="B18" i="1"/>
  <c r="F18" i="1" s="1"/>
  <c r="B19" i="1"/>
  <c r="F19" i="1" s="1"/>
  <c r="B20" i="1"/>
  <c r="B21" i="1"/>
  <c r="C16" i="1"/>
  <c r="C18" i="1"/>
  <c r="G18" i="1" s="1"/>
  <c r="C20" i="1"/>
  <c r="C21" i="1"/>
  <c r="G21" i="1" s="1"/>
  <c r="C22" i="1"/>
  <c r="F16" i="1"/>
  <c r="F20" i="1"/>
  <c r="F21" i="1"/>
  <c r="G17" i="1"/>
  <c r="G20" i="1"/>
  <c r="G22" i="1"/>
  <c r="C15" i="1"/>
  <c r="G15" i="1" s="1"/>
  <c r="B15" i="1"/>
  <c r="F15" i="1" s="1"/>
</calcChain>
</file>

<file path=xl/sharedStrings.xml><?xml version="1.0" encoding="utf-8"?>
<sst xmlns="http://schemas.openxmlformats.org/spreadsheetml/2006/main" count="6" uniqueCount="4">
  <si>
    <t>Кластер</t>
  </si>
  <si>
    <t>p\N</t>
  </si>
  <si>
    <t>S*_p</t>
  </si>
  <si>
    <t>E*_p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</si>
</sst>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1350000000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Лист1!$B$15:$B$22</c:f>
              <c:numCache>
                <c:formatCode>General</c:formatCode>
                <c:ptCount val="8"/>
                <c:pt idx="0">
                  <c:v>1</c:v>
                </c:pt>
                <c:pt idx="1">
                  <c:v>2.0013315579227697</c:v>
                </c:pt>
                <c:pt idx="2">
                  <c:v>4.008</c:v>
                </c:pt>
                <c:pt idx="3">
                  <c:v>7.9105263157894745</c:v>
                </c:pt>
                <c:pt idx="4">
                  <c:v>15.754716981132079</c:v>
                </c:pt>
                <c:pt idx="5">
                  <c:v>31.978723404255319</c:v>
                </c:pt>
                <c:pt idx="6">
                  <c:v>60.120000000000005</c:v>
                </c:pt>
                <c:pt idx="7">
                  <c:v>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6-45B3-A8B5-D447CAB4832C}"/>
            </c:ext>
          </c:extLst>
        </c:ser>
        <c:ser>
          <c:idx val="1"/>
          <c:order val="1"/>
          <c:tx>
            <c:strRef>
              <c:f>Лист1!$C$14</c:f>
              <c:strCache>
                <c:ptCount val="1"/>
                <c:pt idx="0">
                  <c:v>2700000000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Лист1!$C$15:$C$22</c:f>
              <c:numCache>
                <c:formatCode>General</c:formatCode>
                <c:ptCount val="8"/>
                <c:pt idx="0">
                  <c:v>1</c:v>
                </c:pt>
                <c:pt idx="1">
                  <c:v>2.0060120240480965</c:v>
                </c:pt>
                <c:pt idx="2">
                  <c:v>4.0147058823529411</c:v>
                </c:pt>
                <c:pt idx="3">
                  <c:v>8.0080000000000009</c:v>
                </c:pt>
                <c:pt idx="4">
                  <c:v>15.973404255319149</c:v>
                </c:pt>
                <c:pt idx="5">
                  <c:v>30.642857142857142</c:v>
                </c:pt>
                <c:pt idx="6">
                  <c:v>60.06</c:v>
                </c:pt>
                <c:pt idx="7">
                  <c:v>91.000000000000014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6-45B3-A8B5-D447CAB4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53632"/>
        <c:axId val="1962673824"/>
      </c:scatterChart>
      <c:valAx>
        <c:axId val="20424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673824"/>
        <c:crosses val="autoZero"/>
        <c:crossBetween val="midCat"/>
      </c:valAx>
      <c:valAx>
        <c:axId val="19626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Лист1!$F$14</c:f>
              <c:strCache>
                <c:ptCount val="1"/>
                <c:pt idx="0">
                  <c:v>1350000000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Лист1!$E$15:$E$22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Лист1!$F$15:$F$22</c:f>
              <c:numCache>
                <c:formatCode>General</c:formatCode>
                <c:ptCount val="8"/>
                <c:pt idx="0">
                  <c:v>1</c:v>
                </c:pt>
                <c:pt idx="1">
                  <c:v>1.0006657789613849</c:v>
                </c:pt>
                <c:pt idx="2">
                  <c:v>1.002</c:v>
                </c:pt>
                <c:pt idx="3">
                  <c:v>0.98881578947368431</c:v>
                </c:pt>
                <c:pt idx="4">
                  <c:v>0.98466981132075493</c:v>
                </c:pt>
                <c:pt idx="5">
                  <c:v>0.99933510638297873</c:v>
                </c:pt>
                <c:pt idx="6">
                  <c:v>0.93937500000000007</c:v>
                </c:pt>
                <c:pt idx="7">
                  <c:v>0.86979166666666663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F-4884-A253-CF98BEF65518}"/>
            </c:ext>
          </c:extLst>
        </c:ser>
        <c:ser>
          <c:idx val="1"/>
          <c:order val="1"/>
          <c:tx>
            <c:strRef>
              <c:f>Лист1!$G$14</c:f>
              <c:strCache>
                <c:ptCount val="1"/>
                <c:pt idx="0">
                  <c:v>2700000000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Лист1!$E$15:$E$22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Лист1!$G$15:$G$22</c:f>
              <c:numCache>
                <c:formatCode>General</c:formatCode>
                <c:ptCount val="8"/>
                <c:pt idx="0">
                  <c:v>1</c:v>
                </c:pt>
                <c:pt idx="1">
                  <c:v>1.0030060120240483</c:v>
                </c:pt>
                <c:pt idx="2">
                  <c:v>1.0036764705882353</c:v>
                </c:pt>
                <c:pt idx="3">
                  <c:v>1.0010000000000001</c:v>
                </c:pt>
                <c:pt idx="4">
                  <c:v>0.99833776595744683</c:v>
                </c:pt>
                <c:pt idx="5">
                  <c:v>0.9575892857142857</c:v>
                </c:pt>
                <c:pt idx="6">
                  <c:v>0.93843750000000004</c:v>
                </c:pt>
                <c:pt idx="7">
                  <c:v>0.94791666666666685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F-4884-A253-CF98BEF6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76880"/>
        <c:axId val="2039607440"/>
      </c:scatterChart>
      <c:valAx>
        <c:axId val="19671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607440"/>
        <c:crosses val="autoZero"/>
        <c:crossBetween val="midCat"/>
      </c:valAx>
      <c:valAx>
        <c:axId val="2039607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22</xdr:row>
      <xdr:rowOff>185737</xdr:rowOff>
    </xdr:from>
    <xdr:to>
      <xdr:col>2</xdr:col>
      <xdr:colOff>2809875</xdr:colOff>
      <xdr:row>37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602BDD7-6087-4C90-86C3-23847C3E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23</xdr:row>
      <xdr:rowOff>4762</xdr:rowOff>
    </xdr:from>
    <xdr:to>
      <xdr:col>7</xdr:col>
      <xdr:colOff>447675</xdr:colOff>
      <xdr:row>37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65876F-460E-4AC7-AF39-6A9034800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3" workbookViewId="0">
      <selection activeCell="B20" sqref="B20"/>
    </sheetView>
  </sheetViews>
  <sheetFormatPr defaultRowHeight="15" x14ac:dyDescent="0.25"/>
  <cols>
    <col min="2" max="2" width="23.5703125" customWidth="1"/>
    <col min="3" max="3" width="42.42578125" customWidth="1"/>
    <col min="5" max="5" width="21.85546875" customWidth="1"/>
    <col min="6" max="6" width="19.85546875" customWidth="1"/>
    <col min="7" max="7" width="20" customWidth="1"/>
  </cols>
  <sheetData>
    <row r="1" spans="1:7" x14ac:dyDescent="0.25">
      <c r="A1" s="7" t="s">
        <v>0</v>
      </c>
      <c r="B1" s="8"/>
      <c r="C1" s="8"/>
    </row>
    <row r="2" spans="1:7" x14ac:dyDescent="0.25">
      <c r="A2" s="1" t="s">
        <v>1</v>
      </c>
      <c r="B2" s="3">
        <v>1350000000</v>
      </c>
      <c r="C2" s="3">
        <v>2700000000</v>
      </c>
    </row>
    <row r="3" spans="1:7" x14ac:dyDescent="0.25">
      <c r="A3" s="1">
        <v>1</v>
      </c>
      <c r="B3" s="4">
        <v>150.30000000000001</v>
      </c>
      <c r="C3" s="4">
        <v>300.3</v>
      </c>
    </row>
    <row r="4" spans="1:7" x14ac:dyDescent="0.25">
      <c r="A4" s="1">
        <v>2</v>
      </c>
      <c r="B4" s="4">
        <v>75.099999999999994</v>
      </c>
      <c r="C4" s="4">
        <v>149.69999999999999</v>
      </c>
    </row>
    <row r="5" spans="1:7" x14ac:dyDescent="0.25">
      <c r="A5" s="2">
        <v>4</v>
      </c>
      <c r="B5" s="5">
        <v>37.5</v>
      </c>
      <c r="C5" s="5">
        <v>74.8</v>
      </c>
    </row>
    <row r="6" spans="1:7" x14ac:dyDescent="0.25">
      <c r="A6" s="1">
        <v>8</v>
      </c>
      <c r="B6" s="4">
        <v>19</v>
      </c>
      <c r="C6" s="4">
        <v>37.5</v>
      </c>
    </row>
    <row r="7" spans="1:7" x14ac:dyDescent="0.25">
      <c r="A7" s="2">
        <v>16</v>
      </c>
      <c r="B7" s="5">
        <v>9.5399999999999991</v>
      </c>
      <c r="C7" s="5">
        <v>18.8</v>
      </c>
    </row>
    <row r="8" spans="1:7" x14ac:dyDescent="0.25">
      <c r="A8" s="1">
        <v>32</v>
      </c>
      <c r="B8" s="4">
        <v>4.7</v>
      </c>
      <c r="C8" s="4">
        <v>9.8000000000000007</v>
      </c>
    </row>
    <row r="9" spans="1:7" x14ac:dyDescent="0.25">
      <c r="A9" s="1">
        <v>64</v>
      </c>
      <c r="B9" s="4">
        <v>2.5</v>
      </c>
      <c r="C9" s="4">
        <v>5</v>
      </c>
    </row>
    <row r="10" spans="1:7" x14ac:dyDescent="0.25">
      <c r="A10" s="1">
        <v>96</v>
      </c>
      <c r="B10" s="4">
        <v>1.8</v>
      </c>
      <c r="C10" s="4">
        <v>3.3</v>
      </c>
    </row>
    <row r="13" spans="1:7" x14ac:dyDescent="0.25">
      <c r="A13" s="9" t="s">
        <v>2</v>
      </c>
      <c r="B13" s="9"/>
      <c r="C13" s="9"/>
      <c r="E13" s="9" t="s">
        <v>3</v>
      </c>
      <c r="F13" s="9"/>
      <c r="G13" s="9"/>
    </row>
    <row r="14" spans="1:7" x14ac:dyDescent="0.25">
      <c r="A14" s="1" t="s">
        <v>1</v>
      </c>
      <c r="B14" s="6">
        <f>B2</f>
        <v>1350000000</v>
      </c>
      <c r="C14" s="6">
        <f>C2</f>
        <v>2700000000</v>
      </c>
      <c r="E14" s="1" t="s">
        <v>1</v>
      </c>
      <c r="F14" s="6">
        <f>B2</f>
        <v>1350000000</v>
      </c>
      <c r="G14" s="6">
        <f>C2</f>
        <v>2700000000</v>
      </c>
    </row>
    <row r="15" spans="1:7" x14ac:dyDescent="0.25">
      <c r="A15" s="1">
        <v>1</v>
      </c>
      <c r="B15" s="1">
        <f>B$3/B3</f>
        <v>1</v>
      </c>
      <c r="C15" s="1">
        <f>C$3/C3</f>
        <v>1</v>
      </c>
      <c r="E15" s="1">
        <v>1</v>
      </c>
      <c r="F15" s="1">
        <f>B15/$A15</f>
        <v>1</v>
      </c>
      <c r="G15" s="1">
        <f>C15/$A15</f>
        <v>1</v>
      </c>
    </row>
    <row r="16" spans="1:7" x14ac:dyDescent="0.25">
      <c r="A16" s="1">
        <v>2</v>
      </c>
      <c r="B16" s="1">
        <f>B$3/B4</f>
        <v>2.0013315579227697</v>
      </c>
      <c r="C16" s="1">
        <f t="shared" ref="C16:C22" si="0">C$3/C4</f>
        <v>2.0060120240480965</v>
      </c>
      <c r="E16" s="1">
        <v>2</v>
      </c>
      <c r="F16" s="1">
        <f t="shared" ref="F16:F22" si="1">B16/$A16</f>
        <v>1.0006657789613849</v>
      </c>
      <c r="G16" s="1">
        <f>C16/$A16</f>
        <v>1.0030060120240483</v>
      </c>
    </row>
    <row r="17" spans="1:7" x14ac:dyDescent="0.25">
      <c r="A17" s="2">
        <v>4</v>
      </c>
      <c r="B17" s="1">
        <f t="shared" ref="B17:B21" si="2">B$3/B5</f>
        <v>4.008</v>
      </c>
      <c r="C17" s="1">
        <f>C$3/C5</f>
        <v>4.0147058823529411</v>
      </c>
      <c r="E17" s="2">
        <v>4</v>
      </c>
      <c r="F17" s="1">
        <f>B17/$A17</f>
        <v>1.002</v>
      </c>
      <c r="G17" s="1">
        <f t="shared" ref="G17:G22" si="3">C17/$A17</f>
        <v>1.0036764705882353</v>
      </c>
    </row>
    <row r="18" spans="1:7" x14ac:dyDescent="0.25">
      <c r="A18" s="1">
        <v>8</v>
      </c>
      <c r="B18" s="1">
        <f t="shared" si="2"/>
        <v>7.9105263157894745</v>
      </c>
      <c r="C18" s="1">
        <f t="shared" si="0"/>
        <v>8.0080000000000009</v>
      </c>
      <c r="E18" s="1">
        <v>8</v>
      </c>
      <c r="F18" s="1">
        <f t="shared" si="1"/>
        <v>0.98881578947368431</v>
      </c>
      <c r="G18" s="1">
        <f t="shared" si="3"/>
        <v>1.0010000000000001</v>
      </c>
    </row>
    <row r="19" spans="1:7" x14ac:dyDescent="0.25">
      <c r="A19" s="2">
        <v>16</v>
      </c>
      <c r="B19" s="1">
        <f t="shared" si="2"/>
        <v>15.754716981132079</v>
      </c>
      <c r="C19" s="1">
        <f>C$3/C7</f>
        <v>15.973404255319149</v>
      </c>
      <c r="E19" s="2">
        <v>16</v>
      </c>
      <c r="F19" s="1">
        <f t="shared" si="1"/>
        <v>0.98466981132075493</v>
      </c>
      <c r="G19" s="1">
        <f t="shared" si="3"/>
        <v>0.99833776595744683</v>
      </c>
    </row>
    <row r="20" spans="1:7" x14ac:dyDescent="0.25">
      <c r="A20" s="1">
        <v>32</v>
      </c>
      <c r="B20" s="1">
        <f t="shared" si="2"/>
        <v>31.978723404255319</v>
      </c>
      <c r="C20" s="1">
        <f t="shared" si="0"/>
        <v>30.642857142857142</v>
      </c>
      <c r="E20" s="1">
        <v>32</v>
      </c>
      <c r="F20" s="1">
        <f t="shared" si="1"/>
        <v>0.99933510638297873</v>
      </c>
      <c r="G20" s="1">
        <f t="shared" si="3"/>
        <v>0.9575892857142857</v>
      </c>
    </row>
    <row r="21" spans="1:7" x14ac:dyDescent="0.25">
      <c r="A21" s="1">
        <v>64</v>
      </c>
      <c r="B21" s="1">
        <f t="shared" si="2"/>
        <v>60.120000000000005</v>
      </c>
      <c r="C21" s="1">
        <f t="shared" si="0"/>
        <v>60.06</v>
      </c>
      <c r="E21" s="1">
        <v>64</v>
      </c>
      <c r="F21" s="1">
        <f t="shared" si="1"/>
        <v>0.93937500000000007</v>
      </c>
      <c r="G21" s="1">
        <f t="shared" si="3"/>
        <v>0.93843750000000004</v>
      </c>
    </row>
    <row r="22" spans="1:7" x14ac:dyDescent="0.25">
      <c r="A22" s="1">
        <v>96</v>
      </c>
      <c r="B22" s="1">
        <f>B$3/B10</f>
        <v>83.5</v>
      </c>
      <c r="C22" s="1">
        <f t="shared" si="0"/>
        <v>91.000000000000014</v>
      </c>
      <c r="E22" s="1">
        <v>96</v>
      </c>
      <c r="F22" s="1">
        <f t="shared" si="1"/>
        <v>0.86979166666666663</v>
      </c>
      <c r="G22" s="1">
        <f t="shared" si="3"/>
        <v>0.94791666666666685</v>
      </c>
    </row>
  </sheetData>
  <mergeCells count="3">
    <mergeCell ref="A1:C1"/>
    <mergeCell ref="A13:C13"/>
    <mergeCell ref="E13:G13"/>
  </mergeCells>
  <conditionalFormatting sqref="B3:C10">
    <cfRule type="notContainsBlanks" dxfId="0" priority="1">
      <formula>LEN(TRIM(B3))&gt;0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2022-02-24T20:50:26Z</dcterms:created>
  <dcterms:modified xsi:type="dcterms:W3CDTF">2022-02-25T10:22:05Z</dcterms:modified>
</cp:coreProperties>
</file>