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rakhmatulin\Desktop\ads1299\6. BOM files\1.Power\"/>
    </mc:Choice>
  </mc:AlternateContent>
  <xr:revisionPtr revIDLastSave="0" documentId="13_ncr:1_{20DE21B4-0579-403B-A4B0-D6BCF61FDED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7" i="1"/>
  <c r="B32" i="1" s="1"/>
</calcChain>
</file>

<file path=xl/sharedStrings.xml><?xml version="1.0" encoding="utf-8"?>
<sst xmlns="http://schemas.openxmlformats.org/spreadsheetml/2006/main" count="135" uniqueCount="82">
  <si>
    <t xml:space="preserve">xxxx xxxx xxxxx xxPCS BOM  </t>
  </si>
  <si>
    <t>Item #</t>
  </si>
  <si>
    <r>
      <rPr>
        <b/>
        <sz val="14"/>
        <color rgb="FFFF0000"/>
        <rFont val="Times New Roman"/>
        <family val="1"/>
      </rPr>
      <t>*</t>
    </r>
    <r>
      <rPr>
        <b/>
        <sz val="14"/>
        <rFont val="Times New Roman"/>
        <family val="1"/>
      </rPr>
      <t>Designator</t>
    </r>
  </si>
  <si>
    <r>
      <rPr>
        <b/>
        <sz val="14"/>
        <color rgb="FFFF0000"/>
        <rFont val="Times New Roman"/>
        <family val="1"/>
      </rPr>
      <t>*</t>
    </r>
    <r>
      <rPr>
        <b/>
        <sz val="14"/>
        <rFont val="Times New Roman"/>
        <family val="1"/>
      </rPr>
      <t>Qty</t>
    </r>
  </si>
  <si>
    <t>Manufacturer</t>
  </si>
  <si>
    <r>
      <rPr>
        <b/>
        <sz val="14"/>
        <color rgb="FFFF0000"/>
        <rFont val="Times New Roman"/>
        <family val="1"/>
      </rPr>
      <t>*</t>
    </r>
    <r>
      <rPr>
        <b/>
        <sz val="14"/>
        <rFont val="Times New Roman"/>
        <family val="1"/>
      </rPr>
      <t>Mfg Part #</t>
    </r>
  </si>
  <si>
    <t>Description / Value</t>
  </si>
  <si>
    <r>
      <rPr>
        <b/>
        <sz val="14"/>
        <color rgb="FFFF0000"/>
        <rFont val="Times New Roman"/>
        <family val="1"/>
      </rPr>
      <t>*</t>
    </r>
    <r>
      <rPr>
        <b/>
        <sz val="14"/>
        <rFont val="Times New Roman"/>
        <family val="1"/>
      </rPr>
      <t xml:space="preserve">Package/Footprint </t>
    </r>
  </si>
  <si>
    <t>Type</t>
  </si>
  <si>
    <t>Your Instructions / Notes</t>
  </si>
  <si>
    <t>R1.2</t>
  </si>
  <si>
    <t>RES 110K OHM 1/8W (also acceptable 1/16W) 1% 0402 SMD</t>
  </si>
  <si>
    <t>0402</t>
  </si>
  <si>
    <t>SMD</t>
  </si>
  <si>
    <t>R1.1</t>
  </si>
  <si>
    <t>RES 15K OHM 1/8W (also acceptable 1/16W) 1% 0402 SMD</t>
  </si>
  <si>
    <t>R1.3</t>
  </si>
  <si>
    <t>RES 1.2K OHM 1/8W (also acceptable 1/16W) 1% 0402 SMD</t>
  </si>
  <si>
    <t>R.1.4</t>
  </si>
  <si>
    <t>RES 0.4 OHM 1/8W (also acceptable 1/16W) 1% 0402 SMD</t>
  </si>
  <si>
    <t>R.1.5</t>
  </si>
  <si>
    <t>RES 1 K OHM 1/8W (also acceptable 1/16W) 1% 0402 SMD</t>
  </si>
  <si>
    <t>R.1.6</t>
  </si>
  <si>
    <t>R1.7</t>
  </si>
  <si>
    <t>R1.8</t>
  </si>
  <si>
    <t>R1.9</t>
  </si>
  <si>
    <t>RES 10 K OHM 1/8W (also acceptable 1/16W) 1% 0402 SMD</t>
  </si>
  <si>
    <t>C1.1</t>
  </si>
  <si>
    <t>CAP CER 22UF 16V X7R (C0G)1206</t>
  </si>
  <si>
    <t>C1.2</t>
  </si>
  <si>
    <t>1206</t>
  </si>
  <si>
    <t>C1.3</t>
  </si>
  <si>
    <t>CAP CER10UF 16V X7R (C0G)0805</t>
  </si>
  <si>
    <t>C1.4</t>
  </si>
  <si>
    <t>CAP CER10UF 16V X7R (C0G0805</t>
  </si>
  <si>
    <t>U1.1</t>
  </si>
  <si>
    <t>MT3506</t>
  </si>
  <si>
    <t>U1.2</t>
  </si>
  <si>
    <t>TC4056A</t>
  </si>
  <si>
    <t>B1.1</t>
  </si>
  <si>
    <t>MSK-12D19 G2 SPDT 1P2T SMD 3 Pin PCB Panel Horizontal Slide Switch 40JA</t>
  </si>
  <si>
    <t>https://www.aliexpress.com/item/4001105071189.html?spm=a2g39.orderlist.0.0.8f334aa6TwN2hG&amp;_ga=2.69417497.86196085.1628065578-192845014.1618214524&amp;_gac=1.250430002.1626334784.EAIaIQobChMI5eSjhsnk8QIVVc1MAh3v4Q7AEAEYASABEgIW8fD_BwE</t>
  </si>
  <si>
    <t>B1.2</t>
  </si>
  <si>
    <t>CDRH104R  22UH</t>
  </si>
  <si>
    <t>L1.1</t>
  </si>
  <si>
    <t>22UH YYT</t>
  </si>
  <si>
    <t>https://aliexpress.ru/item/4000166903215.html?spm=a2g0o.search0302.0.0.7aae97dcpJZiUB&amp;algo_pvid=45939aa3-0d13-457b-b833-8fed2d8049c6&amp;algo_expid=45939aa3-0d13-457b-b833-8fed2d8049c6-17&amp;btsid=0b8b035616281512251518089e1928&amp;ws_ab_test=searchweb0_0,searchweb201602_,searchweb201603_</t>
  </si>
  <si>
    <t>D1.1</t>
  </si>
  <si>
    <t>SS34</t>
  </si>
  <si>
    <t>https://aliexpress.ru/item/1005002002410774.html?spm=a2g0o.productlist.0.0.742e14060OMov3&amp;s=p&amp;ad_pvid=202108050115474761269999888800003366539_2&amp;algo_pvid=336f4850-67d5-44b3-ad46-123ac24e511e&amp;algo_expid=336f4850-67d5-44b3-ad46-123ac24e511e-1&amp;btsid=0b8b035c16281513467116346e9a21&amp;ws_ab_test=searchweb0_0,searchweb201602_,searchweb201603_</t>
  </si>
  <si>
    <t>D1.2</t>
  </si>
  <si>
    <t>LED, ORANGE, lower 20 mA, 3V</t>
  </si>
  <si>
    <t>D1.3</t>
  </si>
  <si>
    <t>LED, BLUE, lower 20 mA, 3V</t>
  </si>
  <si>
    <t>D1.4</t>
  </si>
  <si>
    <t>LED, GREEN, lower 20 mA, 3V</t>
  </si>
  <si>
    <t>J.1.1</t>
  </si>
  <si>
    <t xml:space="preserve">Round hole pin header 2.54mm pitch row female GOLD single row 2 pins </t>
  </si>
  <si>
    <t>https://www.aliexpress.com/item/4001122376295.html?spm=a2g0s.9042311.0.0.27424c4dCdPDpj</t>
  </si>
  <si>
    <t>J1.2</t>
  </si>
  <si>
    <t>micro-USB type B</t>
  </si>
  <si>
    <t>https://www.aliexpress.com/item/10000001458187.html?spm=a2g0o.productlist.0.0.6ab16dc7xV5iIC&amp;s=p&amp;ad_pvid=202108050128122285519604986400008945400_1&amp;algo_pvid=77de27b1-9d3e-41fb-9920-ec2668adac1a&amp;algo_expid=77de27b1-9d3e-41fb-9920-ec2668adac1a-0&amp;btsid=0b8b158f16281520903477458e8894&amp;ws_ab_test=searchweb0_0,searchweb201602_,searchweb201603_</t>
  </si>
  <si>
    <t>J1.3</t>
  </si>
  <si>
    <r>
      <rPr>
        <sz val="14"/>
        <rFont val="Times New Roman"/>
        <family val="1"/>
      </rPr>
      <t>XH2.54   2 pins</t>
    </r>
    <r>
      <rPr>
        <sz val="14"/>
        <color rgb="FFFF0000"/>
        <rFont val="Times New Roman"/>
        <family val="1"/>
      </rPr>
      <t xml:space="preserve"> bottom side</t>
    </r>
  </si>
  <si>
    <t>https://aliexpress.ru/item/32870387217.html?spm=a2g0o.productlist.0.0.fb277339A4e1kq&amp;algo_pvid=7906de6f-efa7-482a-a30e-b73992b42e55&amp;algo_expid=7906de6f-efa7-482a-a30e-b73992b42e55-1&amp;btsid=0b8b15f516281516314447554e225f&amp;ws_ab_test=searchweb0_0,searchweb201602_,searchweb201603_</t>
  </si>
  <si>
    <t>3sets unit price</t>
    <phoneticPr fontId="15" type="noConversion"/>
  </si>
  <si>
    <t>Total</t>
    <phoneticPr fontId="15" type="noConversion"/>
  </si>
  <si>
    <t>According to Description / Value</t>
    <phoneticPr fontId="15" type="noConversion"/>
  </si>
  <si>
    <t>Provide 1/16W, no 1/8W, please confirm.</t>
    <phoneticPr fontId="15" type="noConversion"/>
  </si>
  <si>
    <t>No stock, could you provide the alternative part number? Or can you supply this part to us?</t>
    <phoneticPr fontId="15" type="noConversion"/>
  </si>
  <si>
    <t>Made in China LED 0402  orange</t>
    <phoneticPr fontId="15" type="noConversion"/>
  </si>
  <si>
    <t>Made in China LED 0402 blue</t>
    <phoneticPr fontId="15" type="noConversion"/>
  </si>
  <si>
    <t>Made in China LED 0402 green</t>
    <phoneticPr fontId="15" type="noConversion"/>
  </si>
  <si>
    <t>Female pin header 1*2pin 2.54mm height:8.5mm  Please confirm.</t>
    <phoneticPr fontId="15" type="noConversion"/>
  </si>
  <si>
    <t>According to the link to provide made in China USB</t>
    <phoneticPr fontId="15" type="noConversion"/>
  </si>
  <si>
    <t>XH2.54MM 2P male 180 degrees to the vertical</t>
    <phoneticPr fontId="15" type="noConversion"/>
  </si>
  <si>
    <t>Your comments</t>
    <phoneticPr fontId="15" type="noConversion"/>
  </si>
  <si>
    <t>confirm.</t>
    <phoneticPr fontId="15" type="noConversion"/>
  </si>
  <si>
    <t>please use - MT3608</t>
    <phoneticPr fontId="15" type="noConversion"/>
  </si>
  <si>
    <t>confirm</t>
    <phoneticPr fontId="15" type="noConversion"/>
  </si>
  <si>
    <t xml:space="preserve">please see the photo </t>
    <phoneticPr fontId="15" type="noConversion"/>
  </si>
  <si>
    <t>Can you check my order, Order ID: G720488. for elemets - J2.1 was used same of pin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</si>
</sst>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$#,##0.000;\-\$#,##0.000"/>
  </numFmts>
  <fonts count="17">
    <font>
      <sz val="11"/>
      <color theme="1"/>
      <name val="游ゴシック"/>
      <charset val="134"/>
      <scheme val="minor"/>
    </font>
    <font>
      <sz val="14"/>
      <color theme="1"/>
      <name val="游ゴシック"/>
      <family val="4"/>
      <charset val="134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4"/>
      <name val="Times New Roman"/>
      <family val="1"/>
    </font>
    <font>
      <b/>
      <sz val="14"/>
      <color rgb="FFFF0000"/>
      <name val="Times New Roman"/>
      <family val="1"/>
    </font>
    <font>
      <sz val="14"/>
      <color theme="1"/>
      <name val="等线"/>
      <family val="4"/>
      <charset val="134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FF0000"/>
      <name val="等线"/>
      <family val="4"/>
      <charset val="134"/>
    </font>
    <font>
      <u/>
      <sz val="14"/>
      <color rgb="FF800080"/>
      <name val="Times New Roman"/>
      <family val="1"/>
    </font>
    <font>
      <u/>
      <sz val="14"/>
      <color theme="10"/>
      <name val="Times New Roman"/>
      <family val="1"/>
    </font>
    <font>
      <u/>
      <sz val="11"/>
      <color theme="10"/>
      <name val="游ゴシック"/>
      <family val="4"/>
      <charset val="134"/>
      <scheme val="minor"/>
    </font>
    <font>
      <sz val="14"/>
      <color rgb="FFFF0000"/>
      <name val="Times New Roman"/>
      <family val="1"/>
    </font>
    <font>
      <sz val="11"/>
      <color theme="1"/>
      <name val="游ゴシック"/>
      <family val="4"/>
      <charset val="134"/>
      <scheme val="minor"/>
    </font>
    <font>
      <sz val="9"/>
      <name val="游ゴシック"/>
      <family val="4"/>
      <charset val="134"/>
      <scheme val="minor"/>
    </font>
    <font>
      <sz val="14"/>
      <color rgb="FFFF0000"/>
      <name val="游ゴシック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14" fillId="0" borderId="0">
      <alignment vertical="center"/>
    </xf>
  </cellStyleXfs>
  <cellXfs count="29">
    <xf numFmtId="0" fontId="0" fillId="0" borderId="0" xfId="0"/>
    <xf numFmtId="176" fontId="1" fillId="0" borderId="0" xfId="0" applyNumberFormat="1" applyFont="1"/>
    <xf numFmtId="0" fontId="1" fillId="0" borderId="0" xfId="0" applyFont="1"/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/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49" fontId="8" fillId="2" borderId="1" xfId="0" applyNumberFormat="1" applyFont="1" applyFill="1" applyBorder="1" applyAlignment="1">
      <alignment horizontal="left"/>
    </xf>
    <xf numFmtId="0" fontId="7" fillId="2" borderId="0" xfId="0" applyFont="1" applyFill="1"/>
    <xf numFmtId="176" fontId="9" fillId="0" borderId="0" xfId="2" applyNumberFormat="1" applyFont="1" applyFill="1" applyBorder="1" applyAlignment="1">
      <alignment horizontal="left" vertical="center"/>
    </xf>
    <xf numFmtId="176" fontId="6" fillId="0" borderId="0" xfId="0" applyNumberFormat="1" applyFont="1"/>
    <xf numFmtId="0" fontId="8" fillId="2" borderId="1" xfId="0" applyFont="1" applyFill="1" applyBorder="1"/>
    <xf numFmtId="0" fontId="7" fillId="2" borderId="1" xfId="0" applyFont="1" applyFill="1" applyBorder="1"/>
    <xf numFmtId="0" fontId="7" fillId="2" borderId="0" xfId="0" applyFont="1" applyFill="1" applyAlignment="1">
      <alignment horizontal="left"/>
    </xf>
    <xf numFmtId="0" fontId="10" fillId="2" borderId="1" xfId="1" applyFont="1" applyFill="1" applyBorder="1"/>
    <xf numFmtId="0" fontId="11" fillId="2" borderId="1" xfId="1" applyFont="1" applyFill="1" applyBorder="1"/>
    <xf numFmtId="0" fontId="1" fillId="2" borderId="0" xfId="0" applyFont="1" applyFill="1"/>
    <xf numFmtId="0" fontId="10" fillId="2" borderId="0" xfId="1" applyFont="1" applyFill="1"/>
    <xf numFmtId="0" fontId="2" fillId="0" borderId="1" xfId="0" applyFont="1" applyBorder="1" applyAlignment="1">
      <alignment horizontal="left"/>
    </xf>
    <xf numFmtId="176" fontId="16" fillId="0" borderId="0" xfId="0" applyNumberFormat="1" applyFont="1"/>
    <xf numFmtId="0" fontId="9" fillId="0" borderId="0" xfId="0" applyFont="1"/>
    <xf numFmtId="0" fontId="16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6" fillId="0" borderId="0" xfId="0" applyFont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3">
    <cellStyle name="Hyperlink" xfId="1" builtinId="8"/>
    <cellStyle name="Normal" xfId="0" builtinId="0"/>
    <cellStyle name="常规 2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127907</xdr:colOff>
      <xdr:row>21</xdr:row>
      <xdr:rowOff>78440</xdr:rowOff>
    </xdr:from>
    <xdr:to>
      <xdr:col>12</xdr:col>
      <xdr:colOff>622229</xdr:colOff>
      <xdr:row>22</xdr:row>
      <xdr:rowOff>169543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887065" y="5078730"/>
          <a:ext cx="494030" cy="32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721179</xdr:colOff>
      <xdr:row>23</xdr:row>
      <xdr:rowOff>13607</xdr:rowOff>
    </xdr:from>
    <xdr:to>
      <xdr:col>12</xdr:col>
      <xdr:colOff>1056210</xdr:colOff>
      <xdr:row>24</xdr:row>
      <xdr:rowOff>34018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480155" y="5490210"/>
          <a:ext cx="33528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187779</xdr:colOff>
      <xdr:row>24</xdr:row>
      <xdr:rowOff>0</xdr:rowOff>
    </xdr:from>
    <xdr:to>
      <xdr:col>12</xdr:col>
      <xdr:colOff>512848</xdr:colOff>
      <xdr:row>25</xdr:row>
      <xdr:rowOff>1361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946755" y="5715000"/>
          <a:ext cx="325120" cy="2393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4358640</xdr:colOff>
      <xdr:row>53</xdr:row>
      <xdr:rowOff>53339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73620" y="8305800"/>
          <a:ext cx="4358640" cy="4168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2342029</xdr:colOff>
      <xdr:row>29</xdr:row>
      <xdr:rowOff>299064</xdr:rowOff>
    </xdr:from>
    <xdr:to>
      <xdr:col>3</xdr:col>
      <xdr:colOff>2958353</xdr:colOff>
      <xdr:row>32</xdr:row>
      <xdr:rowOff>83482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AA2C6B2-F38F-46F9-AE42-1005346A3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0529" y="9801652"/>
          <a:ext cx="616324" cy="6920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3888441</xdr:colOff>
      <xdr:row>25</xdr:row>
      <xdr:rowOff>33618</xdr:rowOff>
    </xdr:from>
    <xdr:to>
      <xdr:col>3</xdr:col>
      <xdr:colOff>67235</xdr:colOff>
      <xdr:row>27</xdr:row>
      <xdr:rowOff>288854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B224FC6-2924-4087-86BA-85DDC6C5B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39117" y="7900147"/>
          <a:ext cx="1176618" cy="8603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aliexpress.ru/item/4000166903215.html?spm=a2g0o.search0302.0.0.7aae97dcpJZiUB&amp;algo_pvid=45939aa3-0d13-457b-b833-8fed2d8049c6&amp;algo_expid=45939aa3-0d13-457b-b833-8fed2d8049c6-17&amp;btsid=0b8b035616281512251518089e1928&amp;ws_ab_test=searchweb0_0,searchweb201602_,searchweb201603_" TargetMode="External"/><Relationship Id="rId7" Type="http://schemas.openxmlformats.org/officeDocument/2006/relationships/hyperlink" Target="https://aliexpress.ru/item/32870387217.html?spm=a2g0o.productlist.0.0.fb277339A4e1kq&amp;algo_pvid=7906de6f-efa7-482a-a30e-b73992b42e55&amp;algo_expid=7906de6f-efa7-482a-a30e-b73992b42e55-1&amp;btsid=0b8b15f516281516314447554e225f&amp;ws_ab_test=searchweb0_0,searchweb201602_,searchweb201603_" TargetMode="External"/><Relationship Id="rId2" Type="http://schemas.openxmlformats.org/officeDocument/2006/relationships/hyperlink" Target="https://www.aliexpress.com/item/4001105071189.html?spm=a2g39.orderlist.0.0.8f334aa6TwN2hG&amp;_ga=2.69417497.86196085.1628065578-192845014.1618214524&amp;_gac=1.250430002.1626334784.EAIaIQobChMI5eSjhsnk8QIVVc1MAh3v4Q7AEAEYASABEgIW8fD_BwE" TargetMode="External"/><Relationship Id="rId1" Type="http://schemas.openxmlformats.org/officeDocument/2006/relationships/hyperlink" Target="https://www.aliexpress.com/item/4001105071189.html?spm=a2g39.orderlist.0.0.8f334aa6TwN2hG&amp;_ga=2.69417497.86196085.1628065578-192845014.1618214524&amp;_gac=1.250430002.1626334784.EAIaIQobChMI5eSjhsnk8QIVVc1MAh3v4Q7AEAEYASABEgIW8fD_BwE" TargetMode="External"/><Relationship Id="rId6" Type="http://schemas.openxmlformats.org/officeDocument/2006/relationships/hyperlink" Target="https://www.aliexpress.com/item/10000001458187.html?spm=a2g0o.productlist.0.0.6ab16dc7xV5iIC&amp;s=p&amp;ad_pvid=202108050128122285519604986400008945400_1&amp;algo_pvid=77de27b1-9d3e-41fb-9920-ec2668adac1a&amp;algo_expid=77de27b1-9d3e-41fb-9920-ec2668adac1a-0&amp;btsid=0b8b158f16281520903477458e8894&amp;ws_ab_test=searchweb0_0,searchweb201602_,searchweb201603_" TargetMode="External"/><Relationship Id="rId5" Type="http://schemas.openxmlformats.org/officeDocument/2006/relationships/hyperlink" Target="https://www.aliexpress.com/item/4001122376295.html?spm=a2g0s.9042311.0.0.27424c4dCdPDpj" TargetMode="External"/><Relationship Id="rId4" Type="http://schemas.openxmlformats.org/officeDocument/2006/relationships/hyperlink" Target="https://aliexpress.ru/item/1005002002410774.html?spm=a2g0o.productlist.0.0.742e14060OMov3&amp;s=p&amp;ad_pvid=202108050115474761269999888800003366539_2&amp;algo_pvid=336f4850-67d5-44b3-ad46-123ac24e511e&amp;algo_expid=336f4850-67d5-44b3-ad46-123ac24e511e-1&amp;btsid=0b8b035c16281513467116346e9a21&amp;ws_ab_test=searchweb0_0,searchweb201602_,searchweb201603_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36"/>
  <sheetViews>
    <sheetView tabSelected="1" topLeftCell="A24" zoomScale="85" zoomScaleNormal="85" workbookViewId="0">
      <selection activeCell="D33" sqref="D33"/>
    </sheetView>
  </sheetViews>
  <sheetFormatPr defaultColWidth="9" defaultRowHeight="24"/>
  <cols>
    <col min="1" max="1" width="16.875" style="1" customWidth="1"/>
    <col min="2" max="2" width="10" style="1" bestFit="1" customWidth="1"/>
    <col min="3" max="3" width="65.625" style="2" customWidth="1"/>
    <col min="4" max="4" width="39.5" style="2" customWidth="1"/>
    <col min="5" max="9" width="9" style="2"/>
    <col min="10" max="10" width="81" style="2" customWidth="1"/>
    <col min="11" max="11" width="20" style="2" customWidth="1"/>
    <col min="12" max="12" width="9" style="2"/>
    <col min="13" max="13" width="21.125" style="2" customWidth="1"/>
    <col min="14" max="16384" width="9" style="2"/>
  </cols>
  <sheetData>
    <row r="1" spans="1:83"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</row>
    <row r="2" spans="1:83">
      <c r="E2" s="28"/>
      <c r="F2" s="28"/>
      <c r="G2" s="3"/>
      <c r="H2" s="27" t="s">
        <v>0</v>
      </c>
      <c r="I2" s="27"/>
      <c r="J2" s="27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</row>
    <row r="3" spans="1:83">
      <c r="E3" s="28"/>
      <c r="F3" s="28"/>
      <c r="G3" s="3"/>
      <c r="H3" s="27"/>
      <c r="I3" s="27"/>
      <c r="J3" s="27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</row>
    <row r="4" spans="1:83">
      <c r="E4" s="3"/>
      <c r="F4" s="3"/>
      <c r="G4" s="3"/>
      <c r="H4" s="27"/>
      <c r="I4" s="27"/>
      <c r="J4" s="2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</row>
    <row r="5" spans="1:83"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</row>
    <row r="6" spans="1:83">
      <c r="A6" s="1" t="s">
        <v>65</v>
      </c>
      <c r="D6" s="2" t="s">
        <v>76</v>
      </c>
      <c r="E6" s="4" t="s">
        <v>1</v>
      </c>
      <c r="F6" s="5" t="s">
        <v>2</v>
      </c>
      <c r="G6" s="5" t="s">
        <v>3</v>
      </c>
      <c r="H6" s="4" t="s">
        <v>4</v>
      </c>
      <c r="I6" s="5" t="s">
        <v>5</v>
      </c>
      <c r="J6" s="4" t="s">
        <v>6</v>
      </c>
      <c r="K6" s="5" t="s">
        <v>7</v>
      </c>
      <c r="L6" s="4" t="s">
        <v>8</v>
      </c>
      <c r="M6" s="4" t="s">
        <v>9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</row>
    <row r="7" spans="1:83">
      <c r="A7" s="1">
        <v>0.105</v>
      </c>
      <c r="B7" s="1">
        <f>A7*G7*3</f>
        <v>0.315</v>
      </c>
      <c r="C7" s="23" t="s">
        <v>68</v>
      </c>
      <c r="D7" s="23" t="s">
        <v>77</v>
      </c>
      <c r="E7" s="7">
        <v>1</v>
      </c>
      <c r="F7" s="8" t="s">
        <v>10</v>
      </c>
      <c r="G7" s="7">
        <v>1</v>
      </c>
      <c r="H7" s="8"/>
      <c r="I7" s="8"/>
      <c r="J7" s="9" t="s">
        <v>11</v>
      </c>
      <c r="K7" s="10" t="s">
        <v>12</v>
      </c>
      <c r="L7" s="14" t="s">
        <v>13</v>
      </c>
      <c r="M7" s="14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</row>
    <row r="8" spans="1:83">
      <c r="A8" s="1">
        <v>0.105</v>
      </c>
      <c r="B8" s="1">
        <f t="shared" ref="B8:B31" si="0">A8*G8*3</f>
        <v>0.315</v>
      </c>
      <c r="C8" s="23" t="s">
        <v>68</v>
      </c>
      <c r="D8" s="23" t="s">
        <v>77</v>
      </c>
      <c r="E8" s="7">
        <v>2</v>
      </c>
      <c r="F8" s="8" t="s">
        <v>14</v>
      </c>
      <c r="G8" s="7">
        <v>1</v>
      </c>
      <c r="H8" s="8"/>
      <c r="I8" s="8"/>
      <c r="J8" s="9" t="s">
        <v>15</v>
      </c>
      <c r="K8" s="10" t="s">
        <v>12</v>
      </c>
      <c r="L8" s="14" t="s">
        <v>13</v>
      </c>
      <c r="M8" s="15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</row>
    <row r="9" spans="1:83">
      <c r="A9" s="1">
        <v>0.105</v>
      </c>
      <c r="B9" s="1">
        <f t="shared" si="0"/>
        <v>0.315</v>
      </c>
      <c r="C9" s="23" t="s">
        <v>68</v>
      </c>
      <c r="D9" s="23" t="s">
        <v>77</v>
      </c>
      <c r="E9" s="7">
        <v>3</v>
      </c>
      <c r="F9" s="8" t="s">
        <v>16</v>
      </c>
      <c r="G9" s="7">
        <v>1</v>
      </c>
      <c r="H9" s="8"/>
      <c r="I9" s="8"/>
      <c r="J9" s="9" t="s">
        <v>17</v>
      </c>
      <c r="K9" s="10" t="s">
        <v>12</v>
      </c>
      <c r="L9" s="14" t="s">
        <v>13</v>
      </c>
      <c r="M9" s="14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</row>
    <row r="10" spans="1:83">
      <c r="A10" s="1">
        <v>0.105</v>
      </c>
      <c r="B10" s="1">
        <f t="shared" si="0"/>
        <v>0.315</v>
      </c>
      <c r="C10" s="23" t="s">
        <v>68</v>
      </c>
      <c r="D10" s="23" t="s">
        <v>77</v>
      </c>
      <c r="E10" s="7">
        <v>4</v>
      </c>
      <c r="F10" s="8" t="s">
        <v>18</v>
      </c>
      <c r="G10" s="7">
        <v>1</v>
      </c>
      <c r="H10" s="8"/>
      <c r="I10" s="8"/>
      <c r="J10" s="9" t="s">
        <v>19</v>
      </c>
      <c r="K10" s="10" t="s">
        <v>12</v>
      </c>
      <c r="L10" s="14" t="s">
        <v>13</v>
      </c>
      <c r="M10" s="14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</row>
    <row r="11" spans="1:83">
      <c r="A11" s="1">
        <v>0.105</v>
      </c>
      <c r="B11" s="1">
        <f t="shared" si="0"/>
        <v>0.315</v>
      </c>
      <c r="C11" s="23" t="s">
        <v>68</v>
      </c>
      <c r="D11" s="23" t="s">
        <v>77</v>
      </c>
      <c r="E11" s="7">
        <v>5</v>
      </c>
      <c r="F11" s="8" t="s">
        <v>20</v>
      </c>
      <c r="G11" s="7">
        <v>1</v>
      </c>
      <c r="H11" s="8"/>
      <c r="I11" s="8"/>
      <c r="J11" s="9" t="s">
        <v>21</v>
      </c>
      <c r="K11" s="10" t="s">
        <v>12</v>
      </c>
      <c r="L11" s="14" t="s">
        <v>13</v>
      </c>
      <c r="M11" s="14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</row>
    <row r="12" spans="1:83">
      <c r="A12" s="1">
        <v>0.105</v>
      </c>
      <c r="B12" s="1">
        <f t="shared" si="0"/>
        <v>0.315</v>
      </c>
      <c r="C12" s="23" t="s">
        <v>68</v>
      </c>
      <c r="D12" s="23" t="s">
        <v>77</v>
      </c>
      <c r="E12" s="7">
        <v>6</v>
      </c>
      <c r="F12" s="8" t="s">
        <v>22</v>
      </c>
      <c r="G12" s="7">
        <v>1</v>
      </c>
      <c r="H12" s="8"/>
      <c r="I12" s="8"/>
      <c r="J12" s="9" t="s">
        <v>21</v>
      </c>
      <c r="K12" s="10" t="s">
        <v>12</v>
      </c>
      <c r="L12" s="14" t="s">
        <v>13</v>
      </c>
      <c r="M12" s="14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</row>
    <row r="13" spans="1:83">
      <c r="A13" s="1">
        <v>0.105</v>
      </c>
      <c r="B13" s="1">
        <f t="shared" si="0"/>
        <v>0.315</v>
      </c>
      <c r="C13" s="23" t="s">
        <v>68</v>
      </c>
      <c r="D13" s="23" t="s">
        <v>77</v>
      </c>
      <c r="E13" s="7">
        <v>7</v>
      </c>
      <c r="F13" s="8" t="s">
        <v>23</v>
      </c>
      <c r="G13" s="7">
        <v>1</v>
      </c>
      <c r="H13" s="8"/>
      <c r="I13" s="8"/>
      <c r="J13" s="9" t="s">
        <v>21</v>
      </c>
      <c r="K13" s="10" t="s">
        <v>12</v>
      </c>
      <c r="L13" s="14" t="s">
        <v>13</v>
      </c>
      <c r="M13" s="14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</row>
    <row r="14" spans="1:83">
      <c r="A14" s="1">
        <v>0.105</v>
      </c>
      <c r="B14" s="1">
        <f t="shared" si="0"/>
        <v>0.315</v>
      </c>
      <c r="C14" s="23" t="s">
        <v>68</v>
      </c>
      <c r="D14" s="23" t="s">
        <v>77</v>
      </c>
      <c r="E14" s="8">
        <v>8</v>
      </c>
      <c r="F14" s="8" t="s">
        <v>24</v>
      </c>
      <c r="G14" s="7">
        <v>1</v>
      </c>
      <c r="H14" s="8"/>
      <c r="I14" s="8"/>
      <c r="J14" s="9" t="s">
        <v>21</v>
      </c>
      <c r="K14" s="10" t="s">
        <v>12</v>
      </c>
      <c r="L14" s="14" t="s">
        <v>13</v>
      </c>
      <c r="M14" s="14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</row>
    <row r="15" spans="1:83">
      <c r="A15" s="1">
        <v>0.105</v>
      </c>
      <c r="B15" s="1">
        <f t="shared" si="0"/>
        <v>0.315</v>
      </c>
      <c r="C15" s="23" t="s">
        <v>68</v>
      </c>
      <c r="D15" s="23" t="s">
        <v>77</v>
      </c>
      <c r="E15" s="7">
        <v>9</v>
      </c>
      <c r="F15" s="8" t="s">
        <v>25</v>
      </c>
      <c r="G15" s="7">
        <v>1</v>
      </c>
      <c r="H15" s="8"/>
      <c r="I15" s="8"/>
      <c r="J15" s="9" t="s">
        <v>26</v>
      </c>
      <c r="K15" s="10" t="s">
        <v>12</v>
      </c>
      <c r="L15" s="14" t="s">
        <v>13</v>
      </c>
      <c r="M15" s="14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</row>
    <row r="16" spans="1:83">
      <c r="A16" s="1">
        <v>0.52500000000000002</v>
      </c>
      <c r="B16" s="1">
        <f t="shared" si="0"/>
        <v>1.5750000000000002</v>
      </c>
      <c r="E16" s="7">
        <v>10</v>
      </c>
      <c r="F16" s="8" t="s">
        <v>27</v>
      </c>
      <c r="G16" s="7">
        <v>1</v>
      </c>
      <c r="H16" s="7"/>
      <c r="I16" s="8"/>
      <c r="J16" s="8" t="s">
        <v>28</v>
      </c>
      <c r="K16" s="16">
        <v>1206</v>
      </c>
      <c r="L16" s="14" t="s">
        <v>13</v>
      </c>
      <c r="M16" s="14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</row>
    <row r="17" spans="1:83">
      <c r="A17" s="1">
        <v>0.52500000000000002</v>
      </c>
      <c r="B17" s="1">
        <f t="shared" si="0"/>
        <v>1.5750000000000002</v>
      </c>
      <c r="E17" s="7">
        <v>11</v>
      </c>
      <c r="F17" s="8" t="s">
        <v>29</v>
      </c>
      <c r="G17" s="7">
        <v>1</v>
      </c>
      <c r="H17" s="7"/>
      <c r="I17" s="8"/>
      <c r="J17" s="8" t="s">
        <v>28</v>
      </c>
      <c r="K17" s="10" t="s">
        <v>30</v>
      </c>
      <c r="L17" s="14" t="s">
        <v>13</v>
      </c>
      <c r="M17" s="14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</row>
    <row r="18" spans="1:83">
      <c r="A18" s="1">
        <v>0.315</v>
      </c>
      <c r="B18" s="1">
        <f t="shared" si="0"/>
        <v>0.94500000000000006</v>
      </c>
      <c r="E18" s="7">
        <v>12</v>
      </c>
      <c r="F18" s="8" t="s">
        <v>31</v>
      </c>
      <c r="G18" s="7">
        <v>1</v>
      </c>
      <c r="H18" s="7"/>
      <c r="I18" s="8"/>
      <c r="J18" s="8" t="s">
        <v>32</v>
      </c>
      <c r="K18" s="8">
        <v>805</v>
      </c>
      <c r="L18" s="14" t="s">
        <v>13</v>
      </c>
      <c r="M18" s="14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</row>
    <row r="19" spans="1:83">
      <c r="A19" s="1">
        <v>0.315</v>
      </c>
      <c r="B19" s="1">
        <f t="shared" si="0"/>
        <v>0.94500000000000006</v>
      </c>
      <c r="E19" s="7">
        <v>13</v>
      </c>
      <c r="F19" s="8" t="s">
        <v>33</v>
      </c>
      <c r="G19" s="7">
        <v>1</v>
      </c>
      <c r="H19" s="7"/>
      <c r="I19" s="8"/>
      <c r="J19" s="8" t="s">
        <v>34</v>
      </c>
      <c r="K19" s="8">
        <v>805</v>
      </c>
      <c r="L19" s="14" t="s">
        <v>13</v>
      </c>
      <c r="M19" s="14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</row>
    <row r="20" spans="1:83" ht="48">
      <c r="B20" s="1">
        <f t="shared" si="0"/>
        <v>0</v>
      </c>
      <c r="C20" s="24" t="s">
        <v>69</v>
      </c>
      <c r="D20" s="24" t="s">
        <v>78</v>
      </c>
      <c r="E20" s="7">
        <v>14</v>
      </c>
      <c r="F20" s="8" t="s">
        <v>35</v>
      </c>
      <c r="G20" s="7">
        <v>1</v>
      </c>
      <c r="H20" s="8"/>
      <c r="I20" s="8"/>
      <c r="J20" s="8" t="s">
        <v>36</v>
      </c>
      <c r="K20" s="10"/>
      <c r="L20" s="14" t="s">
        <v>13</v>
      </c>
      <c r="M20" s="14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</row>
    <row r="21" spans="1:83">
      <c r="A21" s="1">
        <v>0.52500000000000002</v>
      </c>
      <c r="B21" s="1">
        <f t="shared" si="0"/>
        <v>1.5750000000000002</v>
      </c>
      <c r="E21" s="7">
        <v>15</v>
      </c>
      <c r="F21" s="8" t="s">
        <v>37</v>
      </c>
      <c r="G21" s="7">
        <v>1</v>
      </c>
      <c r="H21" s="8"/>
      <c r="I21" s="8"/>
      <c r="J21" s="8" t="s">
        <v>38</v>
      </c>
      <c r="K21" s="10"/>
      <c r="L21" s="14" t="s">
        <v>13</v>
      </c>
      <c r="M21" s="14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</row>
    <row r="22" spans="1:83">
      <c r="A22" s="1">
        <v>0.315</v>
      </c>
      <c r="B22" s="1">
        <f t="shared" si="0"/>
        <v>0.94500000000000006</v>
      </c>
      <c r="E22" s="7">
        <v>16</v>
      </c>
      <c r="F22" s="8" t="s">
        <v>39</v>
      </c>
      <c r="G22" s="7">
        <v>1</v>
      </c>
      <c r="H22" s="8"/>
      <c r="I22" s="8"/>
      <c r="J22" s="9" t="s">
        <v>40</v>
      </c>
      <c r="K22" s="10"/>
      <c r="L22" s="14"/>
      <c r="M22" s="17" t="s">
        <v>41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</row>
    <row r="23" spans="1:83">
      <c r="A23" s="1">
        <v>0.315</v>
      </c>
      <c r="B23" s="1">
        <f t="shared" si="0"/>
        <v>0.94500000000000006</v>
      </c>
      <c r="E23" s="7">
        <v>17</v>
      </c>
      <c r="F23" s="8" t="s">
        <v>42</v>
      </c>
      <c r="G23" s="7">
        <v>1</v>
      </c>
      <c r="H23" s="8"/>
      <c r="I23" s="8"/>
      <c r="J23" s="8" t="s">
        <v>40</v>
      </c>
      <c r="K23" s="10"/>
      <c r="L23" s="14"/>
      <c r="M23" s="17" t="s">
        <v>41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</row>
    <row r="24" spans="1:83">
      <c r="A24" s="1">
        <v>0.52500000000000002</v>
      </c>
      <c r="B24" s="1">
        <f t="shared" si="0"/>
        <v>1.5750000000000002</v>
      </c>
      <c r="C24" s="2" t="s">
        <v>43</v>
      </c>
      <c r="E24" s="7">
        <v>18</v>
      </c>
      <c r="F24" s="8" t="s">
        <v>44</v>
      </c>
      <c r="G24" s="7">
        <v>1</v>
      </c>
      <c r="H24" s="8"/>
      <c r="I24" s="8"/>
      <c r="J24" s="9" t="s">
        <v>45</v>
      </c>
      <c r="K24" s="10"/>
      <c r="L24" s="14" t="s">
        <v>13</v>
      </c>
      <c r="M24" s="17" t="s">
        <v>46</v>
      </c>
      <c r="N24" s="3"/>
    </row>
    <row r="25" spans="1:83">
      <c r="A25" s="1">
        <v>0.42</v>
      </c>
      <c r="B25" s="1">
        <f t="shared" si="0"/>
        <v>1.26</v>
      </c>
      <c r="E25" s="7">
        <v>19</v>
      </c>
      <c r="F25" s="8" t="s">
        <v>47</v>
      </c>
      <c r="G25" s="7">
        <v>1</v>
      </c>
      <c r="H25" s="8"/>
      <c r="I25" s="8"/>
      <c r="J25" s="10" t="s">
        <v>48</v>
      </c>
      <c r="K25" s="9"/>
      <c r="L25" s="14" t="s">
        <v>13</v>
      </c>
      <c r="M25" s="18" t="s">
        <v>49</v>
      </c>
      <c r="N25" s="3"/>
    </row>
    <row r="26" spans="1:83">
      <c r="A26" s="1">
        <v>0.21</v>
      </c>
      <c r="B26" s="1">
        <f t="shared" si="0"/>
        <v>0.63</v>
      </c>
      <c r="C26" s="6" t="s">
        <v>70</v>
      </c>
      <c r="D26" s="6"/>
      <c r="E26" s="7">
        <v>20</v>
      </c>
      <c r="F26" s="8" t="s">
        <v>50</v>
      </c>
      <c r="G26" s="7">
        <v>1</v>
      </c>
      <c r="H26" s="8"/>
      <c r="I26" s="8"/>
      <c r="J26" s="9" t="s">
        <v>51</v>
      </c>
      <c r="K26" s="10" t="s">
        <v>12</v>
      </c>
      <c r="L26" s="14" t="s">
        <v>13</v>
      </c>
      <c r="M26" s="14"/>
    </row>
    <row r="27" spans="1:83">
      <c r="A27" s="1">
        <v>0.21</v>
      </c>
      <c r="B27" s="1">
        <f t="shared" si="0"/>
        <v>0.63</v>
      </c>
      <c r="C27" s="6" t="s">
        <v>71</v>
      </c>
      <c r="D27" s="6"/>
      <c r="E27" s="7">
        <v>21</v>
      </c>
      <c r="F27" s="8" t="s">
        <v>52</v>
      </c>
      <c r="G27" s="7">
        <v>1</v>
      </c>
      <c r="H27" s="8"/>
      <c r="I27" s="8"/>
      <c r="J27" s="9" t="s">
        <v>53</v>
      </c>
      <c r="K27" s="10" t="s">
        <v>12</v>
      </c>
      <c r="L27" s="14" t="s">
        <v>13</v>
      </c>
      <c r="M27" s="8"/>
      <c r="N27" s="19"/>
    </row>
    <row r="28" spans="1:83">
      <c r="A28" s="1">
        <v>0.21</v>
      </c>
      <c r="B28" s="1">
        <f t="shared" si="0"/>
        <v>0.63</v>
      </c>
      <c r="C28" s="6" t="s">
        <v>72</v>
      </c>
      <c r="D28" s="6"/>
      <c r="E28" s="7">
        <v>22</v>
      </c>
      <c r="F28" s="8" t="s">
        <v>54</v>
      </c>
      <c r="G28" s="7">
        <v>1</v>
      </c>
      <c r="H28" s="8"/>
      <c r="I28" s="8"/>
      <c r="J28" s="9" t="s">
        <v>55</v>
      </c>
      <c r="K28" s="10" t="s">
        <v>12</v>
      </c>
      <c r="L28" s="14" t="s">
        <v>13</v>
      </c>
      <c r="M28" s="8"/>
    </row>
    <row r="29" spans="1:83" ht="57.75">
      <c r="A29" s="1">
        <v>0.26250000000000001</v>
      </c>
      <c r="B29" s="1">
        <f t="shared" si="0"/>
        <v>0.78750000000000009</v>
      </c>
      <c r="C29" s="25" t="s">
        <v>73</v>
      </c>
      <c r="D29" s="25" t="s">
        <v>81</v>
      </c>
      <c r="E29" s="7">
        <v>23</v>
      </c>
      <c r="F29" s="8" t="s">
        <v>56</v>
      </c>
      <c r="G29" s="7">
        <v>1</v>
      </c>
      <c r="H29" s="8"/>
      <c r="I29" s="8"/>
      <c r="J29" s="10" t="s">
        <v>57</v>
      </c>
      <c r="K29" s="9"/>
      <c r="L29" s="14"/>
      <c r="M29" s="18" t="s">
        <v>58</v>
      </c>
    </row>
    <row r="30" spans="1:83">
      <c r="A30" s="1">
        <v>0.52500000000000002</v>
      </c>
      <c r="B30" s="1">
        <f t="shared" si="0"/>
        <v>1.5750000000000002</v>
      </c>
      <c r="C30" s="26" t="s">
        <v>74</v>
      </c>
      <c r="D30" s="26" t="s">
        <v>79</v>
      </c>
      <c r="E30" s="7">
        <v>24</v>
      </c>
      <c r="F30" s="8" t="s">
        <v>59</v>
      </c>
      <c r="G30" s="7">
        <v>1</v>
      </c>
      <c r="H30" s="8"/>
      <c r="I30" s="8"/>
      <c r="J30" s="8" t="s">
        <v>60</v>
      </c>
      <c r="K30" s="16"/>
      <c r="L30" s="14"/>
      <c r="M30" s="20" t="s">
        <v>61</v>
      </c>
    </row>
    <row r="31" spans="1:83">
      <c r="A31" s="1">
        <v>0.21</v>
      </c>
      <c r="B31" s="1">
        <f t="shared" si="0"/>
        <v>0.63</v>
      </c>
      <c r="C31" s="26" t="s">
        <v>75</v>
      </c>
      <c r="D31" s="26" t="s">
        <v>80</v>
      </c>
      <c r="E31" s="7">
        <v>25</v>
      </c>
      <c r="F31" s="8" t="s">
        <v>62</v>
      </c>
      <c r="G31" s="7">
        <v>1</v>
      </c>
      <c r="H31" s="8"/>
      <c r="I31" s="8"/>
      <c r="J31" s="10" t="s">
        <v>63</v>
      </c>
      <c r="K31" s="14"/>
      <c r="L31" s="8"/>
      <c r="M31" s="17" t="s">
        <v>64</v>
      </c>
      <c r="N31" s="21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</row>
    <row r="32" spans="1:83">
      <c r="A32" s="22" t="s">
        <v>66</v>
      </c>
      <c r="B32" s="22">
        <f>SUM(B7:B31)</f>
        <v>19.057500000000005</v>
      </c>
      <c r="E32" s="11"/>
      <c r="F32" s="11"/>
      <c r="G32" s="11"/>
      <c r="H32" s="11"/>
      <c r="I32" s="11"/>
      <c r="J32" s="11"/>
      <c r="K32" s="11"/>
      <c r="L32" s="14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</row>
    <row r="34" spans="1:10">
      <c r="A34" s="12"/>
      <c r="B34" s="12"/>
      <c r="J34" s="2" t="s">
        <v>59</v>
      </c>
    </row>
    <row r="35" spans="1:10">
      <c r="A35" s="12"/>
      <c r="B35" s="12"/>
    </row>
    <row r="36" spans="1:10">
      <c r="A36" s="13" t="s">
        <v>67</v>
      </c>
      <c r="B36" s="13"/>
    </row>
  </sheetData>
  <mergeCells count="2">
    <mergeCell ref="H2:J4"/>
    <mergeCell ref="E2:F3"/>
  </mergeCells>
  <phoneticPr fontId="15" type="noConversion"/>
  <hyperlinks>
    <hyperlink ref="M22" r:id="rId1" xr:uid="{00000000-0004-0000-0000-000000000000}"/>
    <hyperlink ref="M23" r:id="rId2" xr:uid="{00000000-0004-0000-0000-000001000000}"/>
    <hyperlink ref="M24" r:id="rId3" tooltip="https://aliexpress.ru/item/4000166903215.html?spm=a2g0o.search0302.0.0.7aae97dcpJZiUB&amp;algo_pvid=45939aa3-0d13-457b-b833-8fed2d8049c6&amp;algo_expid=45939aa3-0d13-457b-b833-8fed2d8049c6-17&amp;btsid=0b8b035616281512251518089e1928&amp;ws_ab_test=searchweb0_0,searchweb2" display="https://aliexpress.ru/item/4000166903215.html?spm=a2g0o.search0302.0.0.7aae97dcpJZiUB&amp;algo_pvid=45939aa3-0d13-457b-b833-8fed2d8049c6&amp;algo_expid=45939aa3-0d13-457b-b833-8fed2d8049c6-17&amp;btsid=0b8b035616281512251518089e1928&amp;ws_ab_test=searchweb0_0,searchweb201602_,searchweb201603_" xr:uid="{00000000-0004-0000-0000-000002000000}"/>
    <hyperlink ref="M25" r:id="rId4" display="https://aliexpress.ru/item/1005002002410774.html?spm=a2g0o.productlist.0.0.742e14060OMov3&amp;s=p&amp;ad_pvid=202108050115474761269999888800003366539_2&amp;algo_pvid=336f4850-67d5-44b3-ad46-123ac24e511e&amp;algo_expid=336f4850-67d5-44b3-ad46-123ac24e511e-1&amp;btsid=0b8b035c16281513467116346e9a21&amp;ws_ab_test=searchweb0_0,searchweb201602_,searchweb201603_" xr:uid="{00000000-0004-0000-0000-000003000000}"/>
    <hyperlink ref="M29" r:id="rId5" xr:uid="{00000000-0004-0000-0000-000004000000}"/>
    <hyperlink ref="M30" r:id="rId6" display="https://www.aliexpress.com/item/10000001458187.html?spm=a2g0o.productlist.0.0.6ab16dc7xV5iIC&amp;s=p&amp;ad_pvid=202108050128122285519604986400008945400_1&amp;algo_pvid=77de27b1-9d3e-41fb-9920-ec2668adac1a&amp;algo_expid=77de27b1-9d3e-41fb-9920-ec2668adac1a-0&amp;btsid=0b8b158f16281520903477458e8894&amp;ws_ab_test=searchweb0_0,searchweb201602_,searchweb201603_" xr:uid="{00000000-0004-0000-0000-000005000000}"/>
    <hyperlink ref="M31" r:id="rId7" display="https://aliexpress.ru/item/32870387217.html?spm=a2g0o.productlist.0.0.fb277339A4e1kq&amp;algo_pvid=7906de6f-efa7-482a-a30e-b73992b42e55&amp;algo_expid=7906de6f-efa7-482a-a30e-b73992b42e55-1&amp;btsid=0b8b15f516281516314447554e225f&amp;ws_ab_test=searchweb0_0,searchweb201602_,searchweb201603_" xr:uid="{00000000-0004-0000-0000-000006000000}"/>
  </hyperlinks>
  <pageMargins left="0.7" right="0.7" top="0.75" bottom="0.75" header="0.3" footer="0.3"/>
  <pageSetup paperSize="9"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Ildar Rakhmatulin</dc:creator>
  <cp:lastModifiedBy>Ildar Rakhmatulin</cp:lastModifiedBy>
  <dcterms:created xsi:type="dcterms:W3CDTF">2015-06-05T18:17:00Z</dcterms:created>
  <dcterms:modified xsi:type="dcterms:W3CDTF">2021-08-08T12:39:34Z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74130D285359430A95FF1F152F06CE7A</vt:lpwstr>
  </property>
  <property fmtid="{D5CDD505-2E9C-101B-9397-08002B2CF9AE}" pid="3" name="KSOProductBuildVer">
    <vt:lpwstr>2052-11.1.0.10667</vt:lpwstr>
  </property>
  <property fmtid="{D5CDD505-2E9C-101B-9397-08002B2CF9AE}" pid="4" name="KSOReadingLayout">
    <vt:bool>true</vt:bool>
  </property>
</Properties>
</file>