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on\Desktop\Учёба\"/>
    </mc:Choice>
  </mc:AlternateContent>
  <xr:revisionPtr revIDLastSave="0" documentId="13_ncr:1_{C051B72E-3945-41D2-B00F-CA0589B19380}" xr6:coauthVersionLast="45" xr6:coauthVersionMax="45" xr10:uidLastSave="{00000000-0000-0000-0000-000000000000}"/>
  <bookViews>
    <workbookView xWindow="-108" yWindow="-108" windowWidth="23256" windowHeight="12576" activeTab="2" xr2:uid="{34A67F04-4B24-4706-BDC0-260C5CAC1B73}"/>
  </bookViews>
  <sheets>
    <sheet name="Лист1" sheetId="1" r:id="rId1"/>
    <sheet name="Лист6" sheetId="6" r:id="rId2"/>
    <sheet name="Лист2" sheetId="2" r:id="rId3"/>
    <sheet name="Лист8" sheetId="8" r:id="rId4"/>
    <sheet name="Лист3" sheetId="3" r:id="rId5"/>
    <sheet name="Лист4" sheetId="4" r:id="rId6"/>
  </sheets>
  <calcPr calcId="191029"/>
  <pivotCaches>
    <pivotCache cacheId="21" r:id="rId7"/>
    <pivotCache cacheId="30" r:id="rId8"/>
    <pivotCache cacheId="3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<sst xmlns="http://schemas.openxmlformats.org/spreadsheetml/2006/main" count="127" uniqueCount="34">
  <si>
    <t>город</t>
  </si>
  <si>
    <t>компания</t>
  </si>
  <si>
    <t>месяц</t>
  </si>
  <si>
    <t>заказ</t>
  </si>
  <si>
    <t>выполнение</t>
  </si>
  <si>
    <t>Екатеринбург</t>
  </si>
  <si>
    <t>Смоленск</t>
  </si>
  <si>
    <t>Спутник</t>
  </si>
  <si>
    <t>Ривьера</t>
  </si>
  <si>
    <t>Алтей</t>
  </si>
  <si>
    <t>январь</t>
  </si>
  <si>
    <t>апрель</t>
  </si>
  <si>
    <t>февраль</t>
  </si>
  <si>
    <t>Названия строк</t>
  </si>
  <si>
    <t>Общий итог</t>
  </si>
  <si>
    <t>Сумма по полю заказ</t>
  </si>
  <si>
    <t>Сумма по полю выполнение</t>
  </si>
  <si>
    <t>(Все)</t>
  </si>
  <si>
    <t>Значения</t>
  </si>
  <si>
    <t>Итог Сумма по полю заказ</t>
  </si>
  <si>
    <t>Итог Сумма по полю выполнение</t>
  </si>
  <si>
    <t xml:space="preserve">Сумма по полю Выполнено на </t>
  </si>
  <si>
    <t xml:space="preserve">Итог Сумма по полю Выполнено на </t>
  </si>
  <si>
    <t>zero</t>
  </si>
  <si>
    <t>Названия столбцов</t>
  </si>
  <si>
    <t>Страница1</t>
  </si>
  <si>
    <t>месяц2</t>
  </si>
  <si>
    <t>Зима</t>
  </si>
  <si>
    <t>Весна</t>
  </si>
  <si>
    <t>Зима Среднее</t>
  </si>
  <si>
    <t>Весна Среднее</t>
  </si>
  <si>
    <t>Выполнено на</t>
  </si>
  <si>
    <t>Сумма по полю Значение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</si>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</sst>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2" xfId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2">
    <cellStyle name="20% — акцент5" xfId="1" builtinId="46"/>
    <cellStyle name="Обычный" xfId="0" builtinId="0"/>
  </cellStyles>
  <dxfs count="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[E5.xlsx]Лист6!Сводная таблица4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Лист6!$B$4:$B$5</c:f>
              <c:strCache>
                <c:ptCount val="1"/>
                <c:pt idx="0">
                  <c:v>январь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Лист6!$A$6:$A$8</c:f>
              <c:strCache>
                <c:ptCount val="2"/>
                <c:pt idx="0">
                  <c:v>Алтей</c:v>
                </c:pt>
                <c:pt idx="1">
                  <c:v>Спутник</c:v>
                </c:pt>
              </c:strCache>
            </c:strRef>
          </c:cat>
          <c:val>
            <c:numRef>
              <c:f>Лист6!$B$6:$B$8</c:f>
              <c:numCache>
                <c:formatCode>General</c:formatCode>
                <c:ptCount val="2"/>
                <c:pt idx="0">
                  <c:v>40000</c:v>
                </c:pt>
                <c:pt idx="1">
                  <c:v>110500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1E-4151-BE25-FBE919A6EBD5}"/>
            </c:ext>
          </c:extLst>
        </c:ser>
        <c:ser>
          <c:idx val="1"/>
          <c:order val="1"/>
          <c:tx>
            <c:strRef>
              <c:f>Лист6!$C$4:$C$5</c:f>
              <c:strCache>
                <c:ptCount val="1"/>
                <c:pt idx="0">
                  <c:v>февраль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Лист6!$A$6:$A$8</c:f>
              <c:strCache>
                <c:ptCount val="2"/>
                <c:pt idx="0">
                  <c:v>Алтей</c:v>
                </c:pt>
                <c:pt idx="1">
                  <c:v>Спутник</c:v>
                </c:pt>
              </c:strCache>
            </c:strRef>
          </c:cat>
          <c:val>
            <c:numRef>
              <c:f>Лист6!$C$6:$C$8</c:f>
              <c:numCache>
                <c:formatCode>General</c:formatCode>
                <c:ptCount val="2"/>
                <c:pt idx="1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1E-4151-BE25-FBE919A6EBD5}"/>
            </c:ext>
          </c:extLst>
        </c:ser>
        <c:ser>
          <c:idx val="2"/>
          <c:order val="2"/>
          <c:tx>
            <c:strRef>
              <c:f>Лист6!$D$4:$D$5</c:f>
              <c:strCache>
                <c:ptCount val="1"/>
                <c:pt idx="0">
                  <c:v>апрель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Лист6!$A$6:$A$8</c:f>
              <c:strCache>
                <c:ptCount val="2"/>
                <c:pt idx="0">
                  <c:v>Алтей</c:v>
                </c:pt>
                <c:pt idx="1">
                  <c:v>Спутник</c:v>
                </c:pt>
              </c:strCache>
            </c:strRef>
          </c:cat>
          <c:val>
            <c:numRef>
              <c:f>Лист6!$D$6:$D$8</c:f>
              <c:numCache>
                <c:formatCode>General</c:formatCode>
                <c:ptCount val="2"/>
                <c:pt idx="0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1E-4151-BE25-FBE919A6E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652863"/>
        <c:axId val="1666875967"/>
      </c:barChart>
      <c:catAx>
        <c:axId val="180965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6875967"/>
        <c:crosses val="autoZero"/>
        <c:auto val="1"/>
        <c:lblAlgn val="ctr"/>
        <c:lblOffset val="100"/>
        <c:noMultiLvlLbl val="0"/>
      </c:catAx>
      <c:valAx>
        <c:axId val="166687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965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535305</xdr:colOff>
      <xdr:row>0</xdr:row>
      <xdr:rowOff>0</xdr:rowOff>
    </xdr:from>
    <xdr:to>
      <xdr:col>19</xdr:col>
      <xdr:colOff>460115</xdr:colOff>
      <xdr:row>36</xdr:row>
      <xdr:rowOff>143856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B22645C-D2C2-4C9B-AC8E-709204410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7505" y="0"/>
          <a:ext cx="7240010" cy="67503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1607820</xdr:colOff>
      <xdr:row>10</xdr:row>
      <xdr:rowOff>53340</xdr:rowOff>
    </xdr:from>
    <xdr:to>
      <xdr:col>8</xdr:col>
      <xdr:colOff>1943100</xdr:colOff>
      <xdr:row>25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B580716-0FF0-41EC-95E6-47B05312E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zon" refreshedDate="44146.607378703702" createdVersion="6" refreshedVersion="6" minRefreshableVersion="3" recordCount="18" xr:uid="{E7BA71C9-CDB4-4317-99D7-622DB20C2565}">
  <cacheSource type="consolidation">
    <consolidation autoPage="0">
      <pages count="1">
        <page count="2">
          <pageItem name="Екатеринбург"/>
          <pageItem name="Смоленск"/>
        </page>
      </pages>
      <rangeSets count="2">
        <rangeSet i1="0" ref="D5:F10" sheet="Лист3"/>
        <rangeSet i1="1" ref="D17:F21" sheet="Лист3"/>
      </rangeSets>
    </consolidation>
  </cacheSource>
  <cacheFields count="4">
    <cacheField name="Строка" numFmtId="0">
      <sharedItems count="3">
        <s v="Спутник"/>
        <s v="Алтей"/>
        <s v="Ривьера"/>
      </sharedItems>
    </cacheField>
    <cacheField name="Столбец" numFmtId="0">
      <sharedItems containsBlank="1" count="5">
        <s v="заказ"/>
        <s v="выполнение"/>
        <m u="1"/>
        <s v="месяц" u="1"/>
        <s v="Выполнено на" f="1"/>
      </sharedItems>
    </cacheField>
    <cacheField name="Значение" numFmtId="0">
      <sharedItems containsSemiMixedTypes="0" containsString="0" containsNumber="1" containsInteger="1" minValue="10000" maxValue="400000" count="13">
        <n v="100000"/>
        <n v="90000"/>
        <n v="400000"/>
        <n v="350000"/>
        <n v="35000"/>
        <n v="40000"/>
        <n v="23500"/>
        <n v="20500"/>
        <n v="200000"/>
        <n v="56000"/>
        <n v="10000"/>
        <n v="15000"/>
        <n v="13200"/>
      </sharedItems>
    </cacheField>
    <cacheField name="Страница1" numFmtId="0">
      <sharedItems count="2">
        <s v="Екатеринбург"/>
        <s v="Смоленск"/>
      </sharedItems>
    </cacheField>
  </cacheFields>
  <calculatedItems count="2">
    <calculatedItem formula="Столбец[заказ] /Столбец[выполнение]">
      <pivotArea cacheIndex="1" outline="0" fieldPosition="0">
        <references count="1">
          <reference field="1" count="1">
            <x v="4"/>
          </reference>
        </references>
      </pivotArea>
    </calculatedItem>
    <calculatedItem formula="Столбец[заказ]/Столбец[выполнение]">
      <pivotArea cacheIndex="1" fieldPosition="0">
        <references count="2">
          <reference field="0" count="1">
            <x v="1"/>
          </reference>
          <reference field="1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zon" refreshedDate="44146.625219444446" createdVersion="6" refreshedVersion="6" minRefreshableVersion="3" recordCount="9" xr:uid="{91D6F72E-C453-4FE0-B091-E7E26EB9D16B}">
  <cacheSource type="worksheet">
    <worksheetSource ref="C4:G13" sheet="Лист1"/>
  </cacheSource>
  <cacheFields count="7">
    <cacheField name="город" numFmtId="0">
      <sharedItems count="2">
        <s v="Екатеринбург"/>
        <s v="Смоленск"/>
      </sharedItems>
    </cacheField>
    <cacheField name="компания" numFmtId="0">
      <sharedItems count="3">
        <s v="Спутник"/>
        <s v="Ривьера"/>
        <s v="Алтей"/>
      </sharedItems>
    </cacheField>
    <cacheField name="месяц" numFmtId="0">
      <sharedItems count="3">
        <s v="январь"/>
        <s v="февраль"/>
        <s v="апрель"/>
      </sharedItems>
      <fieldGroup par="6"/>
    </cacheField>
    <cacheField name="заказ" numFmtId="0">
      <sharedItems containsSemiMixedTypes="0" containsString="0" containsNumber="1" containsInteger="1" minValue="13200" maxValue="400000"/>
    </cacheField>
    <cacheField name="выполнение" numFmtId="0">
      <sharedItems containsSemiMixedTypes="0" containsString="0" containsNumber="1" containsInteger="1" minValue="10000" maxValue="350000"/>
    </cacheField>
    <cacheField name="Выполнено на " numFmtId="0" formula="выполнение/заказ" databaseField="0"/>
    <cacheField name="месяц2" numFmtId="0" databaseField="0">
      <fieldGroup base="2">
        <discretePr count="3">
          <x v="1"/>
          <x v="1"/>
          <x v="0"/>
        </discretePr>
        <groupItems count="2">
          <s v="апрель"/>
          <s v="Группа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zon" refreshedDate="44146.62652766204" createdVersion="6" refreshedVersion="6" minRefreshableVersion="3" recordCount="10" xr:uid="{47A994B1-A55A-422C-A795-AD676939204B}">
  <cacheSource type="consolidation">
    <consolidation autoPage="0">
      <pages count="1">
        <page count="0"/>
      </pages>
      <rangeSets count="1">
        <rangeSet ref="D5:F10" sheet="Лист3"/>
      </rangeSets>
    </consolidation>
  </cacheSource>
  <cacheFields count="4">
    <cacheField name="Строка" numFmtId="0">
      <sharedItems count="2">
        <s v="Спутник"/>
        <s v="Алтей"/>
      </sharedItems>
    </cacheField>
    <cacheField name="Столбец" numFmtId="0">
      <sharedItems count="2">
        <s v="заказ"/>
        <s v="выполнение"/>
      </sharedItems>
    </cacheField>
    <cacheField name="Значение" numFmtId="0">
      <sharedItems containsSemiMixedTypes="0" containsString="0" containsNumber="1" containsInteger="1" minValue="20500" maxValue="400000" count="8">
        <n v="100000"/>
        <n v="90000"/>
        <n v="400000"/>
        <n v="350000"/>
        <n v="35000"/>
        <n v="40000"/>
        <n v="23500"/>
        <n v="20500"/>
      </sharedItems>
    </cacheField>
    <cacheField name="Страница1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x v="0"/>
  </r>
  <r>
    <x v="0"/>
    <x v="1"/>
    <x v="1"/>
    <x v="0"/>
  </r>
  <r>
    <x v="0"/>
    <x v="0"/>
    <x v="2"/>
    <x v="0"/>
  </r>
  <r>
    <x v="0"/>
    <x v="1"/>
    <x v="3"/>
    <x v="0"/>
  </r>
  <r>
    <x v="1"/>
    <x v="0"/>
    <x v="4"/>
    <x v="0"/>
  </r>
  <r>
    <x v="1"/>
    <x v="1"/>
    <x v="5"/>
    <x v="0"/>
  </r>
  <r>
    <x v="1"/>
    <x v="0"/>
    <x v="0"/>
    <x v="0"/>
  </r>
  <r>
    <x v="1"/>
    <x v="1"/>
    <x v="0"/>
    <x v="0"/>
  </r>
  <r>
    <x v="0"/>
    <x v="0"/>
    <x v="6"/>
    <x v="0"/>
  </r>
  <r>
    <x v="0"/>
    <x v="1"/>
    <x v="7"/>
    <x v="0"/>
  </r>
  <r>
    <x v="2"/>
    <x v="0"/>
    <x v="8"/>
    <x v="1"/>
  </r>
  <r>
    <x v="2"/>
    <x v="1"/>
    <x v="8"/>
    <x v="1"/>
  </r>
  <r>
    <x v="1"/>
    <x v="0"/>
    <x v="9"/>
    <x v="1"/>
  </r>
  <r>
    <x v="1"/>
    <x v="1"/>
    <x v="10"/>
    <x v="1"/>
  </r>
  <r>
    <x v="2"/>
    <x v="0"/>
    <x v="11"/>
    <x v="1"/>
  </r>
  <r>
    <x v="2"/>
    <x v="1"/>
    <x v="11"/>
    <x v="1"/>
  </r>
  <r>
    <x v="2"/>
    <x v="0"/>
    <x v="12"/>
    <x v="1"/>
  </r>
  <r>
    <x v="2"/>
    <x v="1"/>
    <x v="1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n v="100000"/>
    <n v="90000"/>
  </r>
  <r>
    <x v="1"/>
    <x v="1"/>
    <x v="1"/>
    <n v="200000"/>
    <n v="200000"/>
  </r>
  <r>
    <x v="0"/>
    <x v="0"/>
    <x v="1"/>
    <n v="400000"/>
    <n v="350000"/>
  </r>
  <r>
    <x v="0"/>
    <x v="2"/>
    <x v="0"/>
    <n v="35000"/>
    <n v="40000"/>
  </r>
  <r>
    <x v="1"/>
    <x v="2"/>
    <x v="1"/>
    <n v="56000"/>
    <n v="10000"/>
  </r>
  <r>
    <x v="1"/>
    <x v="1"/>
    <x v="0"/>
    <n v="15000"/>
    <n v="15000"/>
  </r>
  <r>
    <x v="1"/>
    <x v="1"/>
    <x v="2"/>
    <n v="13200"/>
    <n v="10000"/>
  </r>
  <r>
    <x v="0"/>
    <x v="2"/>
    <x v="2"/>
    <n v="100000"/>
    <n v="100000"/>
  </r>
  <r>
    <x v="0"/>
    <x v="0"/>
    <x v="0"/>
    <n v="23500"/>
    <n v="205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</r>
  <r>
    <x v="0"/>
    <x v="1"/>
    <x v="1"/>
    <x v="0"/>
  </r>
  <r>
    <x v="0"/>
    <x v="0"/>
    <x v="2"/>
    <x v="0"/>
  </r>
  <r>
    <x v="0"/>
    <x v="1"/>
    <x v="3"/>
    <x v="0"/>
  </r>
  <r>
    <x v="1"/>
    <x v="0"/>
    <x v="4"/>
    <x v="0"/>
  </r>
  <r>
    <x v="1"/>
    <x v="1"/>
    <x v="5"/>
    <x v="0"/>
  </r>
  <r>
    <x v="1"/>
    <x v="0"/>
    <x v="0"/>
    <x v="0"/>
  </r>
  <r>
    <x v="1"/>
    <x v="1"/>
    <x v="0"/>
    <x v="0"/>
  </r>
  <r>
    <x v="0"/>
    <x v="0"/>
    <x v="6"/>
    <x v="0"/>
  </r>
  <r>
    <x v="0"/>
    <x v="1"/>
    <x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16C686-7E14-4091-80F2-AE31990AA450}" name="Сводная таблица4" cacheId="30" dataOnRows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compact="0" compactData="0" multipleFieldFilters="0" chartFormat="1">
  <location ref="A4:E8" firstHeaderRow="1" firstDataRow="2" firstDataCol="1" rowPageCount="1" colPageCount="1"/>
  <pivotFields count="7">
    <pivotField axis="axisPage" compact="0" outline="0" showAll="0">
      <items count="3">
        <item x="0"/>
        <item x="1"/>
        <item t="default"/>
      </items>
    </pivotField>
    <pivotField axis="axisRow" compact="0" outline="0" showAll="0">
      <items count="4">
        <item x="2"/>
        <item x="1"/>
        <item x="0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  <pivotField compact="0" outline="0" dragToRow="0" dragToCol="0" dragToPage="0" showAll="0" defaultSubtotal="0"/>
    <pivotField compact="0" outline="0" showAll="0" defaultSubtotal="0">
      <items count="2">
        <item x="0"/>
        <item x="1"/>
      </items>
    </pivotField>
  </pivotFields>
  <rowFields count="1">
    <field x="1"/>
  </rowFields>
  <rowItems count="3">
    <i>
      <x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item="0" hier="-1"/>
  </pageFields>
  <dataFields count="1">
    <dataField name="Сумма по полю выполнение" fld="4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AD880E-EF27-457B-A7A7-1A754A567D3D}" name="Сводная таблица2" cacheId="30" dataOnRows="1" applyNumberFormats="0" applyBorderFormats="0" applyFontFormats="0" applyPatternFormats="0" applyAlignmentFormats="0" applyWidthHeightFormats="1" dataCaption="Значения" errorCaption="zero" showError="1" updatedVersion="6" minRefreshableVersion="3" useAutoFormatting="1" itemPrintTitles="1" createdVersion="6" indent="0" compact="0" compactData="0" multipleFieldFilters="0">
  <location ref="A3:H17" firstHeaderRow="1" firstDataRow="3" firstDataCol="2" rowPageCount="1" colPageCount="1"/>
  <pivotFields count="7">
    <pivotField axis="axisPage" compact="0" outline="0" showAll="0">
      <items count="3">
        <item x="0"/>
        <item x="1"/>
        <item t="default"/>
      </items>
    </pivotField>
    <pivotField axis="axisRow" compact="0" outline="0" showAll="0">
      <items count="4">
        <item x="2"/>
        <item x="1"/>
        <item x="0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  <pivotField dataField="1" compact="0" outline="0" showAll="0"/>
    <pivotField dataField="1" compact="0" outline="0" dragToRow="0" dragToCol="0" dragToPage="0" showAll="0" defaultSubtotal="0"/>
    <pivotField axis="axisCol" compact="0" outline="0" showAll="0" avgSubtotal="1">
      <items count="3">
        <item n="Зима" x="1"/>
        <item n="Весна" x="0"/>
        <item t="avg"/>
      </items>
    </pivotField>
  </pivotFields>
  <rowFields count="2">
    <field x="1"/>
    <field x="-2"/>
  </rowFields>
  <row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rowItems>
  <colFields count="2">
    <field x="6"/>
    <field x="2"/>
  </colFields>
  <colItems count="6">
    <i>
      <x/>
      <x/>
    </i>
    <i r="1">
      <x v="1"/>
    </i>
    <i t="avg">
      <x/>
    </i>
    <i>
      <x v="1"/>
      <x v="2"/>
    </i>
    <i t="avg">
      <x v="1"/>
    </i>
    <i t="grand">
      <x/>
    </i>
  </colItems>
  <pageFields count="1">
    <pageField fld="0" hier="-1"/>
  </pageFields>
  <dataFields count="3">
    <dataField name="Сумма по полю выполнение" fld="4" baseField="0" baseItem="0"/>
    <dataField name="Сумма по полю Выполнено на " fld="5" showDataAs="percentOfTotal" baseField="0" baseItem="0" numFmtId="10"/>
    <dataField name="Сумма по полю заказ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8B0BFA-E8F1-4EFC-89B1-B67DE7BDA1C3}" name="Сводная таблица6" cacheId="3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D7" firstHeaderRow="1" firstDataRow="2" firstDataCol="1" rowPageCount="1" colPageCount="1"/>
  <pivotFields count="4"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hier="-1"/>
  </pageFields>
  <dataFields count="1">
    <dataField name="Сумма по полю Значение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C8B8E-8B5F-4A7C-9864-FC71A4A9ADF9}" name="Сводная таблица3" cacheId="21" applyNumberFormats="0" applyBorderFormats="0" applyFontFormats="0" applyPatternFormats="0" applyAlignmentFormats="0" applyWidthHeightFormats="1" dataCaption="Значения" errorCaption="привет" showError="1" updatedVersion="6" minRefreshableVersion="3" useAutoFormatting="1" colGrandTotals="0" itemPrintTitles="1" createdVersion="6" indent="0" outline="1" outlineData="1" multipleFieldFilters="0">
  <location ref="A3:D8" firstHeaderRow="1" firstDataRow="2" firstDataCol="1" rowPageCount="1" colPageCount="1"/>
  <pivotFields count="4">
    <pivotField axis="axisRow" showAll="0">
      <items count="4">
        <item x="1"/>
        <item x="2"/>
        <item x="0"/>
        <item t="default"/>
      </items>
    </pivotField>
    <pivotField axis="axisCol" showAll="0">
      <items count="6">
        <item x="1"/>
        <item x="0"/>
        <item m="1" x="3"/>
        <item f="1" x="4"/>
        <item m="1" x="2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>
      <x v="3"/>
    </i>
  </colItems>
  <pageFields count="1">
    <pageField fld="3" item="0" hier="-1"/>
  </pageFields>
  <dataFields count="1">
    <dataField name="Сумма по полю Значение" fld="2" baseField="0" baseItem="0"/>
  </dataFields>
  <formats count="1">
    <format dxfId="5">
      <pivotArea outline="0" collapsedLevelsAreSubtotals="1" fieldPosition="0">
        <references count="1">
          <reference field="1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9694-15D7-4AB4-80EC-F01AD45E6D5F}">
  <dimension ref="C3:G13"/>
  <sheetViews>
    <sheetView workbookViewId="0">
      <selection activeCell="F20" sqref="F20"/>
    </sheetView>
  </sheetViews>
  <sheetFormatPr defaultRowHeight="14.4" x14ac:dyDescent="0.3"/>
  <cols>
    <col min="3" max="7" width="14.44140625" customWidth="1"/>
  </cols>
  <sheetData>
    <row r="3" spans="3:7" ht="15" thickBot="1" x14ac:dyDescent="0.35"/>
    <row r="4" spans="3:7" ht="15" thickBot="1" x14ac:dyDescent="0.35"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</row>
    <row r="5" spans="3:7" x14ac:dyDescent="0.3">
      <c r="C5" s="2" t="s">
        <v>5</v>
      </c>
      <c r="D5" s="3" t="s">
        <v>7</v>
      </c>
      <c r="E5" s="3" t="s">
        <v>10</v>
      </c>
      <c r="F5" s="3">
        <v>100000</v>
      </c>
      <c r="G5" s="4">
        <v>90000</v>
      </c>
    </row>
    <row r="6" spans="3:7" x14ac:dyDescent="0.3">
      <c r="C6" s="5" t="s">
        <v>6</v>
      </c>
      <c r="D6" s="1" t="s">
        <v>8</v>
      </c>
      <c r="E6" s="1" t="s">
        <v>12</v>
      </c>
      <c r="F6" s="1">
        <v>200000</v>
      </c>
      <c r="G6" s="6">
        <v>200000</v>
      </c>
    </row>
    <row r="7" spans="3:7" x14ac:dyDescent="0.3">
      <c r="C7" s="5" t="s">
        <v>5</v>
      </c>
      <c r="D7" s="1" t="s">
        <v>7</v>
      </c>
      <c r="E7" s="1" t="s">
        <v>12</v>
      </c>
      <c r="F7" s="1">
        <v>400000</v>
      </c>
      <c r="G7" s="6">
        <v>350000</v>
      </c>
    </row>
    <row r="8" spans="3:7" x14ac:dyDescent="0.3">
      <c r="C8" s="5" t="s">
        <v>5</v>
      </c>
      <c r="D8" s="1" t="s">
        <v>9</v>
      </c>
      <c r="E8" s="1" t="s">
        <v>10</v>
      </c>
      <c r="F8" s="1">
        <v>35000</v>
      </c>
      <c r="G8" s="6">
        <v>40000</v>
      </c>
    </row>
    <row r="9" spans="3:7" x14ac:dyDescent="0.3">
      <c r="C9" s="5" t="s">
        <v>6</v>
      </c>
      <c r="D9" s="1" t="s">
        <v>9</v>
      </c>
      <c r="E9" s="1" t="s">
        <v>12</v>
      </c>
      <c r="F9" s="1">
        <v>56000</v>
      </c>
      <c r="G9" s="6">
        <v>10000</v>
      </c>
    </row>
    <row r="10" spans="3:7" x14ac:dyDescent="0.3">
      <c r="C10" s="5" t="s">
        <v>6</v>
      </c>
      <c r="D10" s="1" t="s">
        <v>8</v>
      </c>
      <c r="E10" s="1" t="s">
        <v>10</v>
      </c>
      <c r="F10" s="1">
        <v>15000</v>
      </c>
      <c r="G10" s="6">
        <v>15000</v>
      </c>
    </row>
    <row r="11" spans="3:7" x14ac:dyDescent="0.3">
      <c r="C11" s="5" t="s">
        <v>6</v>
      </c>
      <c r="D11" s="1" t="s">
        <v>8</v>
      </c>
      <c r="E11" s="1" t="s">
        <v>11</v>
      </c>
      <c r="F11" s="1">
        <v>13200</v>
      </c>
      <c r="G11" s="6">
        <v>10000</v>
      </c>
    </row>
    <row r="12" spans="3:7" x14ac:dyDescent="0.3">
      <c r="C12" s="5" t="s">
        <v>5</v>
      </c>
      <c r="D12" s="1" t="s">
        <v>9</v>
      </c>
      <c r="E12" s="1" t="s">
        <v>11</v>
      </c>
      <c r="F12" s="1">
        <v>100000</v>
      </c>
      <c r="G12" s="6">
        <v>100000</v>
      </c>
    </row>
    <row r="13" spans="3:7" ht="15" thickBot="1" x14ac:dyDescent="0.35">
      <c r="C13" s="7" t="s">
        <v>5</v>
      </c>
      <c r="D13" s="8" t="s">
        <v>7</v>
      </c>
      <c r="E13" s="8" t="s">
        <v>10</v>
      </c>
      <c r="F13" s="8">
        <v>23500</v>
      </c>
      <c r="G13" s="9">
        <v>20500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1AA3-E471-4942-9C88-71B60F03B375}">
  <dimension ref="A2:E8"/>
  <sheetViews>
    <sheetView workbookViewId="0">
      <selection activeCell="B2" sqref="B2"/>
    </sheetView>
  </sheetViews>
  <sheetFormatPr defaultRowHeight="14.4" x14ac:dyDescent="0.3"/>
  <cols>
    <col min="1" max="1" width="26.77734375" bestFit="1" customWidth="1"/>
    <col min="2" max="4" width="14.77734375" bestFit="1" customWidth="1"/>
    <col min="5" max="6" width="11.33203125" bestFit="1" customWidth="1"/>
    <col min="7" max="7" width="7.21875" bestFit="1" customWidth="1"/>
    <col min="8" max="8" width="24.77734375" bestFit="1" customWidth="1"/>
    <col min="9" max="9" width="31.21875" bestFit="1" customWidth="1"/>
  </cols>
  <sheetData>
    <row r="2" spans="1:5" x14ac:dyDescent="0.3">
      <c r="A2" s="11" t="s">
        <v>0</v>
      </c>
      <c r="B2" t="s">
        <v>5</v>
      </c>
    </row>
    <row r="4" spans="1:5" x14ac:dyDescent="0.3">
      <c r="A4" s="11" t="s">
        <v>16</v>
      </c>
      <c r="B4" s="11" t="s">
        <v>2</v>
      </c>
    </row>
    <row r="5" spans="1:5" x14ac:dyDescent="0.3">
      <c r="A5" s="11" t="s">
        <v>1</v>
      </c>
      <c r="B5" t="s">
        <v>10</v>
      </c>
      <c r="C5" t="s">
        <v>12</v>
      </c>
      <c r="D5" t="s">
        <v>11</v>
      </c>
      <c r="E5" t="s">
        <v>14</v>
      </c>
    </row>
    <row r="6" spans="1:5" x14ac:dyDescent="0.3">
      <c r="A6" t="s">
        <v>9</v>
      </c>
      <c r="B6" s="13">
        <v>40000</v>
      </c>
      <c r="C6" s="13"/>
      <c r="D6" s="13">
        <v>100000</v>
      </c>
      <c r="E6" s="13">
        <v>140000</v>
      </c>
    </row>
    <row r="7" spans="1:5" x14ac:dyDescent="0.3">
      <c r="A7" t="s">
        <v>7</v>
      </c>
      <c r="B7" s="13">
        <v>110500</v>
      </c>
      <c r="C7" s="13">
        <v>350000</v>
      </c>
      <c r="D7" s="13"/>
      <c r="E7" s="13">
        <v>460500</v>
      </c>
    </row>
    <row r="8" spans="1:5" x14ac:dyDescent="0.3">
      <c r="A8" t="s">
        <v>14</v>
      </c>
      <c r="B8" s="13">
        <v>150500</v>
      </c>
      <c r="C8" s="13">
        <v>350000</v>
      </c>
      <c r="D8" s="13">
        <v>100000</v>
      </c>
      <c r="E8" s="13">
        <v>600500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567F-15F2-4E7B-A158-47F5795D10F4}">
  <dimension ref="A1:H17"/>
  <sheetViews>
    <sheetView tabSelected="1" workbookViewId="0">
      <selection activeCell="B7" sqref="B7"/>
    </sheetView>
  </sheetViews>
  <sheetFormatPr defaultRowHeight="14.4" x14ac:dyDescent="0.3"/>
  <cols>
    <col min="1" max="1" width="12.109375" bestFit="1" customWidth="1"/>
    <col min="2" max="2" width="28" bestFit="1" customWidth="1"/>
    <col min="3" max="4" width="9.6640625" bestFit="1" customWidth="1"/>
    <col min="5" max="5" width="13.5546875" bestFit="1" customWidth="1"/>
    <col min="6" max="6" width="8.109375" bestFit="1" customWidth="1"/>
    <col min="7" max="7" width="14.109375" bestFit="1" customWidth="1"/>
    <col min="8" max="8" width="11.33203125" bestFit="1" customWidth="1"/>
    <col min="9" max="9" width="31.21875" bestFit="1" customWidth="1"/>
  </cols>
  <sheetData>
    <row r="1" spans="1:8" x14ac:dyDescent="0.3">
      <c r="A1" s="11" t="s">
        <v>0</v>
      </c>
      <c r="B1" t="s">
        <v>17</v>
      </c>
    </row>
    <row r="3" spans="1:8" x14ac:dyDescent="0.3">
      <c r="C3" s="11" t="s">
        <v>26</v>
      </c>
      <c r="D3" s="11" t="s">
        <v>2</v>
      </c>
    </row>
    <row r="4" spans="1:8" x14ac:dyDescent="0.3">
      <c r="C4" t="s">
        <v>27</v>
      </c>
      <c r="E4" t="s">
        <v>29</v>
      </c>
      <c r="F4" t="s">
        <v>28</v>
      </c>
      <c r="G4" t="s">
        <v>30</v>
      </c>
      <c r="H4" t="s">
        <v>14</v>
      </c>
    </row>
    <row r="5" spans="1:8" x14ac:dyDescent="0.3">
      <c r="A5" s="11" t="s">
        <v>1</v>
      </c>
      <c r="B5" s="11" t="s">
        <v>18</v>
      </c>
      <c r="C5" t="s">
        <v>10</v>
      </c>
      <c r="D5" t="s">
        <v>12</v>
      </c>
      <c r="F5" t="s">
        <v>11</v>
      </c>
    </row>
    <row r="6" spans="1:8" x14ac:dyDescent="0.3">
      <c r="A6" t="s">
        <v>9</v>
      </c>
      <c r="B6" t="s">
        <v>16</v>
      </c>
      <c r="C6" s="13">
        <v>40000</v>
      </c>
      <c r="D6" s="13">
        <v>10000</v>
      </c>
      <c r="E6" s="13">
        <v>25000</v>
      </c>
      <c r="F6" s="13">
        <v>100000</v>
      </c>
      <c r="G6" s="13">
        <v>100000</v>
      </c>
      <c r="H6" s="13">
        <v>150000</v>
      </c>
    </row>
    <row r="7" spans="1:8" x14ac:dyDescent="0.3">
      <c r="B7" t="s">
        <v>21</v>
      </c>
      <c r="C7" s="14">
        <v>1.2894930324014704</v>
      </c>
      <c r="D7" s="14">
        <v>0.20148328631272977</v>
      </c>
      <c r="E7" s="14"/>
      <c r="F7" s="14">
        <v>1.1283064033512866</v>
      </c>
      <c r="G7" s="14"/>
      <c r="H7" s="14">
        <v>0.88610450524970163</v>
      </c>
    </row>
    <row r="8" spans="1:8" x14ac:dyDescent="0.3">
      <c r="B8" t="s">
        <v>15</v>
      </c>
      <c r="C8" s="13">
        <v>35000</v>
      </c>
      <c r="D8" s="13">
        <v>56000</v>
      </c>
      <c r="E8" s="13">
        <v>45500</v>
      </c>
      <c r="F8" s="13">
        <v>100000</v>
      </c>
      <c r="G8" s="13">
        <v>100000</v>
      </c>
      <c r="H8" s="13">
        <v>191000</v>
      </c>
    </row>
    <row r="9" spans="1:8" x14ac:dyDescent="0.3">
      <c r="A9" t="s">
        <v>8</v>
      </c>
      <c r="B9" t="s">
        <v>16</v>
      </c>
      <c r="C9" s="13">
        <v>15000</v>
      </c>
      <c r="D9" s="13">
        <v>200000</v>
      </c>
      <c r="E9" s="13">
        <v>107500</v>
      </c>
      <c r="F9" s="13">
        <v>10000</v>
      </c>
      <c r="G9" s="13">
        <v>10000</v>
      </c>
      <c r="H9" s="13">
        <v>225000</v>
      </c>
    </row>
    <row r="10" spans="1:8" x14ac:dyDescent="0.3">
      <c r="B10" t="s">
        <v>21</v>
      </c>
      <c r="C10" s="14">
        <v>1.1283064033512866</v>
      </c>
      <c r="D10" s="14">
        <v>1.1283064033512866</v>
      </c>
      <c r="E10" s="14"/>
      <c r="F10" s="14">
        <v>0.85477757829642931</v>
      </c>
      <c r="G10" s="14"/>
      <c r="H10" s="14">
        <v>1.1124844029537226</v>
      </c>
    </row>
    <row r="11" spans="1:8" x14ac:dyDescent="0.3">
      <c r="B11" t="s">
        <v>15</v>
      </c>
      <c r="C11" s="13">
        <v>15000</v>
      </c>
      <c r="D11" s="13">
        <v>200000</v>
      </c>
      <c r="E11" s="13">
        <v>107500</v>
      </c>
      <c r="F11" s="13">
        <v>13200</v>
      </c>
      <c r="G11" s="13">
        <v>13200</v>
      </c>
      <c r="H11" s="13">
        <v>228200</v>
      </c>
    </row>
    <row r="12" spans="1:8" x14ac:dyDescent="0.3">
      <c r="A12" t="s">
        <v>7</v>
      </c>
      <c r="B12" t="s">
        <v>16</v>
      </c>
      <c r="C12" s="13">
        <v>110500</v>
      </c>
      <c r="D12" s="13">
        <v>350000</v>
      </c>
      <c r="E12" s="13">
        <v>153500</v>
      </c>
      <c r="F12" s="13"/>
      <c r="G12" s="13"/>
      <c r="H12" s="13">
        <v>460500</v>
      </c>
    </row>
    <row r="13" spans="1:8" x14ac:dyDescent="0.3">
      <c r="B13" t="s">
        <v>21</v>
      </c>
      <c r="C13" s="14">
        <v>1.0095373082616776</v>
      </c>
      <c r="D13" s="14">
        <v>0.98726810293237588</v>
      </c>
      <c r="E13" s="14"/>
      <c r="F13" s="14" t="s">
        <v>23</v>
      </c>
      <c r="G13" s="14"/>
      <c r="H13" s="14">
        <v>0.99252167859267915</v>
      </c>
    </row>
    <row r="14" spans="1:8" x14ac:dyDescent="0.3">
      <c r="B14" t="s">
        <v>15</v>
      </c>
      <c r="C14" s="13">
        <v>123500</v>
      </c>
      <c r="D14" s="13">
        <v>400000</v>
      </c>
      <c r="E14" s="13">
        <v>174500</v>
      </c>
      <c r="F14" s="13"/>
      <c r="G14" s="13"/>
      <c r="H14" s="13">
        <v>523500</v>
      </c>
    </row>
    <row r="15" spans="1:8" x14ac:dyDescent="0.3">
      <c r="A15" t="s">
        <v>20</v>
      </c>
      <c r="C15" s="13">
        <v>165500</v>
      </c>
      <c r="D15" s="13">
        <v>560000</v>
      </c>
      <c r="E15" s="13">
        <v>103642.85714285714</v>
      </c>
      <c r="F15" s="13">
        <v>110000</v>
      </c>
      <c r="G15" s="13">
        <v>55000</v>
      </c>
      <c r="H15" s="13">
        <v>835500</v>
      </c>
    </row>
    <row r="16" spans="1:8" x14ac:dyDescent="0.3">
      <c r="A16" t="s">
        <v>22</v>
      </c>
      <c r="C16" s="14">
        <v>1.0762807478653484</v>
      </c>
      <c r="D16" s="14">
        <v>0.9631883931047569</v>
      </c>
      <c r="E16" s="14" t="s">
        <v>23</v>
      </c>
      <c r="F16" s="14">
        <v>1.0964108159773986</v>
      </c>
      <c r="G16" s="14" t="s">
        <v>23</v>
      </c>
      <c r="H16" s="14">
        <v>1</v>
      </c>
    </row>
    <row r="17" spans="1:8" x14ac:dyDescent="0.3">
      <c r="A17" t="s">
        <v>19</v>
      </c>
      <c r="C17" s="13">
        <v>173500</v>
      </c>
      <c r="D17" s="13">
        <v>656000</v>
      </c>
      <c r="E17" s="13">
        <v>118500</v>
      </c>
      <c r="F17" s="13">
        <v>113200</v>
      </c>
      <c r="G17" s="13">
        <v>56600</v>
      </c>
      <c r="H17" s="13">
        <v>942700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FFFA-8CF9-4B0F-BA3F-9304AEDA4D19}">
  <dimension ref="A1:D7"/>
  <sheetViews>
    <sheetView workbookViewId="0">
      <selection activeCell="A3" sqref="A3"/>
    </sheetView>
  </sheetViews>
  <sheetFormatPr defaultRowHeight="14.4" x14ac:dyDescent="0.3"/>
  <cols>
    <col min="1" max="1" width="24" bestFit="1" customWidth="1"/>
    <col min="2" max="2" width="20.33203125" bestFit="1" customWidth="1"/>
    <col min="3" max="3" width="7" bestFit="1" customWidth="1"/>
    <col min="4" max="4" width="11.33203125" bestFit="1" customWidth="1"/>
  </cols>
  <sheetData>
    <row r="1" spans="1:4" x14ac:dyDescent="0.3">
      <c r="A1" s="11" t="s">
        <v>25</v>
      </c>
      <c r="B1" t="s">
        <v>17</v>
      </c>
    </row>
    <row r="3" spans="1:4" x14ac:dyDescent="0.3">
      <c r="A3" s="11" t="s">
        <v>32</v>
      </c>
      <c r="B3" s="11" t="s">
        <v>24</v>
      </c>
    </row>
    <row r="4" spans="1:4" x14ac:dyDescent="0.3">
      <c r="A4" s="11" t="s">
        <v>13</v>
      </c>
      <c r="B4" t="s">
        <v>4</v>
      </c>
      <c r="C4" t="s">
        <v>3</v>
      </c>
      <c r="D4" t="s">
        <v>14</v>
      </c>
    </row>
    <row r="5" spans="1:4" x14ac:dyDescent="0.3">
      <c r="A5" s="12" t="s">
        <v>9</v>
      </c>
      <c r="B5" s="13">
        <v>140000</v>
      </c>
      <c r="C5" s="13">
        <v>135000</v>
      </c>
      <c r="D5" s="13">
        <v>275000</v>
      </c>
    </row>
    <row r="6" spans="1:4" x14ac:dyDescent="0.3">
      <c r="A6" s="12" t="s">
        <v>7</v>
      </c>
      <c r="B6" s="13">
        <v>460500</v>
      </c>
      <c r="C6" s="13">
        <v>523500</v>
      </c>
      <c r="D6" s="13">
        <v>984000</v>
      </c>
    </row>
    <row r="7" spans="1:4" x14ac:dyDescent="0.3">
      <c r="A7" s="12" t="s">
        <v>14</v>
      </c>
      <c r="B7" s="13">
        <v>600500</v>
      </c>
      <c r="C7" s="13">
        <v>658500</v>
      </c>
      <c r="D7" s="13">
        <v>1259000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BB2B-BD91-4FD0-BC07-265B22B9735C}">
  <dimension ref="C4:F21"/>
  <sheetViews>
    <sheetView workbookViewId="0">
      <selection activeCell="G8" sqref="G8"/>
    </sheetView>
  </sheetViews>
  <sheetFormatPr defaultRowHeight="14.4" x14ac:dyDescent="0.3"/>
  <cols>
    <col min="3" max="7" width="12.6640625" customWidth="1"/>
  </cols>
  <sheetData>
    <row r="4" spans="3:6" ht="15" thickBot="1" x14ac:dyDescent="0.35"/>
    <row r="5" spans="3:6" ht="15" thickBot="1" x14ac:dyDescent="0.35">
      <c r="C5" s="10" t="s">
        <v>0</v>
      </c>
      <c r="D5" s="10" t="s">
        <v>1</v>
      </c>
      <c r="E5" s="10" t="s">
        <v>3</v>
      </c>
      <c r="F5" s="10" t="s">
        <v>4</v>
      </c>
    </row>
    <row r="6" spans="3:6" x14ac:dyDescent="0.3">
      <c r="C6" s="2" t="s">
        <v>5</v>
      </c>
      <c r="D6" s="3" t="s">
        <v>7</v>
      </c>
      <c r="E6" s="3">
        <v>100000</v>
      </c>
      <c r="F6" s="4">
        <v>90000</v>
      </c>
    </row>
    <row r="7" spans="3:6" x14ac:dyDescent="0.3">
      <c r="C7" s="5" t="s">
        <v>5</v>
      </c>
      <c r="D7" s="1" t="s">
        <v>7</v>
      </c>
      <c r="E7" s="1">
        <v>400000</v>
      </c>
      <c r="F7" s="6">
        <v>350000</v>
      </c>
    </row>
    <row r="8" spans="3:6" x14ac:dyDescent="0.3">
      <c r="C8" s="5" t="s">
        <v>5</v>
      </c>
      <c r="D8" s="1" t="s">
        <v>9</v>
      </c>
      <c r="E8" s="1">
        <v>35000</v>
      </c>
      <c r="F8" s="6">
        <v>40000</v>
      </c>
    </row>
    <row r="9" spans="3:6" x14ac:dyDescent="0.3">
      <c r="C9" s="5" t="s">
        <v>5</v>
      </c>
      <c r="D9" s="1" t="s">
        <v>9</v>
      </c>
      <c r="E9" s="1">
        <v>100000</v>
      </c>
      <c r="F9" s="6">
        <v>100000</v>
      </c>
    </row>
    <row r="10" spans="3:6" x14ac:dyDescent="0.3">
      <c r="C10" s="5" t="s">
        <v>5</v>
      </c>
      <c r="D10" s="1" t="s">
        <v>7</v>
      </c>
      <c r="E10" s="1">
        <v>23500</v>
      </c>
      <c r="F10" s="6">
        <v>20500</v>
      </c>
    </row>
    <row r="16" spans="3:6" ht="15" thickBot="1" x14ac:dyDescent="0.35"/>
    <row r="17" spans="3:6" x14ac:dyDescent="0.3">
      <c r="C17" s="10" t="s">
        <v>0</v>
      </c>
      <c r="D17" s="10" t="s">
        <v>1</v>
      </c>
      <c r="E17" s="10" t="s">
        <v>3</v>
      </c>
      <c r="F17" s="10" t="s">
        <v>4</v>
      </c>
    </row>
    <row r="18" spans="3:6" x14ac:dyDescent="0.3">
      <c r="C18" s="5" t="s">
        <v>6</v>
      </c>
      <c r="D18" s="1" t="s">
        <v>8</v>
      </c>
      <c r="E18" s="1">
        <v>200000</v>
      </c>
      <c r="F18" s="6">
        <v>200000</v>
      </c>
    </row>
    <row r="19" spans="3:6" x14ac:dyDescent="0.3">
      <c r="C19" s="5" t="s">
        <v>6</v>
      </c>
      <c r="D19" s="1" t="s">
        <v>9</v>
      </c>
      <c r="E19" s="1">
        <v>56000</v>
      </c>
      <c r="F19" s="6">
        <v>10000</v>
      </c>
    </row>
    <row r="20" spans="3:6" x14ac:dyDescent="0.3">
      <c r="C20" s="5" t="s">
        <v>6</v>
      </c>
      <c r="D20" s="1" t="s">
        <v>8</v>
      </c>
      <c r="E20" s="1">
        <v>15000</v>
      </c>
      <c r="F20" s="6">
        <v>15000</v>
      </c>
    </row>
    <row r="21" spans="3:6" ht="15" thickBot="1" x14ac:dyDescent="0.35">
      <c r="C21" s="7" t="s">
        <v>6</v>
      </c>
      <c r="D21" s="8" t="s">
        <v>8</v>
      </c>
      <c r="E21" s="8">
        <v>13200</v>
      </c>
      <c r="F21" s="9">
        <v>10000</v>
      </c>
    </row>
  </sheetData>
  <sortState xmlns:xlrd2="http://schemas.microsoft.com/office/spreadsheetml/2017/richdata2" ref="C6:G14">
    <sortCondition ref="C5:C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EDB9-801F-4BD0-96D2-4C28EB19E723}">
  <dimension ref="A1:D8"/>
  <sheetViews>
    <sheetView workbookViewId="0">
      <selection activeCell="B5" sqref="B5"/>
    </sheetView>
  </sheetViews>
  <sheetFormatPr defaultRowHeight="14.4" x14ac:dyDescent="0.3"/>
  <cols>
    <col min="1" max="1" width="24" bestFit="1" customWidth="1"/>
    <col min="2" max="2" width="20.33203125" bestFit="1" customWidth="1"/>
    <col min="3" max="3" width="7" bestFit="1" customWidth="1"/>
    <col min="4" max="4" width="13.77734375" bestFit="1" customWidth="1"/>
    <col min="5" max="6" width="12" bestFit="1" customWidth="1"/>
  </cols>
  <sheetData>
    <row r="1" spans="1:4" x14ac:dyDescent="0.3">
      <c r="A1" s="11" t="s">
        <v>25</v>
      </c>
      <c r="B1" t="s">
        <v>5</v>
      </c>
    </row>
    <row r="3" spans="1:4" x14ac:dyDescent="0.3">
      <c r="A3" s="11" t="s">
        <v>32</v>
      </c>
      <c r="B3" s="11" t="s">
        <v>24</v>
      </c>
    </row>
    <row r="4" spans="1:4" x14ac:dyDescent="0.3">
      <c r="A4" s="11" t="s">
        <v>13</v>
      </c>
      <c r="B4" t="s">
        <v>4</v>
      </c>
      <c r="C4" t="s">
        <v>3</v>
      </c>
      <c r="D4" t="s">
        <v>31</v>
      </c>
    </row>
    <row r="5" spans="1:4" x14ac:dyDescent="0.3">
      <c r="A5" s="12" t="s">
        <v>9</v>
      </c>
      <c r="B5" s="13">
        <v>140000</v>
      </c>
      <c r="C5" s="13">
        <v>135000</v>
      </c>
      <c r="D5" s="15">
        <v>0.9642857142857143</v>
      </c>
    </row>
    <row r="6" spans="1:4" x14ac:dyDescent="0.3">
      <c r="A6" s="12" t="s">
        <v>8</v>
      </c>
      <c r="B6" s="13"/>
      <c r="C6" s="13"/>
      <c r="D6" s="15" t="s">
        <v>33</v>
      </c>
    </row>
    <row r="7" spans="1:4" x14ac:dyDescent="0.3">
      <c r="A7" s="12" t="s">
        <v>7</v>
      </c>
      <c r="B7" s="13">
        <v>460500</v>
      </c>
      <c r="C7" s="13">
        <v>523500</v>
      </c>
      <c r="D7" s="15">
        <v>1.1368078175895766</v>
      </c>
    </row>
    <row r="8" spans="1:4" x14ac:dyDescent="0.3">
      <c r="A8" s="12" t="s">
        <v>14</v>
      </c>
      <c r="B8" s="13">
        <v>600500</v>
      </c>
      <c r="C8" s="13">
        <v>658500</v>
      </c>
      <c r="D8" s="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Лист6</vt:lpstr>
      <vt:lpstr>Лист2</vt:lpstr>
      <vt:lpstr>Лист8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Маргамов Ильгиз Ирикович</dc:creator>
  <cp:lastModifiedBy>Gizon</cp:lastModifiedBy>
  <dcterms:created xsi:type="dcterms:W3CDTF">2020-10-28T09:54:07Z</dcterms:created>
  <dcterms:modified xsi:type="dcterms:W3CDTF">2020-11-11T10:10:32Z</dcterms:modified>
</cp:coreProperties>
</file>