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Gizon\Desktop\Учёба\Ex6\"/>
    </mc:Choice>
  </mc:AlternateContent>
  <xr:revisionPtr revIDLastSave="0" documentId="13_ncr:1_{999B39CB-F7C8-4C78-BB50-E130BF8F2C0E}" xr6:coauthVersionLast="45" xr6:coauthVersionMax="45" xr10:uidLastSave="{00000000-0000-0000-0000-000000000000}"/>
  <bookViews>
    <workbookView xWindow="-108" yWindow="-108" windowWidth="23256" windowHeight="12576" activeTab="4" xr2:uid="{00000000-000D-0000-FFFF-FFFF00000000}"/>
  </bookViews>
  <sheets>
    <sheet name="2013" sheetId="1" r:id="rId1"/>
    <sheet name="2014" sheetId="6" r:id="rId2"/>
    <sheet name="2015" sheetId="4" r:id="rId3"/>
    <sheet name="2017" sheetId="5" r:id="rId4"/>
    <sheet name="Итого" sheetId="2" r:id="rId5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2" l="1"/>
  <c r="E6" i="2"/>
  <c r="D6" i="2"/>
  <c r="C6" i="2"/>
  <c r="B6" i="2"/>
  <c r="F5" i="2"/>
  <c r="E5" i="2"/>
  <c r="D5" i="2"/>
  <c r="C5" i="2"/>
  <c r="B5" i="2"/>
  <c r="F4" i="2"/>
  <c r="E4" i="2"/>
  <c r="D4" i="2"/>
  <c r="C4" i="2"/>
  <c r="B4" i="2"/>
  <c r="D3" i="2"/>
  <c r="C3" i="2"/>
  <c r="B3" i="2"/>
  <c r="F6" i="5"/>
  <c r="F5" i="5"/>
  <c r="B5" i="5"/>
  <c r="F4" i="5"/>
  <c r="B4" i="5"/>
  <c r="F6" i="4"/>
  <c r="F5" i="4"/>
  <c r="B5" i="4"/>
  <c r="F4" i="4"/>
  <c r="B4" i="4"/>
  <c r="F6" i="6"/>
  <c r="F5" i="6"/>
  <c r="B5" i="6"/>
  <c r="F4" i="6"/>
  <c r="B4" i="6"/>
  <c r="F6" i="1"/>
  <c r="F5" i="1"/>
  <c r="B5" i="1"/>
  <c r="F4" i="1"/>
  <c r="B4" i="1"/>
  <c r="F3" i="5"/>
  <c r="E3" i="5"/>
  <c r="F3" i="4"/>
  <c r="E3" i="4"/>
  <c r="F3" i="1"/>
  <c r="E3" i="2"/>
  <c r="F3" i="2"/>
  <c r="E3" i="1"/>
  <c r="E3" i="6"/>
  <c r="F3" i="6"/>
</calcChain>
</file>

<file path=xl/sharedStrings.xml><?xml version="1.0" encoding="utf-8"?>
<sst xmlns="http://schemas.openxmlformats.org/spreadsheetml/2006/main" count="55" uniqueCount="15">
  <si>
    <t>Итоги продаж за 2013 год</t>
  </si>
  <si>
    <t>Наименования</t>
  </si>
  <si>
    <t>Квартал 1</t>
  </si>
  <si>
    <t>Квартал 2</t>
  </si>
  <si>
    <t>Квартал 3</t>
  </si>
  <si>
    <t>Квартал 4</t>
  </si>
  <si>
    <t>Всего</t>
  </si>
  <si>
    <t>Ручки</t>
  </si>
  <si>
    <t>Карандаши</t>
  </si>
  <si>
    <t>Блокноты</t>
  </si>
  <si>
    <t>Пакеты</t>
  </si>
  <si>
    <t>Итоги продаж за 2015 год</t>
  </si>
  <si>
    <t>Итоги продаж за 2017 год</t>
  </si>
  <si>
    <t>Итоги продаж</t>
  </si>
  <si>
    <t>Итоги продаж за 2014 год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</si>
</sst>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* #,##0\ &quot;₽&quot;_-;\-* #,##0\ &quot;₽&quot;_-;_-* &quot;-&quot;\ &quot;₽&quot;_-;_-@_-"/>
    <numFmt numFmtId="164" formatCode="_-* #,##0&quot;р.&quot;_-;\-* #,##0&quot;р.&quot;_-;_-* &quot;-&quot;&quot;р.&quot;_-;_-@_-"/>
    <numFmt numFmtId="165" formatCode="_(&quot;$&quot;* #,##0.00_);_(&quot;$&quot;* \(#,##0.00\);_(&quot;$&quot;* &quot;-&quot;??_);_(@_)"/>
    <numFmt numFmtId="166" formatCode="#,##0.00\ &quot;₽&quot;"/>
  </numFmts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i/>
      <sz val="10"/>
      <name val="Arial Cyr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name val="Calibri"/>
      <family val="2"/>
      <charset val="204"/>
      <scheme val="minor"/>
    </font>
    <font>
      <sz val="1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2" fontId="1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42" fontId="0" fillId="0" borderId="0" xfId="1" applyFont="1"/>
    <xf numFmtId="164" fontId="0" fillId="0" borderId="0" xfId="0" applyNumberFormat="1"/>
    <xf numFmtId="0" fontId="3" fillId="0" borderId="0" xfId="0" applyFont="1" applyAlignment="1"/>
    <xf numFmtId="0" fontId="5" fillId="2" borderId="1" xfId="2" applyFont="1" applyFill="1" applyBorder="1" applyAlignment="1">
      <alignment horizontal="center"/>
    </xf>
    <xf numFmtId="0" fontId="6" fillId="0" borderId="1" xfId="2" applyFont="1" applyBorder="1"/>
    <xf numFmtId="166" fontId="6" fillId="0" borderId="1" xfId="3" applyNumberFormat="1" applyFont="1" applyBorder="1" applyAlignment="1">
      <alignment horizontal="center"/>
    </xf>
    <xf numFmtId="166" fontId="6" fillId="2" borderId="1" xfId="2" applyNumberFormat="1" applyFont="1" applyFill="1" applyBorder="1" applyAlignment="1">
      <alignment horizontal="center"/>
    </xf>
    <xf numFmtId="166" fontId="6" fillId="0" borderId="3" xfId="3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4">
    <cellStyle name="Денежный [0]" xfId="1" builtinId="7"/>
    <cellStyle name="Денежный_Consolidation1" xfId="3" xr:uid="{00000000-0005-0000-0000-000001000000}"/>
    <cellStyle name="Обычный" xfId="0" builtinId="0"/>
    <cellStyle name="Обычный_Consolidation1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G13"/>
  <sheetViews>
    <sheetView workbookViewId="0">
      <selection activeCell="E4" sqref="E4"/>
    </sheetView>
  </sheetViews>
  <sheetFormatPr defaultRowHeight="14.4" x14ac:dyDescent="0.3"/>
  <cols>
    <col min="1" max="6" width="13.6640625" customWidth="1"/>
    <col min="7" max="7" width="12" bestFit="1" customWidth="1"/>
  </cols>
  <sheetData>
    <row r="1" spans="1:7" x14ac:dyDescent="0.3">
      <c r="A1" s="10" t="s">
        <v>0</v>
      </c>
      <c r="B1" s="10"/>
      <c r="C1" s="10"/>
      <c r="D1" s="10"/>
      <c r="E1" s="10"/>
      <c r="F1" s="10"/>
      <c r="G1" s="4"/>
    </row>
    <row r="2" spans="1:7" x14ac:dyDescent="0.3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1"/>
    </row>
    <row r="3" spans="1:7" x14ac:dyDescent="0.3">
      <c r="A3" s="6" t="s">
        <v>9</v>
      </c>
      <c r="B3" s="7">
        <v>42500</v>
      </c>
      <c r="C3" s="7">
        <v>21321</v>
      </c>
      <c r="D3" s="7">
        <v>32315</v>
      </c>
      <c r="E3" s="7">
        <f ca="1">SUM('2013:2017'!E3)</f>
        <v>1818024</v>
      </c>
      <c r="F3" s="8">
        <f ca="1">SUM(B3:E3)</f>
        <v>130368</v>
      </c>
      <c r="G3" s="3"/>
    </row>
    <row r="4" spans="1:7" x14ac:dyDescent="0.3">
      <c r="A4" s="6" t="s">
        <v>7</v>
      </c>
      <c r="B4" s="7">
        <f>B3+357</f>
        <v>42857</v>
      </c>
      <c r="C4" s="7">
        <v>134134</v>
      </c>
      <c r="D4" s="7">
        <v>434</v>
      </c>
      <c r="E4" s="7">
        <v>454252</v>
      </c>
      <c r="F4" s="8">
        <f>SUM(B4:E4)</f>
        <v>631677</v>
      </c>
      <c r="G4" s="3"/>
    </row>
    <row r="5" spans="1:7" x14ac:dyDescent="0.3">
      <c r="A5" s="6" t="s">
        <v>8</v>
      </c>
      <c r="B5" s="7">
        <f>B4-10000</f>
        <v>32857</v>
      </c>
      <c r="C5" s="7">
        <v>34342</v>
      </c>
      <c r="D5" s="7">
        <v>13411</v>
      </c>
      <c r="E5" s="7">
        <v>4343</v>
      </c>
      <c r="F5" s="8">
        <f>SUM(B5:E5)</f>
        <v>84953</v>
      </c>
      <c r="G5" s="3"/>
    </row>
    <row r="6" spans="1:7" x14ac:dyDescent="0.3">
      <c r="A6" s="6" t="s">
        <v>10</v>
      </c>
      <c r="B6" s="7">
        <v>42500</v>
      </c>
      <c r="C6" s="7">
        <v>343546</v>
      </c>
      <c r="D6" s="7">
        <v>45446</v>
      </c>
      <c r="E6" s="7">
        <v>42211</v>
      </c>
      <c r="F6" s="8">
        <f>SUM(B6:E6)</f>
        <v>473703</v>
      </c>
      <c r="G6" s="3"/>
    </row>
    <row r="7" spans="1:7" x14ac:dyDescent="0.3">
      <c r="D7" s="2"/>
      <c r="E7" s="2"/>
      <c r="G7" s="3"/>
    </row>
    <row r="8" spans="1:7" x14ac:dyDescent="0.3">
      <c r="D8" s="2"/>
      <c r="E8" s="2"/>
      <c r="G8" s="3"/>
    </row>
    <row r="9" spans="1:7" x14ac:dyDescent="0.3">
      <c r="D9" s="2"/>
      <c r="E9" s="2"/>
      <c r="G9" s="3"/>
    </row>
    <row r="10" spans="1:7" x14ac:dyDescent="0.3">
      <c r="D10" s="2"/>
      <c r="E10" s="2"/>
      <c r="G10" s="3"/>
    </row>
    <row r="11" spans="1:7" x14ac:dyDescent="0.3">
      <c r="D11" s="2"/>
      <c r="E11" s="2"/>
      <c r="G11" s="3"/>
    </row>
    <row r="12" spans="1:7" x14ac:dyDescent="0.3">
      <c r="D12" s="2"/>
      <c r="E12" s="2"/>
      <c r="G12" s="3"/>
    </row>
    <row r="13" spans="1:7" x14ac:dyDescent="0.3">
      <c r="D13" s="2"/>
      <c r="E13" s="2"/>
      <c r="G13" s="3"/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3BE9F-C3DD-42A4-A715-3DF301F8979D}">
  <dimension ref="A1:F6"/>
  <sheetViews>
    <sheetView workbookViewId="0">
      <selection activeCell="E4" sqref="E4"/>
    </sheetView>
  </sheetViews>
  <sheetFormatPr defaultRowHeight="14.4" x14ac:dyDescent="0.3"/>
  <cols>
    <col min="1" max="6" width="14" customWidth="1"/>
  </cols>
  <sheetData>
    <row r="1" spans="1:6" x14ac:dyDescent="0.3">
      <c r="A1" s="10" t="s">
        <v>14</v>
      </c>
      <c r="B1" s="10"/>
      <c r="C1" s="10"/>
      <c r="D1" s="10"/>
      <c r="E1" s="10"/>
      <c r="F1" s="10"/>
    </row>
    <row r="2" spans="1:6" x14ac:dyDescent="0.3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</row>
    <row r="3" spans="1:6" x14ac:dyDescent="0.3">
      <c r="A3" s="6" t="s">
        <v>9</v>
      </c>
      <c r="B3" s="7">
        <v>42500</v>
      </c>
      <c r="C3" s="7">
        <v>21321</v>
      </c>
      <c r="D3" s="7">
        <v>32315</v>
      </c>
      <c r="E3" s="7">
        <f ca="1">SUM('2013:2017'!E3)</f>
        <v>926128</v>
      </c>
      <c r="F3" s="8">
        <f ca="1">SUM(B3:E3)</f>
        <v>130368</v>
      </c>
    </row>
    <row r="4" spans="1:6" x14ac:dyDescent="0.3">
      <c r="A4" s="6" t="s">
        <v>7</v>
      </c>
      <c r="B4" s="7">
        <f>B3+357</f>
        <v>42857</v>
      </c>
      <c r="C4" s="7">
        <v>134134</v>
      </c>
      <c r="D4" s="7">
        <v>434</v>
      </c>
      <c r="E4" s="7">
        <v>454252</v>
      </c>
      <c r="F4" s="8">
        <f>SUM(B4:E4)</f>
        <v>631677</v>
      </c>
    </row>
    <row r="5" spans="1:6" x14ac:dyDescent="0.3">
      <c r="A5" s="6" t="s">
        <v>8</v>
      </c>
      <c r="B5" s="7">
        <f>B4-10000</f>
        <v>32857</v>
      </c>
      <c r="C5" s="7">
        <v>34342</v>
      </c>
      <c r="D5" s="7">
        <v>13411</v>
      </c>
      <c r="E5" s="7">
        <v>4343</v>
      </c>
      <c r="F5" s="8">
        <f>SUM(B5:E5)</f>
        <v>84953</v>
      </c>
    </row>
    <row r="6" spans="1:6" x14ac:dyDescent="0.3">
      <c r="A6" s="6" t="s">
        <v>10</v>
      </c>
      <c r="B6" s="7">
        <v>42500</v>
      </c>
      <c r="C6" s="7">
        <v>343546</v>
      </c>
      <c r="D6" s="7">
        <v>45446</v>
      </c>
      <c r="E6" s="7">
        <v>42211</v>
      </c>
      <c r="F6" s="8">
        <f>SUM(B6:E6)</f>
        <v>473703</v>
      </c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G13"/>
  <sheetViews>
    <sheetView workbookViewId="0">
      <selection activeCell="E4" sqref="E4"/>
    </sheetView>
  </sheetViews>
  <sheetFormatPr defaultRowHeight="14.4" x14ac:dyDescent="0.3"/>
  <cols>
    <col min="1" max="6" width="13.6640625" customWidth="1"/>
    <col min="7" max="7" width="12" bestFit="1" customWidth="1"/>
  </cols>
  <sheetData>
    <row r="1" spans="1:7" x14ac:dyDescent="0.3">
      <c r="A1" s="10" t="s">
        <v>11</v>
      </c>
      <c r="B1" s="10"/>
      <c r="C1" s="10"/>
      <c r="D1" s="10"/>
      <c r="E1" s="10"/>
      <c r="F1" s="10"/>
      <c r="G1" s="4"/>
    </row>
    <row r="2" spans="1:7" x14ac:dyDescent="0.3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1"/>
    </row>
    <row r="3" spans="1:7" x14ac:dyDescent="0.3">
      <c r="A3" s="6" t="s">
        <v>9</v>
      </c>
      <c r="B3" s="7">
        <v>43650</v>
      </c>
      <c r="C3" s="7">
        <v>35436</v>
      </c>
      <c r="D3" s="7">
        <v>22435</v>
      </c>
      <c r="E3" s="7">
        <f ca="1">SUM('2013:2017'!E3)</f>
        <v>480180</v>
      </c>
      <c r="F3" s="8">
        <f ca="1">SUM(B3:E3)</f>
        <v>444773</v>
      </c>
      <c r="G3" s="3"/>
    </row>
    <row r="4" spans="1:7" x14ac:dyDescent="0.3">
      <c r="A4" s="6" t="s">
        <v>7</v>
      </c>
      <c r="B4" s="7">
        <f>B3+357</f>
        <v>44007</v>
      </c>
      <c r="C4" s="7">
        <v>6858754</v>
      </c>
      <c r="D4" s="7">
        <v>52457</v>
      </c>
      <c r="E4" s="7">
        <v>86785</v>
      </c>
      <c r="F4" s="8">
        <f>SUM(B4:E4)</f>
        <v>7042003</v>
      </c>
      <c r="G4" s="3"/>
    </row>
    <row r="5" spans="1:7" x14ac:dyDescent="0.3">
      <c r="A5" s="6" t="s">
        <v>8</v>
      </c>
      <c r="B5" s="7">
        <f>B4-10000</f>
        <v>34007</v>
      </c>
      <c r="C5" s="7">
        <v>5465</v>
      </c>
      <c r="D5" s="7">
        <v>3453</v>
      </c>
      <c r="E5" s="7">
        <v>36378</v>
      </c>
      <c r="F5" s="8">
        <f>SUM(B5:E5)</f>
        <v>79303</v>
      </c>
      <c r="G5" s="3"/>
    </row>
    <row r="6" spans="1:7" x14ac:dyDescent="0.3">
      <c r="A6" s="6" t="s">
        <v>10</v>
      </c>
      <c r="B6" s="7">
        <v>43650</v>
      </c>
      <c r="C6" s="7">
        <v>7675675</v>
      </c>
      <c r="D6" s="7">
        <v>56476</v>
      </c>
      <c r="E6" s="7">
        <v>42143</v>
      </c>
      <c r="F6" s="8">
        <f>SUM(B6:E6)</f>
        <v>7817944</v>
      </c>
      <c r="G6" s="3"/>
    </row>
    <row r="7" spans="1:7" x14ac:dyDescent="0.3">
      <c r="C7" s="9"/>
      <c r="D7" s="2"/>
      <c r="E7" s="2"/>
      <c r="G7" s="3"/>
    </row>
    <row r="8" spans="1:7" x14ac:dyDescent="0.3">
      <c r="D8" s="2"/>
      <c r="E8" s="2"/>
      <c r="G8" s="3"/>
    </row>
    <row r="9" spans="1:7" x14ac:dyDescent="0.3">
      <c r="D9" s="2"/>
      <c r="E9" s="2"/>
      <c r="G9" s="3"/>
    </row>
    <row r="10" spans="1:7" x14ac:dyDescent="0.3">
      <c r="D10" s="2"/>
      <c r="E10" s="2"/>
      <c r="G10" s="3"/>
    </row>
    <row r="11" spans="1:7" x14ac:dyDescent="0.3">
      <c r="D11" s="2"/>
      <c r="E11" s="2"/>
      <c r="G11" s="3"/>
    </row>
    <row r="12" spans="1:7" x14ac:dyDescent="0.3">
      <c r="D12" s="2"/>
      <c r="E12" s="2"/>
      <c r="G12" s="3"/>
    </row>
    <row r="13" spans="1:7" x14ac:dyDescent="0.3">
      <c r="D13" s="2"/>
      <c r="E13" s="2"/>
      <c r="G13" s="3"/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5"/>
  <dimension ref="A1:G13"/>
  <sheetViews>
    <sheetView workbookViewId="0">
      <selection activeCell="E4" sqref="E4"/>
    </sheetView>
  </sheetViews>
  <sheetFormatPr defaultRowHeight="14.4" x14ac:dyDescent="0.3"/>
  <cols>
    <col min="1" max="6" width="13.6640625" customWidth="1"/>
    <col min="7" max="7" width="12" bestFit="1" customWidth="1"/>
  </cols>
  <sheetData>
    <row r="1" spans="1:7" x14ac:dyDescent="0.3">
      <c r="A1" s="10" t="s">
        <v>12</v>
      </c>
      <c r="B1" s="10"/>
      <c r="C1" s="10"/>
      <c r="D1" s="10"/>
      <c r="E1" s="10"/>
      <c r="F1" s="10"/>
      <c r="G1" s="4"/>
    </row>
    <row r="2" spans="1:7" x14ac:dyDescent="0.3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1"/>
    </row>
    <row r="3" spans="1:7" x14ac:dyDescent="0.3">
      <c r="A3" s="6" t="s">
        <v>9</v>
      </c>
      <c r="B3" s="7">
        <v>64678</v>
      </c>
      <c r="C3" s="7">
        <v>21313</v>
      </c>
      <c r="D3" s="7">
        <v>21345</v>
      </c>
      <c r="E3" s="7">
        <f ca="1">SUM('2013:2017'!E3)</f>
        <v>411716</v>
      </c>
      <c r="F3" s="8">
        <f ca="1">SUM(B3:E3)</f>
        <v>108012</v>
      </c>
      <c r="G3" s="3"/>
    </row>
    <row r="4" spans="1:7" x14ac:dyDescent="0.3">
      <c r="A4" s="6" t="s">
        <v>7</v>
      </c>
      <c r="B4" s="7">
        <f>B3+357</f>
        <v>65035</v>
      </c>
      <c r="C4" s="7">
        <v>23143</v>
      </c>
      <c r="D4" s="7">
        <v>13111</v>
      </c>
      <c r="E4" s="7">
        <v>34563</v>
      </c>
      <c r="F4" s="8">
        <f>SUM(B4:E4)</f>
        <v>135852</v>
      </c>
      <c r="G4" s="3"/>
    </row>
    <row r="5" spans="1:7" x14ac:dyDescent="0.3">
      <c r="A5" s="6" t="s">
        <v>8</v>
      </c>
      <c r="B5" s="7">
        <f>B4-10000</f>
        <v>55035</v>
      </c>
      <c r="C5" s="7">
        <v>3435</v>
      </c>
      <c r="D5" s="7">
        <v>523</v>
      </c>
      <c r="E5" s="7">
        <v>5467</v>
      </c>
      <c r="F5" s="8">
        <f>SUM(B5:E5)</f>
        <v>64460</v>
      </c>
      <c r="G5" s="3"/>
    </row>
    <row r="6" spans="1:7" x14ac:dyDescent="0.3">
      <c r="A6" s="6" t="s">
        <v>10</v>
      </c>
      <c r="B6" s="7">
        <v>64678</v>
      </c>
      <c r="C6" s="7">
        <v>768769</v>
      </c>
      <c r="D6" s="7">
        <v>78786</v>
      </c>
      <c r="E6" s="7">
        <v>7657</v>
      </c>
      <c r="F6" s="8">
        <f>SUM(B6:E6)</f>
        <v>919890</v>
      </c>
      <c r="G6" s="3"/>
    </row>
    <row r="7" spans="1:7" x14ac:dyDescent="0.3">
      <c r="C7" s="9"/>
      <c r="D7" s="2"/>
      <c r="E7" s="2"/>
      <c r="G7" s="3"/>
    </row>
    <row r="8" spans="1:7" x14ac:dyDescent="0.3">
      <c r="D8" s="2"/>
      <c r="E8" s="2"/>
      <c r="G8" s="3"/>
    </row>
    <row r="9" spans="1:7" x14ac:dyDescent="0.3">
      <c r="D9" s="2"/>
      <c r="E9" s="2"/>
      <c r="G9" s="3"/>
    </row>
    <row r="10" spans="1:7" x14ac:dyDescent="0.3">
      <c r="D10" s="2"/>
      <c r="E10" s="2"/>
      <c r="G10" s="3"/>
    </row>
    <row r="11" spans="1:7" x14ac:dyDescent="0.3">
      <c r="D11" s="2"/>
      <c r="E11" s="2"/>
      <c r="G11" s="3"/>
    </row>
    <row r="12" spans="1:7" x14ac:dyDescent="0.3">
      <c r="D12" s="2"/>
      <c r="E12" s="2"/>
      <c r="G12" s="3"/>
    </row>
    <row r="13" spans="1:7" x14ac:dyDescent="0.3">
      <c r="D13" s="2"/>
      <c r="E13" s="2"/>
      <c r="G13" s="3"/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3"/>
  <dimension ref="A1:F6"/>
  <sheetViews>
    <sheetView tabSelected="1" workbookViewId="0">
      <selection activeCell="K5" sqref="K5"/>
    </sheetView>
  </sheetViews>
  <sheetFormatPr defaultRowHeight="14.4" x14ac:dyDescent="0.3"/>
  <cols>
    <col min="1" max="6" width="13.6640625" customWidth="1"/>
  </cols>
  <sheetData>
    <row r="1" spans="1:6" x14ac:dyDescent="0.3">
      <c r="A1" s="10" t="s">
        <v>13</v>
      </c>
      <c r="B1" s="10"/>
      <c r="C1" s="10"/>
      <c r="D1" s="10"/>
      <c r="E1" s="10"/>
      <c r="F1" s="10"/>
    </row>
    <row r="2" spans="1:6" x14ac:dyDescent="0.3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</row>
    <row r="3" spans="1:6" x14ac:dyDescent="0.3">
      <c r="A3" s="6" t="s">
        <v>9</v>
      </c>
      <c r="B3" s="7">
        <f>SUM('2013:2017'!B3)</f>
        <v>193328</v>
      </c>
      <c r="C3" s="7">
        <f>SUM('2013:2017'!C3)</f>
        <v>99391</v>
      </c>
      <c r="D3" s="7">
        <f>SUM('2013:2017'!D3)</f>
        <v>108410</v>
      </c>
      <c r="E3" s="7">
        <f ca="1">SUM('2013:2017'!E3)</f>
        <v>412392</v>
      </c>
      <c r="F3" s="8">
        <f ca="1">SUM(B3:E3)</f>
        <v>813521</v>
      </c>
    </row>
    <row r="4" spans="1:6" x14ac:dyDescent="0.3">
      <c r="A4" s="6" t="s">
        <v>7</v>
      </c>
      <c r="B4" s="7">
        <f>SUM('2013:2017'!B4)</f>
        <v>194756</v>
      </c>
      <c r="C4" s="7">
        <f>SUM('2013:2017'!C4)</f>
        <v>7150165</v>
      </c>
      <c r="D4" s="7">
        <f>SUM('2013:2017'!D4)</f>
        <v>66436</v>
      </c>
      <c r="E4" s="7">
        <f>SUM('2013:2017'!E4)</f>
        <v>1029852</v>
      </c>
      <c r="F4" s="8">
        <f>SUM(B4:E4)</f>
        <v>8441209</v>
      </c>
    </row>
    <row r="5" spans="1:6" x14ac:dyDescent="0.3">
      <c r="A5" s="6" t="s">
        <v>8</v>
      </c>
      <c r="B5" s="7">
        <f>SUM('2013:2017'!B5)</f>
        <v>154756</v>
      </c>
      <c r="C5" s="7">
        <f>SUM('2013:2017'!C5)</f>
        <v>77584</v>
      </c>
      <c r="D5" s="7">
        <f>SUM('2013:2017'!D5)</f>
        <v>30798</v>
      </c>
      <c r="E5" s="7">
        <f>SUM('2013:2017'!E5)</f>
        <v>50531</v>
      </c>
      <c r="F5" s="8">
        <f>SUM(B5:E5)</f>
        <v>313669</v>
      </c>
    </row>
    <row r="6" spans="1:6" x14ac:dyDescent="0.3">
      <c r="A6" s="6" t="s">
        <v>10</v>
      </c>
      <c r="B6" s="7">
        <f>SUM('2013:2017'!B6)</f>
        <v>193328</v>
      </c>
      <c r="C6" s="7">
        <f>SUM('2013:2017'!C6)</f>
        <v>9131536</v>
      </c>
      <c r="D6" s="7">
        <f>SUM('2013:2017'!D6)</f>
        <v>226154</v>
      </c>
      <c r="E6" s="7">
        <f>SUM('2013:2017'!E6)</f>
        <v>134222</v>
      </c>
      <c r="F6" s="8">
        <f>SUM(B6:E6)</f>
        <v>9685240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2013</vt:lpstr>
      <vt:lpstr>2014</vt:lpstr>
      <vt:lpstr>2015</vt:lpstr>
      <vt:lpstr>2017</vt:lpstr>
      <vt:lpstr>Итого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Пьянзина Елена Сергеевна</dc:creator>
  <cp:lastModifiedBy>Gizon</cp:lastModifiedBy>
  <dcterms:created xsi:type="dcterms:W3CDTF">2017-04-24T09:11:27Z</dcterms:created>
  <dcterms:modified xsi:type="dcterms:W3CDTF">2020-11-17T10:06:38Z</dcterms:modified>
</cp:coreProperties>
</file>