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C:\Users\Gizon\Desktop\Учёба\"/>
    </mc:Choice>
  </mc:AlternateContent>
  <xr:revisionPtr revIDLastSave="0" documentId="13_ncr:1_{D79A5FAA-B290-48AD-BA79-ECA07CABDA9D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Таблица" sheetId="1" r:id="rId1"/>
    <sheet name="Задание" sheetId="2" r:id="rId2"/>
    <sheet name="1.1" sheetId="10" r:id="rId3"/>
    <sheet name="1.2" sheetId="11" r:id="rId4"/>
    <sheet name="1.3" sheetId="13" r:id="rId5"/>
    <sheet name="2.1" sheetId="14" r:id="rId6"/>
    <sheet name="2.3" sheetId="15" r:id="rId7"/>
    <sheet name="3.1" sheetId="16" r:id="rId8"/>
    <sheet name="Лист9" sheetId="18" r:id="rId9"/>
    <sheet name="3.2" sheetId="17" r:id="rId10"/>
    <sheet name="Лист10" sheetId="19" r:id="rId11"/>
  </sheets>
  <definedNames>
    <definedName name="_xlnm._FilterDatabase" localSheetId="2" hidden="1">'1.1'!$A$3:$G$54</definedName>
    <definedName name="_xlnm._FilterDatabase" localSheetId="3" hidden="1">'1.2'!$A$3:$G$64</definedName>
    <definedName name="_xlnm._FilterDatabase" localSheetId="4" hidden="1">'1.3'!$A$3:$G$54</definedName>
    <definedName name="_xlnm._FilterDatabase" localSheetId="5" hidden="1">'2.1'!$A$3:$G$52</definedName>
    <definedName name="_xlnm._FilterDatabase" localSheetId="6" hidden="1">'2.3'!$A$3:$G$52</definedName>
    <definedName name="_xlnm._FilterDatabase" localSheetId="7" hidden="1">'3.1'!$A$3:$G$52</definedName>
    <definedName name="_xlnm._FilterDatabase" localSheetId="9" hidden="1">'3.2'!$A$3:$G$52</definedName>
    <definedName name="_xlnm._FilterDatabase" localSheetId="0" hidden="1">Таблица!$A$3:$G$52</definedName>
    <definedName name="_xlnm.Extract" localSheetId="2">'1.1'!$I$12:$O$54</definedName>
    <definedName name="_xlnm.Extract" localSheetId="3">'1.2'!$I$13:$O$64</definedName>
    <definedName name="_xlnm.Extract" localSheetId="4">'1.3'!$I$12:$O$54</definedName>
    <definedName name="_xlnm.Extract" localSheetId="5">'2.1'!$J$9:$P$9</definedName>
    <definedName name="_xlnm.Extract" localSheetId="6">'2.3'!$I$12:$O$52</definedName>
    <definedName name="_xlnm.Extract" localSheetId="7">'3.1'!$I$12:$O$52</definedName>
    <definedName name="_xlnm.Extract" localSheetId="9">'3.2'!$I$12:$O$52</definedName>
    <definedName name="_xlnm.Extract" localSheetId="0">Таблица!$I$12:$O$52</definedName>
    <definedName name="_xlnm.Criteria" localSheetId="2">'1.1'!$I$9:$O$10</definedName>
    <definedName name="_xlnm.Criteria" localSheetId="3">'1.2'!$I$9:$O$11</definedName>
    <definedName name="_xlnm.Criteria" localSheetId="4">'1.3'!$I$9:$O$10</definedName>
    <definedName name="_xlnm.Criteria" localSheetId="5">'2.1'!$I$3:$I$4</definedName>
    <definedName name="_xlnm.Criteria" localSheetId="6">'2.3'!$J$3:$K$4</definedName>
    <definedName name="_xlnm.Criteria" localSheetId="7">'3.1'!$I$9:$O$10</definedName>
    <definedName name="_xlnm.Criteria" localSheetId="9">'3.2'!$I$9:$O$10</definedName>
    <definedName name="_xlnm.Criteria" localSheetId="0">Таблица!$I$9:$O$10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3" l="1"/>
  <c r="F39" i="13"/>
  <c r="F19" i="13"/>
  <c r="F56" i="13" s="1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3"/>
  <c r="G54" i="13"/>
  <c r="G53" i="13"/>
  <c r="G18" i="13"/>
  <c r="G37" i="13"/>
  <c r="G36" i="13"/>
  <c r="G17" i="13"/>
  <c r="G52" i="13"/>
  <c r="G35" i="13"/>
  <c r="G34" i="13"/>
  <c r="G51" i="13"/>
  <c r="G33" i="13"/>
  <c r="G32" i="13"/>
  <c r="G31" i="13"/>
  <c r="G30" i="13"/>
  <c r="G29" i="13"/>
  <c r="G50" i="13"/>
  <c r="G49" i="13"/>
  <c r="G48" i="13"/>
  <c r="G16" i="13"/>
  <c r="G47" i="13"/>
  <c r="G46" i="13"/>
  <c r="G28" i="13"/>
  <c r="G45" i="13"/>
  <c r="G27" i="13"/>
  <c r="G26" i="13"/>
  <c r="G44" i="13"/>
  <c r="G15" i="13"/>
  <c r="G43" i="13"/>
  <c r="G14" i="13"/>
  <c r="G13" i="13"/>
  <c r="G25" i="13"/>
  <c r="G12" i="13"/>
  <c r="G11" i="13"/>
  <c r="G10" i="13"/>
  <c r="G9" i="13"/>
  <c r="G24" i="13"/>
  <c r="G8" i="13"/>
  <c r="G7" i="13"/>
  <c r="G6" i="13"/>
  <c r="G23" i="13"/>
  <c r="G42" i="13"/>
  <c r="G22" i="13"/>
  <c r="G41" i="13"/>
  <c r="G40" i="13"/>
  <c r="G21" i="13"/>
  <c r="G20" i="13"/>
  <c r="G5" i="13"/>
  <c r="G4" i="13"/>
  <c r="G42" i="11"/>
  <c r="G13" i="11"/>
  <c r="G38" i="11"/>
  <c r="G12" i="11"/>
  <c r="G64" i="11"/>
  <c r="G19" i="11"/>
  <c r="G63" i="11"/>
  <c r="G31" i="11"/>
  <c r="G41" i="11"/>
  <c r="G11" i="11"/>
  <c r="G9" i="11"/>
  <c r="G37" i="11"/>
  <c r="G36" i="11"/>
  <c r="G35" i="11"/>
  <c r="G34" i="11"/>
  <c r="G18" i="11"/>
  <c r="G30" i="11"/>
  <c r="G62" i="11"/>
  <c r="G33" i="11"/>
  <c r="G55" i="11"/>
  <c r="G8" i="11"/>
  <c r="G52" i="11"/>
  <c r="G51" i="11"/>
  <c r="G40" i="11"/>
  <c r="G29" i="11"/>
  <c r="G17" i="11"/>
  <c r="G7" i="11"/>
  <c r="G6" i="11"/>
  <c r="G5" i="11"/>
  <c r="G61" i="11"/>
  <c r="G47" i="11"/>
  <c r="G23" i="11"/>
  <c r="G46" i="11"/>
  <c r="G45" i="11"/>
  <c r="G44" i="11"/>
  <c r="G54" i="11"/>
  <c r="G50" i="11"/>
  <c r="G28" i="11"/>
  <c r="G27" i="11"/>
  <c r="G16" i="11"/>
  <c r="G4" i="11"/>
  <c r="G10" i="11" s="1"/>
  <c r="G15" i="11"/>
  <c r="G49" i="11"/>
  <c r="G59" i="11"/>
  <c r="G22" i="11"/>
  <c r="G58" i="11"/>
  <c r="G57" i="11"/>
  <c r="G25" i="11"/>
  <c r="G26" i="11" s="1"/>
  <c r="G21" i="11"/>
  <c r="G38" i="10"/>
  <c r="G54" i="10"/>
  <c r="G53" i="10"/>
  <c r="G18" i="10"/>
  <c r="G37" i="10"/>
  <c r="G36" i="10"/>
  <c r="G17" i="10"/>
  <c r="G52" i="10"/>
  <c r="G35" i="10"/>
  <c r="G34" i="10"/>
  <c r="G51" i="10"/>
  <c r="G33" i="10"/>
  <c r="G32" i="10"/>
  <c r="G31" i="10"/>
  <c r="G30" i="10"/>
  <c r="G29" i="10"/>
  <c r="G50" i="10"/>
  <c r="G49" i="10"/>
  <c r="G48" i="10"/>
  <c r="G16" i="10"/>
  <c r="G47" i="10"/>
  <c r="G46" i="10"/>
  <c r="G28" i="10"/>
  <c r="G45" i="10"/>
  <c r="G27" i="10"/>
  <c r="G26" i="10"/>
  <c r="G44" i="10"/>
  <c r="G15" i="10"/>
  <c r="G43" i="10"/>
  <c r="G14" i="10"/>
  <c r="G13" i="10"/>
  <c r="G25" i="10"/>
  <c r="G12" i="10"/>
  <c r="G11" i="10"/>
  <c r="G10" i="10"/>
  <c r="G9" i="10"/>
  <c r="G24" i="10"/>
  <c r="G8" i="10"/>
  <c r="G7" i="10"/>
  <c r="G6" i="10"/>
  <c r="G23" i="10"/>
  <c r="G42" i="10"/>
  <c r="G22" i="10"/>
  <c r="G41" i="10"/>
  <c r="G40" i="10"/>
  <c r="G55" i="10" s="1"/>
  <c r="G21" i="10"/>
  <c r="G20" i="10"/>
  <c r="G5" i="10"/>
  <c r="G4" i="10"/>
  <c r="G14" i="11" l="1"/>
  <c r="G24" i="11"/>
  <c r="G53" i="11"/>
  <c r="G20" i="11"/>
  <c r="G56" i="11"/>
  <c r="G39" i="11"/>
  <c r="G60" i="11"/>
  <c r="G48" i="11"/>
  <c r="G43" i="11"/>
  <c r="G65" i="11"/>
  <c r="G32" i="11"/>
  <c r="G39" i="10"/>
  <c r="G19" i="10"/>
  <c r="G56" i="10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4" i="1"/>
  <c r="G66" i="11" l="1"/>
</calcChain>
</file>

<file path=xl/sharedStrings.xml><?xml version="1.0" encoding="utf-8"?>
<sst xmlns="http://schemas.openxmlformats.org/spreadsheetml/2006/main" count="1325" uniqueCount="67">
  <si>
    <t>Магазин "Уральский садовод"</t>
  </si>
  <si>
    <t>Дата</t>
  </si>
  <si>
    <t>товар</t>
  </si>
  <si>
    <t>поставщик</t>
  </si>
  <si>
    <t>цена</t>
  </si>
  <si>
    <t>количество</t>
  </si>
  <si>
    <t>сумма</t>
  </si>
  <si>
    <t>отдел</t>
  </si>
  <si>
    <t>цветы</t>
  </si>
  <si>
    <t>овощи</t>
  </si>
  <si>
    <t>сопут. Товары</t>
  </si>
  <si>
    <t>астры</t>
  </si>
  <si>
    <t>совхоз "Пригородный"</t>
  </si>
  <si>
    <t>тыква</t>
  </si>
  <si>
    <t>ЧП "Мансур"</t>
  </si>
  <si>
    <t>скамейка</t>
  </si>
  <si>
    <t>ИП "Умелец"</t>
  </si>
  <si>
    <t>нарциссы</t>
  </si>
  <si>
    <t>розы</t>
  </si>
  <si>
    <t>гвоздики</t>
  </si>
  <si>
    <t>пионы</t>
  </si>
  <si>
    <t>морковь</t>
  </si>
  <si>
    <t>картофель</t>
  </si>
  <si>
    <t>лук</t>
  </si>
  <si>
    <t>культиватор</t>
  </si>
  <si>
    <t>насос</t>
  </si>
  <si>
    <t>лопата</t>
  </si>
  <si>
    <t>ООО "Водолей"</t>
  </si>
  <si>
    <t>ИП Иванов</t>
  </si>
  <si>
    <t>ИП Чупин</t>
  </si>
  <si>
    <t>совхоз "Уралец"</t>
  </si>
  <si>
    <t>Итоговые суммы продаж по каждой дате</t>
  </si>
  <si>
    <t>Итоговые суммы продаж по каждому наименованию товара</t>
  </si>
  <si>
    <t>Только товары, поставляемые ЧП "Мансур"</t>
  </si>
  <si>
    <t>Постройте диаграммы, которые наглядно отобразят:</t>
  </si>
  <si>
    <t>Долю каждого отдела в общую сумму продаж</t>
  </si>
  <si>
    <t>Сравнение сумм реализации различных поставщиков отдела Цветы</t>
  </si>
  <si>
    <t>Количество товаров, проданных за каждую дату</t>
  </si>
  <si>
    <t>Подведите итоги</t>
  </si>
  <si>
    <t>Список товаров совхоза "Пригородный", реализованного в отделе Овощи</t>
  </si>
  <si>
    <t>!!!!!Каждое задание выполняйте на отдельном листе!!!!!</t>
  </si>
  <si>
    <t>!!!!!При выполнении заданий нужно использовать промежуточный итог и автофильтр!!!!!</t>
  </si>
  <si>
    <t>Используя фильтрацию данных, найдите:</t>
  </si>
  <si>
    <t>Задания:</t>
  </si>
  <si>
    <t>02.05.2005 Итог</t>
  </si>
  <si>
    <t>03.05.2005 Итог</t>
  </si>
  <si>
    <t>04.05.2005 Итог</t>
  </si>
  <si>
    <t>Общий итог</t>
  </si>
  <si>
    <t>нарциссы Итог</t>
  </si>
  <si>
    <t>гвоздики Итог</t>
  </si>
  <si>
    <t>морковь Итог</t>
  </si>
  <si>
    <t>тыква Итог</t>
  </si>
  <si>
    <t>картофель Итог</t>
  </si>
  <si>
    <t>лук Итог</t>
  </si>
  <si>
    <t>астры Итог</t>
  </si>
  <si>
    <t>розы Итог</t>
  </si>
  <si>
    <t>пионы Итог</t>
  </si>
  <si>
    <t>насос Итог</t>
  </si>
  <si>
    <t>культиватор Итог</t>
  </si>
  <si>
    <t>скамейка Итог</t>
  </si>
  <si>
    <t>лопата Итог</t>
  </si>
  <si>
    <t>02.05.2005 Количество</t>
  </si>
  <si>
    <t>03.05.2005 Количество</t>
  </si>
  <si>
    <t>04.05.2005 Количество</t>
  </si>
  <si>
    <t>Общее количество</t>
  </si>
  <si>
    <t>Сумма по полю сумма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</si>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</sst>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</font>
    <font>
      <b/>
      <sz val="10"/>
      <name val="Arial Cyr"/>
    </font>
    <font>
      <sz val="8"/>
      <name val="Arial Cyr"/>
    </font>
    <font>
      <sz val="12"/>
      <name val="Arial Cyr"/>
    </font>
    <font>
      <b/>
      <sz val="12"/>
      <name val="Arial Cyr"/>
    </font>
    <font>
      <b/>
      <sz val="12"/>
      <color indexed="61"/>
      <name val="Arial Cyr"/>
    </font>
    <font>
      <b/>
      <sz val="12"/>
      <color indexed="12"/>
      <name val="Arial Cyr"/>
    </font>
    <font>
      <u/>
      <sz val="10"/>
      <color theme="10"/>
      <name val="Arial Cyr"/>
    </font>
    <font>
      <u/>
      <sz val="10"/>
      <color theme="11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[Е4_2.xlsx]Лист9!Сводная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Лист9!$A$4:$A$7</c:f>
              <c:strCache>
                <c:ptCount val="3"/>
                <c:pt idx="0">
                  <c:v>овощи</c:v>
                </c:pt>
                <c:pt idx="1">
                  <c:v>сопут. Товары</c:v>
                </c:pt>
                <c:pt idx="2">
                  <c:v>цветы</c:v>
                </c:pt>
              </c:strCache>
            </c:strRef>
          </c:cat>
          <c:val>
            <c:numRef>
              <c:f>Лист9!$B$4:$B$7</c:f>
              <c:numCache>
                <c:formatCode>0.00%</c:formatCode>
                <c:ptCount val="3"/>
                <c:pt idx="0">
                  <c:v>0.2650438650685778</c:v>
                </c:pt>
                <c:pt idx="1">
                  <c:v>0.47633757568268875</c:v>
                </c:pt>
                <c:pt idx="2">
                  <c:v>0.25861855924873345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6-47AF-92AB-F38AA31D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235583"/>
        <c:axId val="899623919"/>
      </c:barChart>
      <c:catAx>
        <c:axId val="8622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623919"/>
        <c:crosses val="autoZero"/>
        <c:auto val="1"/>
        <c:lblAlgn val="ctr"/>
        <c:lblOffset val="100"/>
        <c:noMultiLvlLbl val="0"/>
      </c:catAx>
      <c:valAx>
        <c:axId val="8996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2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[Е4_2.xlsx]Лист10!Сводная таблица2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Лист10!$B$3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Лист10!$A$4:$A$9</c:f>
              <c:strCache>
                <c:ptCount val="5"/>
                <c:pt idx="0">
                  <c:v>ИП Иванов</c:v>
                </c:pt>
                <c:pt idx="1">
                  <c:v>ИП Чупин</c:v>
                </c:pt>
                <c:pt idx="2">
                  <c:v>совхоз "Пригородный"</c:v>
                </c:pt>
                <c:pt idx="3">
                  <c:v>совхоз "Уралец"</c:v>
                </c:pt>
                <c:pt idx="4">
                  <c:v>ЧП "Мансур"</c:v>
                </c:pt>
              </c:strCache>
            </c:strRef>
          </c:cat>
          <c:val>
            <c:numRef>
              <c:f>Лист10!$B$4:$B$9</c:f>
              <c:numCache>
                <c:formatCode>General</c:formatCode>
                <c:ptCount val="5"/>
                <c:pt idx="0">
                  <c:v>750</c:v>
                </c:pt>
                <c:pt idx="1">
                  <c:v>2735</c:v>
                </c:pt>
                <c:pt idx="2">
                  <c:v>11830</c:v>
                </c:pt>
                <c:pt idx="3">
                  <c:v>965</c:v>
                </c:pt>
                <c:pt idx="4">
                  <c:v>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1-4DDA-B833-7DECD3CB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238383"/>
        <c:axId val="898143631"/>
      </c:barChart>
      <c:catAx>
        <c:axId val="8622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143631"/>
        <c:crosses val="autoZero"/>
        <c:auto val="1"/>
        <c:lblAlgn val="ctr"/>
        <c:lblOffset val="100"/>
        <c:noMultiLvlLbl val="0"/>
      </c:catAx>
      <c:valAx>
        <c:axId val="8981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2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7</xdr:row>
      <xdr:rowOff>114300</xdr:rowOff>
    </xdr:from>
    <xdr:to>
      <xdr:col>8</xdr:col>
      <xdr:colOff>433387</xdr:colOff>
      <xdr:row>24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CF8ED1-DC84-4FA2-8E76-9117E5E90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886777</xdr:colOff>
      <xdr:row>2</xdr:row>
      <xdr:rowOff>118109</xdr:rowOff>
    </xdr:from>
    <xdr:to>
      <xdr:col>9</xdr:col>
      <xdr:colOff>320040</xdr:colOff>
      <xdr:row>26</xdr:row>
      <xdr:rowOff>45719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C5DCC6-94A7-4D16-984B-EC381693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гамов Ильгиз Ирикович" refreshedDate="44132.614151620372" createdVersion="6" refreshedVersion="6" minRefreshableVersion="3" recordCount="49" xr:uid="{712AEA68-8503-442B-A2BB-7787D381A11C}">
  <cacheSource type="worksheet">
    <worksheetSource ref="A3:G52" sheet="3.1"/>
  </cacheSource>
  <cacheFields count="7">
    <cacheField name="Дата" numFmtId="14">
      <sharedItems containsSemiMixedTypes="0" containsNonDate="0" containsDate="1" containsString="0" minDate="2005-05-02T00:00:00" maxDate="2005-05-05T00:00:00"/>
    </cacheField>
    <cacheField name="отдел" numFmtId="0">
      <sharedItems count="3">
        <s v="сопут. Товары"/>
        <s v="цветы"/>
        <s v="овощи"/>
      </sharedItems>
    </cacheField>
    <cacheField name="товар" numFmtId="0">
      <sharedItems/>
    </cacheField>
    <cacheField name="поставщик" numFmtId="0">
      <sharedItems/>
    </cacheField>
    <cacheField name="цена" numFmtId="0">
      <sharedItems containsSemiMixedTypes="0" containsString="0" containsNumber="1" minValue="4.5" maxValue="6800"/>
    </cacheField>
    <cacheField name="количество" numFmtId="0">
      <sharedItems containsSemiMixedTypes="0" containsString="0" containsNumber="1" containsInteger="1" minValue="1" maxValue="250"/>
    </cacheField>
    <cacheField name="сумма" numFmtId="0">
      <sharedItems containsSemiMixedTypes="0" containsString="0" containsNumber="1" containsInteger="1" minValue="45" maxValue="6800" count="31">
        <n v="5600"/>
        <n v="750"/>
        <n v="2400"/>
        <n v="1200"/>
        <n v="4800"/>
        <n v="360"/>
        <n v="1400"/>
        <n v="2000"/>
        <n v="350"/>
        <n v="575"/>
        <n v="1800"/>
        <n v="2300"/>
        <n v="4600"/>
        <n v="6800"/>
        <n v="45"/>
        <n v="240"/>
        <n v="5120"/>
        <n v="1575"/>
        <n v="180"/>
        <n v="1000"/>
        <n v="460"/>
        <n v="3150"/>
        <n v="440"/>
        <n v="125"/>
        <n v="280"/>
        <n v="250"/>
        <n v="315"/>
        <n v="400"/>
        <n v="60"/>
        <n v="2800"/>
        <n v="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гамов Ильгиз Ирикович" refreshedDate="44132.61582175926" createdVersion="6" refreshedVersion="6" minRefreshableVersion="3" recordCount="49" xr:uid="{CDC1EC5F-5197-4329-920F-FE5B7F96FDAA}">
  <cacheSource type="worksheet">
    <worksheetSource ref="A3:G52" sheet="3.2"/>
  </cacheSource>
  <cacheFields count="7">
    <cacheField name="Дата" numFmtId="14">
      <sharedItems containsSemiMixedTypes="0" containsNonDate="0" containsDate="1" containsString="0" minDate="2005-05-02T00:00:00" maxDate="2005-05-05T00:00:00"/>
    </cacheField>
    <cacheField name="отдел" numFmtId="0">
      <sharedItems count="3">
        <s v="сопут. Товары"/>
        <s v="цветы"/>
        <s v="овощи"/>
      </sharedItems>
    </cacheField>
    <cacheField name="товар" numFmtId="0">
      <sharedItems/>
    </cacheField>
    <cacheField name="поставщик" numFmtId="0">
      <sharedItems count="7">
        <s v="ИП &quot;Умелец&quot;"/>
        <s v="ИП Иванов"/>
        <s v="ИП Чупин"/>
        <s v="ООО &quot;Водолей&quot;"/>
        <s v="совхоз &quot;Пригородный&quot;"/>
        <s v="совхоз &quot;Уралец&quot;"/>
        <s v="ЧП &quot;Мансур&quot;"/>
      </sharedItems>
    </cacheField>
    <cacheField name="цена" numFmtId="0">
      <sharedItems containsSemiMixedTypes="0" containsString="0" containsNumber="1" minValue="4.5" maxValue="6800"/>
    </cacheField>
    <cacheField name="количество" numFmtId="0">
      <sharedItems containsSemiMixedTypes="0" containsString="0" containsNumber="1" containsInteger="1" minValue="1" maxValue="250"/>
    </cacheField>
    <cacheField name="сумма" numFmtId="0">
      <sharedItems containsSemiMixedTypes="0" containsString="0" containsNumber="1" containsInteger="1" minValue="45" maxValue="6800" count="31">
        <n v="5600"/>
        <n v="750"/>
        <n v="2400"/>
        <n v="1200"/>
        <n v="4800"/>
        <n v="360"/>
        <n v="1400"/>
        <n v="2000"/>
        <n v="350"/>
        <n v="575"/>
        <n v="1800"/>
        <n v="2300"/>
        <n v="4600"/>
        <n v="6800"/>
        <n v="45"/>
        <n v="240"/>
        <n v="5120"/>
        <n v="1575"/>
        <n v="180"/>
        <n v="1000"/>
        <n v="460"/>
        <n v="3150"/>
        <n v="440"/>
        <n v="125"/>
        <n v="280"/>
        <n v="250"/>
        <n v="315"/>
        <n v="400"/>
        <n v="60"/>
        <n v="2800"/>
        <n v="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5-05-02T00:00:00"/>
    <x v="0"/>
    <s v="культиватор"/>
    <s v="ИП &quot;Умелец&quot;"/>
    <n v="5600"/>
    <n v="1"/>
    <x v="0"/>
  </r>
  <r>
    <d v="2005-05-02T00:00:00"/>
    <x v="0"/>
    <s v="лопата"/>
    <s v="ИП &quot;Умелец&quot;"/>
    <n v="250"/>
    <n v="3"/>
    <x v="1"/>
  </r>
  <r>
    <d v="2005-05-03T00:00:00"/>
    <x v="0"/>
    <s v="скамейка"/>
    <s v="ИП &quot;Умелец&quot;"/>
    <n v="1200"/>
    <n v="2"/>
    <x v="2"/>
  </r>
  <r>
    <d v="2005-05-03T00:00:00"/>
    <x v="0"/>
    <s v="скамейка"/>
    <s v="ИП &quot;Умелец&quot;"/>
    <n v="1200"/>
    <n v="1"/>
    <x v="3"/>
  </r>
  <r>
    <d v="2005-05-04T00:00:00"/>
    <x v="0"/>
    <s v="культиватор"/>
    <s v="ИП &quot;Умелец&quot;"/>
    <n v="5600"/>
    <n v="1"/>
    <x v="0"/>
  </r>
  <r>
    <d v="2005-05-04T00:00:00"/>
    <x v="0"/>
    <s v="скамейка"/>
    <s v="ИП &quot;Умелец&quot;"/>
    <n v="1200"/>
    <n v="2"/>
    <x v="2"/>
  </r>
  <r>
    <d v="2005-05-03T00:00:00"/>
    <x v="1"/>
    <s v="пионы"/>
    <s v="ИП Иванов"/>
    <n v="25"/>
    <n v="30"/>
    <x v="1"/>
  </r>
  <r>
    <d v="2005-05-04T00:00:00"/>
    <x v="2"/>
    <s v="картофель"/>
    <s v="ИП Иванов"/>
    <n v="32"/>
    <n v="150"/>
    <x v="4"/>
  </r>
  <r>
    <d v="2005-05-03T00:00:00"/>
    <x v="1"/>
    <s v="астры"/>
    <s v="ИП Чупин"/>
    <n v="12"/>
    <n v="30"/>
    <x v="5"/>
  </r>
  <r>
    <d v="2005-05-02T00:00:00"/>
    <x v="2"/>
    <s v="картофель"/>
    <s v="ИП Чупин"/>
    <n v="28"/>
    <n v="50"/>
    <x v="6"/>
  </r>
  <r>
    <d v="2005-05-02T00:00:00"/>
    <x v="2"/>
    <s v="лук"/>
    <s v="ИП Чупин"/>
    <n v="40"/>
    <n v="50"/>
    <x v="7"/>
  </r>
  <r>
    <d v="2005-05-02T00:00:00"/>
    <x v="2"/>
    <s v="лук"/>
    <s v="ИП Чупин"/>
    <n v="35"/>
    <n v="10"/>
    <x v="8"/>
  </r>
  <r>
    <d v="2005-05-03T00:00:00"/>
    <x v="1"/>
    <s v="пионы"/>
    <s v="ИП Чупин"/>
    <n v="23"/>
    <n v="25"/>
    <x v="9"/>
  </r>
  <r>
    <d v="2005-05-02T00:00:00"/>
    <x v="1"/>
    <s v="розы"/>
    <s v="ИП Чупин"/>
    <n v="90"/>
    <n v="20"/>
    <x v="10"/>
  </r>
  <r>
    <d v="2005-05-02T00:00:00"/>
    <x v="0"/>
    <s v="насос"/>
    <s v="ООО &quot;Водолей&quot;"/>
    <n v="2300"/>
    <n v="1"/>
    <x v="11"/>
  </r>
  <r>
    <d v="2005-05-02T00:00:00"/>
    <x v="0"/>
    <s v="насос"/>
    <s v="ООО &quot;Водолей&quot;"/>
    <n v="2300"/>
    <n v="2"/>
    <x v="12"/>
  </r>
  <r>
    <d v="2005-05-02T00:00:00"/>
    <x v="0"/>
    <s v="насос"/>
    <s v="ООО &quot;Водолей&quot;"/>
    <n v="2300"/>
    <n v="1"/>
    <x v="11"/>
  </r>
  <r>
    <d v="2005-05-03T00:00:00"/>
    <x v="0"/>
    <s v="культиватор"/>
    <s v="ООО &quot;Водолей&quot;"/>
    <n v="6800"/>
    <n v="1"/>
    <x v="13"/>
  </r>
  <r>
    <d v="2005-05-02T00:00:00"/>
    <x v="0"/>
    <s v="насос"/>
    <s v="ООО &quot;Водолей&quot;"/>
    <n v="2300"/>
    <n v="2"/>
    <x v="12"/>
  </r>
  <r>
    <d v="2005-05-02T00:00:00"/>
    <x v="2"/>
    <s v="тыква"/>
    <s v="совхоз &quot;Пригородный&quot;"/>
    <n v="4.5"/>
    <n v="10"/>
    <x v="14"/>
  </r>
  <r>
    <d v="2005-05-04T00:00:00"/>
    <x v="1"/>
    <s v="астры"/>
    <s v="совхоз &quot;Пригородный&quot;"/>
    <n v="12"/>
    <n v="20"/>
    <x v="15"/>
  </r>
  <r>
    <d v="2005-05-02T00:00:00"/>
    <x v="1"/>
    <s v="астры"/>
    <s v="совхоз &quot;Пригородный&quot;"/>
    <n v="12"/>
    <n v="100"/>
    <x v="3"/>
  </r>
  <r>
    <d v="2005-05-04T00:00:00"/>
    <x v="1"/>
    <s v="астры"/>
    <s v="совхоз &quot;Пригородный&quot;"/>
    <n v="12"/>
    <n v="20"/>
    <x v="15"/>
  </r>
  <r>
    <d v="2005-05-03T00:00:00"/>
    <x v="1"/>
    <s v="картофель"/>
    <s v="совхоз &quot;Пригородный&quot;"/>
    <n v="32"/>
    <n v="160"/>
    <x v="16"/>
  </r>
  <r>
    <d v="2005-05-03T00:00:00"/>
    <x v="2"/>
    <s v="лук"/>
    <s v="совхоз &quot;Пригородный&quot;"/>
    <n v="35"/>
    <n v="45"/>
    <x v="17"/>
  </r>
  <r>
    <d v="2005-05-04T00:00:00"/>
    <x v="1"/>
    <s v="нарциссы"/>
    <s v="совхоз &quot;Пригородный&quot;"/>
    <n v="5"/>
    <n v="36"/>
    <x v="18"/>
  </r>
  <r>
    <d v="2005-05-03T00:00:00"/>
    <x v="1"/>
    <s v="пионы"/>
    <s v="совхоз &quot;Пригородный&quot;"/>
    <n v="25"/>
    <n v="40"/>
    <x v="19"/>
  </r>
  <r>
    <d v="2005-05-04T00:00:00"/>
    <x v="1"/>
    <s v="пионы"/>
    <s v="совхоз &quot;Пригородный&quot;"/>
    <n v="23"/>
    <n v="20"/>
    <x v="20"/>
  </r>
  <r>
    <d v="2005-05-04T00:00:00"/>
    <x v="1"/>
    <s v="астры"/>
    <s v="совхоз &quot;Пригородный&quot;"/>
    <n v="12"/>
    <n v="20"/>
    <x v="15"/>
  </r>
  <r>
    <d v="2005-05-02T00:00:00"/>
    <x v="1"/>
    <s v="розы"/>
    <s v="совхоз &quot;Пригородный&quot;"/>
    <n v="90"/>
    <n v="35"/>
    <x v="21"/>
  </r>
  <r>
    <d v="2005-05-04T00:00:00"/>
    <x v="2"/>
    <s v="морковь"/>
    <s v="совхоз &quot;Пригородный&quot;"/>
    <n v="11"/>
    <n v="40"/>
    <x v="22"/>
  </r>
  <r>
    <d v="2005-05-04T00:00:00"/>
    <x v="2"/>
    <s v="тыква"/>
    <s v="совхоз &quot;Пригородный&quot;"/>
    <n v="5"/>
    <n v="25"/>
    <x v="23"/>
  </r>
  <r>
    <d v="2005-05-04T00:00:00"/>
    <x v="2"/>
    <s v="лук"/>
    <s v="совхоз &quot;Уралец&quot;"/>
    <n v="40"/>
    <n v="60"/>
    <x v="2"/>
  </r>
  <r>
    <d v="2005-05-03T00:00:00"/>
    <x v="2"/>
    <s v="картофель"/>
    <s v="совхоз &quot;Уралец&quot;"/>
    <n v="28"/>
    <n v="50"/>
    <x v="6"/>
  </r>
  <r>
    <d v="2005-05-03T00:00:00"/>
    <x v="2"/>
    <s v="морковь"/>
    <s v="совхоз &quot;Уралец&quot;"/>
    <n v="7"/>
    <n v="40"/>
    <x v="24"/>
  </r>
  <r>
    <d v="2005-05-03T00:00:00"/>
    <x v="2"/>
    <s v="морковь"/>
    <s v="совхоз &quot;Уралец&quot;"/>
    <n v="11"/>
    <n v="40"/>
    <x v="22"/>
  </r>
  <r>
    <d v="2005-05-03T00:00:00"/>
    <x v="2"/>
    <s v="морковь"/>
    <s v="совхоз &quot;Уралец&quot;"/>
    <n v="7"/>
    <n v="40"/>
    <x v="24"/>
  </r>
  <r>
    <d v="2005-05-03T00:00:00"/>
    <x v="2"/>
    <s v="морковь"/>
    <s v="совхоз &quot;Уралец&quot;"/>
    <n v="7"/>
    <n v="40"/>
    <x v="24"/>
  </r>
  <r>
    <d v="2005-05-04T00:00:00"/>
    <x v="1"/>
    <s v="астры"/>
    <s v="совхоз &quot;Уралец&quot;"/>
    <n v="10"/>
    <n v="25"/>
    <x v="25"/>
  </r>
  <r>
    <d v="2005-05-03T00:00:00"/>
    <x v="1"/>
    <s v="гвоздики"/>
    <s v="совхоз &quot;Уралец&quot;"/>
    <n v="7"/>
    <n v="45"/>
    <x v="26"/>
  </r>
  <r>
    <d v="2005-05-03T00:00:00"/>
    <x v="1"/>
    <s v="нарциссы"/>
    <s v="совхоз &quot;Уралец&quot;"/>
    <n v="8"/>
    <n v="50"/>
    <x v="27"/>
  </r>
  <r>
    <d v="2005-05-04T00:00:00"/>
    <x v="2"/>
    <s v="лук"/>
    <s v="совхоз &quot;Уралец&quot;"/>
    <n v="40"/>
    <n v="60"/>
    <x v="2"/>
  </r>
  <r>
    <d v="2005-05-02T00:00:00"/>
    <x v="2"/>
    <s v="тыква"/>
    <s v="ЧП &quot;Мансур&quot;"/>
    <n v="6"/>
    <n v="10"/>
    <x v="28"/>
  </r>
  <r>
    <d v="2005-05-03T00:00:00"/>
    <x v="2"/>
    <s v="картофель"/>
    <s v="ЧП &quot;Мансур&quot;"/>
    <n v="28"/>
    <n v="100"/>
    <x v="29"/>
  </r>
  <r>
    <d v="2005-05-03T00:00:00"/>
    <x v="2"/>
    <s v="тыква"/>
    <s v="ЧП &quot;Мансур&quot;"/>
    <n v="5"/>
    <n v="12"/>
    <x v="28"/>
  </r>
  <r>
    <d v="2005-05-02T00:00:00"/>
    <x v="1"/>
    <s v="гвоздики"/>
    <s v="ЧП &quot;Мансур&quot;"/>
    <n v="6"/>
    <n v="250"/>
    <x v="30"/>
  </r>
  <r>
    <d v="2005-05-04T00:00:00"/>
    <x v="2"/>
    <s v="морковь"/>
    <s v="ЧП &quot;Мансур&quot;"/>
    <n v="7"/>
    <n v="45"/>
    <x v="26"/>
  </r>
  <r>
    <d v="2005-05-04T00:00:00"/>
    <x v="1"/>
    <s v="гвоздики"/>
    <s v="ЧП &quot;Мансур&quot;"/>
    <n v="15"/>
    <n v="160"/>
    <x v="2"/>
  </r>
  <r>
    <d v="2005-05-03T00:00:00"/>
    <x v="1"/>
    <s v="нарциссы"/>
    <s v="ЧП &quot;Мансур&quot;"/>
    <n v="5"/>
    <n v="15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5-05-02T00:00:00"/>
    <x v="0"/>
    <s v="культиватор"/>
    <x v="0"/>
    <n v="5600"/>
    <n v="1"/>
    <x v="0"/>
  </r>
  <r>
    <d v="2005-05-02T00:00:00"/>
    <x v="0"/>
    <s v="лопата"/>
    <x v="0"/>
    <n v="250"/>
    <n v="3"/>
    <x v="1"/>
  </r>
  <r>
    <d v="2005-05-03T00:00:00"/>
    <x v="0"/>
    <s v="скамейка"/>
    <x v="0"/>
    <n v="1200"/>
    <n v="2"/>
    <x v="2"/>
  </r>
  <r>
    <d v="2005-05-03T00:00:00"/>
    <x v="0"/>
    <s v="скамейка"/>
    <x v="0"/>
    <n v="1200"/>
    <n v="1"/>
    <x v="3"/>
  </r>
  <r>
    <d v="2005-05-04T00:00:00"/>
    <x v="0"/>
    <s v="культиватор"/>
    <x v="0"/>
    <n v="5600"/>
    <n v="1"/>
    <x v="0"/>
  </r>
  <r>
    <d v="2005-05-04T00:00:00"/>
    <x v="0"/>
    <s v="скамейка"/>
    <x v="0"/>
    <n v="1200"/>
    <n v="2"/>
    <x v="2"/>
  </r>
  <r>
    <d v="2005-05-03T00:00:00"/>
    <x v="1"/>
    <s v="пионы"/>
    <x v="1"/>
    <n v="25"/>
    <n v="30"/>
    <x v="1"/>
  </r>
  <r>
    <d v="2005-05-04T00:00:00"/>
    <x v="2"/>
    <s v="картофель"/>
    <x v="1"/>
    <n v="32"/>
    <n v="150"/>
    <x v="4"/>
  </r>
  <r>
    <d v="2005-05-03T00:00:00"/>
    <x v="1"/>
    <s v="астры"/>
    <x v="2"/>
    <n v="12"/>
    <n v="30"/>
    <x v="5"/>
  </r>
  <r>
    <d v="2005-05-02T00:00:00"/>
    <x v="2"/>
    <s v="картофель"/>
    <x v="2"/>
    <n v="28"/>
    <n v="50"/>
    <x v="6"/>
  </r>
  <r>
    <d v="2005-05-02T00:00:00"/>
    <x v="2"/>
    <s v="лук"/>
    <x v="2"/>
    <n v="40"/>
    <n v="50"/>
    <x v="7"/>
  </r>
  <r>
    <d v="2005-05-02T00:00:00"/>
    <x v="2"/>
    <s v="лук"/>
    <x v="2"/>
    <n v="35"/>
    <n v="10"/>
    <x v="8"/>
  </r>
  <r>
    <d v="2005-05-03T00:00:00"/>
    <x v="1"/>
    <s v="пионы"/>
    <x v="2"/>
    <n v="23"/>
    <n v="25"/>
    <x v="9"/>
  </r>
  <r>
    <d v="2005-05-02T00:00:00"/>
    <x v="1"/>
    <s v="розы"/>
    <x v="2"/>
    <n v="90"/>
    <n v="20"/>
    <x v="10"/>
  </r>
  <r>
    <d v="2005-05-02T00:00:00"/>
    <x v="0"/>
    <s v="насос"/>
    <x v="3"/>
    <n v="2300"/>
    <n v="1"/>
    <x v="11"/>
  </r>
  <r>
    <d v="2005-05-02T00:00:00"/>
    <x v="0"/>
    <s v="насос"/>
    <x v="3"/>
    <n v="2300"/>
    <n v="2"/>
    <x v="12"/>
  </r>
  <r>
    <d v="2005-05-02T00:00:00"/>
    <x v="0"/>
    <s v="насос"/>
    <x v="3"/>
    <n v="2300"/>
    <n v="1"/>
    <x v="11"/>
  </r>
  <r>
    <d v="2005-05-03T00:00:00"/>
    <x v="0"/>
    <s v="культиватор"/>
    <x v="3"/>
    <n v="6800"/>
    <n v="1"/>
    <x v="13"/>
  </r>
  <r>
    <d v="2005-05-02T00:00:00"/>
    <x v="0"/>
    <s v="насос"/>
    <x v="3"/>
    <n v="2300"/>
    <n v="2"/>
    <x v="12"/>
  </r>
  <r>
    <d v="2005-05-02T00:00:00"/>
    <x v="2"/>
    <s v="тыква"/>
    <x v="4"/>
    <n v="4.5"/>
    <n v="10"/>
    <x v="14"/>
  </r>
  <r>
    <d v="2005-05-04T00:00:00"/>
    <x v="1"/>
    <s v="астры"/>
    <x v="4"/>
    <n v="12"/>
    <n v="20"/>
    <x v="15"/>
  </r>
  <r>
    <d v="2005-05-02T00:00:00"/>
    <x v="1"/>
    <s v="астры"/>
    <x v="4"/>
    <n v="12"/>
    <n v="100"/>
    <x v="3"/>
  </r>
  <r>
    <d v="2005-05-04T00:00:00"/>
    <x v="1"/>
    <s v="астры"/>
    <x v="4"/>
    <n v="12"/>
    <n v="20"/>
    <x v="15"/>
  </r>
  <r>
    <d v="2005-05-03T00:00:00"/>
    <x v="1"/>
    <s v="картофель"/>
    <x v="4"/>
    <n v="32"/>
    <n v="160"/>
    <x v="16"/>
  </r>
  <r>
    <d v="2005-05-03T00:00:00"/>
    <x v="2"/>
    <s v="лук"/>
    <x v="4"/>
    <n v="35"/>
    <n v="45"/>
    <x v="17"/>
  </r>
  <r>
    <d v="2005-05-04T00:00:00"/>
    <x v="1"/>
    <s v="нарциссы"/>
    <x v="4"/>
    <n v="5"/>
    <n v="36"/>
    <x v="18"/>
  </r>
  <r>
    <d v="2005-05-03T00:00:00"/>
    <x v="1"/>
    <s v="пионы"/>
    <x v="4"/>
    <n v="25"/>
    <n v="40"/>
    <x v="19"/>
  </r>
  <r>
    <d v="2005-05-04T00:00:00"/>
    <x v="1"/>
    <s v="пионы"/>
    <x v="4"/>
    <n v="23"/>
    <n v="20"/>
    <x v="20"/>
  </r>
  <r>
    <d v="2005-05-04T00:00:00"/>
    <x v="1"/>
    <s v="астры"/>
    <x v="4"/>
    <n v="12"/>
    <n v="20"/>
    <x v="15"/>
  </r>
  <r>
    <d v="2005-05-02T00:00:00"/>
    <x v="1"/>
    <s v="розы"/>
    <x v="4"/>
    <n v="90"/>
    <n v="35"/>
    <x v="21"/>
  </r>
  <r>
    <d v="2005-05-04T00:00:00"/>
    <x v="2"/>
    <s v="морковь"/>
    <x v="4"/>
    <n v="11"/>
    <n v="40"/>
    <x v="22"/>
  </r>
  <r>
    <d v="2005-05-04T00:00:00"/>
    <x v="2"/>
    <s v="тыква"/>
    <x v="4"/>
    <n v="5"/>
    <n v="25"/>
    <x v="23"/>
  </r>
  <r>
    <d v="2005-05-04T00:00:00"/>
    <x v="2"/>
    <s v="лук"/>
    <x v="5"/>
    <n v="40"/>
    <n v="60"/>
    <x v="2"/>
  </r>
  <r>
    <d v="2005-05-03T00:00:00"/>
    <x v="2"/>
    <s v="картофель"/>
    <x v="5"/>
    <n v="28"/>
    <n v="50"/>
    <x v="6"/>
  </r>
  <r>
    <d v="2005-05-03T00:00:00"/>
    <x v="2"/>
    <s v="морковь"/>
    <x v="5"/>
    <n v="7"/>
    <n v="40"/>
    <x v="24"/>
  </r>
  <r>
    <d v="2005-05-03T00:00:00"/>
    <x v="2"/>
    <s v="морковь"/>
    <x v="5"/>
    <n v="11"/>
    <n v="40"/>
    <x v="22"/>
  </r>
  <r>
    <d v="2005-05-03T00:00:00"/>
    <x v="2"/>
    <s v="морковь"/>
    <x v="5"/>
    <n v="7"/>
    <n v="40"/>
    <x v="24"/>
  </r>
  <r>
    <d v="2005-05-03T00:00:00"/>
    <x v="2"/>
    <s v="морковь"/>
    <x v="5"/>
    <n v="7"/>
    <n v="40"/>
    <x v="24"/>
  </r>
  <r>
    <d v="2005-05-04T00:00:00"/>
    <x v="1"/>
    <s v="астры"/>
    <x v="5"/>
    <n v="10"/>
    <n v="25"/>
    <x v="25"/>
  </r>
  <r>
    <d v="2005-05-03T00:00:00"/>
    <x v="1"/>
    <s v="гвоздики"/>
    <x v="5"/>
    <n v="7"/>
    <n v="45"/>
    <x v="26"/>
  </r>
  <r>
    <d v="2005-05-03T00:00:00"/>
    <x v="1"/>
    <s v="нарциссы"/>
    <x v="5"/>
    <n v="8"/>
    <n v="50"/>
    <x v="27"/>
  </r>
  <r>
    <d v="2005-05-04T00:00:00"/>
    <x v="2"/>
    <s v="лук"/>
    <x v="5"/>
    <n v="40"/>
    <n v="60"/>
    <x v="2"/>
  </r>
  <r>
    <d v="2005-05-02T00:00:00"/>
    <x v="2"/>
    <s v="тыква"/>
    <x v="6"/>
    <n v="6"/>
    <n v="10"/>
    <x v="28"/>
  </r>
  <r>
    <d v="2005-05-03T00:00:00"/>
    <x v="2"/>
    <s v="картофель"/>
    <x v="6"/>
    <n v="28"/>
    <n v="100"/>
    <x v="29"/>
  </r>
  <r>
    <d v="2005-05-03T00:00:00"/>
    <x v="2"/>
    <s v="тыква"/>
    <x v="6"/>
    <n v="5"/>
    <n v="12"/>
    <x v="28"/>
  </r>
  <r>
    <d v="2005-05-02T00:00:00"/>
    <x v="1"/>
    <s v="гвоздики"/>
    <x v="6"/>
    <n v="6"/>
    <n v="250"/>
    <x v="30"/>
  </r>
  <r>
    <d v="2005-05-04T00:00:00"/>
    <x v="2"/>
    <s v="морковь"/>
    <x v="6"/>
    <n v="7"/>
    <n v="45"/>
    <x v="26"/>
  </r>
  <r>
    <d v="2005-05-04T00:00:00"/>
    <x v="1"/>
    <s v="гвоздики"/>
    <x v="6"/>
    <n v="15"/>
    <n v="160"/>
    <x v="2"/>
  </r>
  <r>
    <d v="2005-05-03T00:00:00"/>
    <x v="1"/>
    <s v="нарциссы"/>
    <x v="6"/>
    <n v="5"/>
    <n v="1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225AF-B48C-4CA8-9775-FF6499EB1F3A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7">
    <pivotField numFmtId="14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2">
        <item x="14"/>
        <item x="28"/>
        <item x="23"/>
        <item x="18"/>
        <item x="15"/>
        <item x="25"/>
        <item x="24"/>
        <item x="26"/>
        <item x="8"/>
        <item x="5"/>
        <item x="27"/>
        <item x="22"/>
        <item x="20"/>
        <item x="9"/>
        <item x="1"/>
        <item x="19"/>
        <item x="3"/>
        <item x="6"/>
        <item x="30"/>
        <item x="17"/>
        <item x="10"/>
        <item x="7"/>
        <item x="11"/>
        <item x="2"/>
        <item x="29"/>
        <item x="21"/>
        <item x="12"/>
        <item x="4"/>
        <item x="16"/>
        <item x="0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сумма" fld="6" showDataAs="percentOfTotal" baseField="1" baseItem="0" numFmtId="1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B22BE-935C-4A93-AC7B-6A5D40AFF72E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9" firstHeaderRow="1" firstDataRow="1" firstDataCol="1" rowPageCount="1" colPageCount="1"/>
  <pivotFields count="7">
    <pivotField numFmtId="14" showAll="0"/>
    <pivotField axis="axisPage" multipleItemSelectionAllowed="1" showAll="0">
      <items count="4">
        <item h="1" x="2"/>
        <item h="1" x="0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32">
        <item x="14"/>
        <item x="28"/>
        <item x="23"/>
        <item x="18"/>
        <item x="15"/>
        <item x="25"/>
        <item x="24"/>
        <item x="26"/>
        <item x="8"/>
        <item x="5"/>
        <item x="27"/>
        <item x="22"/>
        <item x="20"/>
        <item x="9"/>
        <item x="1"/>
        <item x="19"/>
        <item x="3"/>
        <item x="6"/>
        <item x="30"/>
        <item x="17"/>
        <item x="10"/>
        <item x="7"/>
        <item x="11"/>
        <item x="2"/>
        <item x="29"/>
        <item x="21"/>
        <item x="12"/>
        <item x="4"/>
        <item x="16"/>
        <item x="0"/>
        <item x="13"/>
        <item t="default"/>
      </items>
    </pivotField>
  </pivotFields>
  <rowFields count="1">
    <field x="3"/>
  </rowFields>
  <rowItems count="6">
    <i>
      <x v="1"/>
    </i>
    <i>
      <x v="2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Сумма по полю сумма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52"/>
  <sheetViews>
    <sheetView workbookViewId="0">
      <selection activeCell="H33" sqref="H33"/>
    </sheetView>
  </sheetViews>
  <sheetFormatPr defaultColWidth="8.6640625" defaultRowHeight="13.2" x14ac:dyDescent="0.25"/>
  <cols>
    <col min="1" max="1" width="10.109375" bestFit="1" customWidth="1"/>
    <col min="2" max="2" width="23.33203125" customWidth="1"/>
    <col min="3" max="3" width="19.5546875" customWidth="1"/>
    <col min="4" max="4" width="21.44140625" customWidth="1"/>
    <col min="5" max="5" width="10.88671875" customWidth="1"/>
    <col min="6" max="6" width="11.6640625" customWidth="1"/>
    <col min="9" max="9" width="16.88671875" customWidth="1"/>
  </cols>
  <sheetData>
    <row r="1" spans="1:7" x14ac:dyDescent="0.25">
      <c r="A1" t="s">
        <v>0</v>
      </c>
    </row>
    <row r="3" spans="1:7" x14ac:dyDescent="0.25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A4" s="1">
        <v>38474</v>
      </c>
      <c r="B4" t="s">
        <v>10</v>
      </c>
      <c r="C4" t="s">
        <v>24</v>
      </c>
      <c r="D4" t="s">
        <v>16</v>
      </c>
      <c r="E4">
        <v>5600</v>
      </c>
      <c r="F4">
        <v>1</v>
      </c>
      <c r="G4">
        <f>E4*F4</f>
        <v>5600</v>
      </c>
    </row>
    <row r="5" spans="1:7" x14ac:dyDescent="0.25">
      <c r="A5" s="1">
        <v>38474</v>
      </c>
      <c r="B5" t="s">
        <v>10</v>
      </c>
      <c r="C5" t="s">
        <v>26</v>
      </c>
      <c r="D5" t="s">
        <v>16</v>
      </c>
      <c r="E5">
        <v>250</v>
      </c>
      <c r="F5">
        <v>3</v>
      </c>
      <c r="G5">
        <f t="shared" ref="G5:G52" si="0">E5*F5</f>
        <v>750</v>
      </c>
    </row>
    <row r="6" spans="1:7" x14ac:dyDescent="0.25">
      <c r="A6" s="1">
        <v>38475</v>
      </c>
      <c r="B6" t="s">
        <v>10</v>
      </c>
      <c r="C6" t="s">
        <v>15</v>
      </c>
      <c r="D6" t="s">
        <v>16</v>
      </c>
      <c r="E6">
        <v>1200</v>
      </c>
      <c r="F6">
        <v>2</v>
      </c>
      <c r="G6">
        <f t="shared" si="0"/>
        <v>2400</v>
      </c>
    </row>
    <row r="7" spans="1:7" x14ac:dyDescent="0.25">
      <c r="A7" s="1">
        <v>38475</v>
      </c>
      <c r="B7" t="s">
        <v>10</v>
      </c>
      <c r="C7" t="s">
        <v>15</v>
      </c>
      <c r="D7" t="s">
        <v>16</v>
      </c>
      <c r="E7">
        <v>1200</v>
      </c>
      <c r="F7">
        <v>1</v>
      </c>
      <c r="G7">
        <f t="shared" si="0"/>
        <v>1200</v>
      </c>
    </row>
    <row r="8" spans="1:7" x14ac:dyDescent="0.25">
      <c r="A8" s="1">
        <v>38476</v>
      </c>
      <c r="B8" t="s">
        <v>10</v>
      </c>
      <c r="C8" t="s">
        <v>24</v>
      </c>
      <c r="D8" t="s">
        <v>16</v>
      </c>
      <c r="E8">
        <v>5600</v>
      </c>
      <c r="F8">
        <v>1</v>
      </c>
      <c r="G8">
        <f t="shared" si="0"/>
        <v>5600</v>
      </c>
    </row>
    <row r="9" spans="1:7" x14ac:dyDescent="0.25">
      <c r="A9" s="1">
        <v>38476</v>
      </c>
      <c r="B9" t="s">
        <v>10</v>
      </c>
      <c r="C9" t="s">
        <v>15</v>
      </c>
      <c r="D9" t="s">
        <v>16</v>
      </c>
      <c r="E9">
        <v>1200</v>
      </c>
      <c r="F9">
        <v>2</v>
      </c>
      <c r="G9">
        <f t="shared" si="0"/>
        <v>2400</v>
      </c>
    </row>
    <row r="10" spans="1:7" x14ac:dyDescent="0.25">
      <c r="A10" s="1">
        <v>38475</v>
      </c>
      <c r="B10" t="s">
        <v>8</v>
      </c>
      <c r="C10" t="s">
        <v>20</v>
      </c>
      <c r="D10" t="s">
        <v>28</v>
      </c>
      <c r="E10">
        <v>25</v>
      </c>
      <c r="F10">
        <v>30</v>
      </c>
      <c r="G10">
        <f t="shared" si="0"/>
        <v>750</v>
      </c>
    </row>
    <row r="11" spans="1:7" x14ac:dyDescent="0.25">
      <c r="A11" s="1">
        <v>38476</v>
      </c>
      <c r="B11" t="s">
        <v>9</v>
      </c>
      <c r="C11" t="s">
        <v>22</v>
      </c>
      <c r="D11" t="s">
        <v>28</v>
      </c>
      <c r="E11">
        <v>32</v>
      </c>
      <c r="F11">
        <v>150</v>
      </c>
      <c r="G11">
        <f t="shared" si="0"/>
        <v>4800</v>
      </c>
    </row>
    <row r="12" spans="1:7" x14ac:dyDescent="0.25">
      <c r="A12" s="1">
        <v>38475</v>
      </c>
      <c r="B12" t="s">
        <v>8</v>
      </c>
      <c r="C12" t="s">
        <v>11</v>
      </c>
      <c r="D12" t="s">
        <v>29</v>
      </c>
      <c r="E12">
        <v>12</v>
      </c>
      <c r="F12">
        <v>30</v>
      </c>
      <c r="G12">
        <f t="shared" si="0"/>
        <v>360</v>
      </c>
    </row>
    <row r="13" spans="1:7" x14ac:dyDescent="0.25">
      <c r="A13" s="1">
        <v>38474</v>
      </c>
      <c r="B13" t="s">
        <v>9</v>
      </c>
      <c r="C13" t="s">
        <v>22</v>
      </c>
      <c r="D13" t="s">
        <v>29</v>
      </c>
      <c r="E13">
        <v>28</v>
      </c>
      <c r="F13">
        <v>50</v>
      </c>
      <c r="G13">
        <f t="shared" si="0"/>
        <v>1400</v>
      </c>
    </row>
    <row r="14" spans="1:7" x14ac:dyDescent="0.25">
      <c r="A14" s="1">
        <v>38474</v>
      </c>
      <c r="B14" t="s">
        <v>9</v>
      </c>
      <c r="C14" t="s">
        <v>23</v>
      </c>
      <c r="D14" t="s">
        <v>29</v>
      </c>
      <c r="E14">
        <v>40</v>
      </c>
      <c r="F14">
        <v>50</v>
      </c>
      <c r="G14">
        <f t="shared" si="0"/>
        <v>2000</v>
      </c>
    </row>
    <row r="15" spans="1:7" x14ac:dyDescent="0.25">
      <c r="A15" s="1">
        <v>38474</v>
      </c>
      <c r="B15" t="s">
        <v>9</v>
      </c>
      <c r="C15" t="s">
        <v>23</v>
      </c>
      <c r="D15" t="s">
        <v>29</v>
      </c>
      <c r="E15">
        <v>35</v>
      </c>
      <c r="F15">
        <v>10</v>
      </c>
      <c r="G15">
        <f t="shared" si="0"/>
        <v>350</v>
      </c>
    </row>
    <row r="16" spans="1:7" x14ac:dyDescent="0.25">
      <c r="A16" s="1">
        <v>38475</v>
      </c>
      <c r="B16" t="s">
        <v>8</v>
      </c>
      <c r="C16" t="s">
        <v>20</v>
      </c>
      <c r="D16" t="s">
        <v>29</v>
      </c>
      <c r="E16">
        <v>23</v>
      </c>
      <c r="F16">
        <v>25</v>
      </c>
      <c r="G16">
        <f t="shared" si="0"/>
        <v>575</v>
      </c>
    </row>
    <row r="17" spans="1:7" x14ac:dyDescent="0.25">
      <c r="A17" s="1">
        <v>38474</v>
      </c>
      <c r="B17" t="s">
        <v>8</v>
      </c>
      <c r="C17" t="s">
        <v>18</v>
      </c>
      <c r="D17" t="s">
        <v>29</v>
      </c>
      <c r="E17">
        <v>90</v>
      </c>
      <c r="F17">
        <v>20</v>
      </c>
      <c r="G17">
        <f t="shared" si="0"/>
        <v>1800</v>
      </c>
    </row>
    <row r="18" spans="1:7" x14ac:dyDescent="0.25">
      <c r="A18" s="1">
        <v>38474</v>
      </c>
      <c r="B18" t="s">
        <v>10</v>
      </c>
      <c r="C18" t="s">
        <v>25</v>
      </c>
      <c r="D18" t="s">
        <v>27</v>
      </c>
      <c r="E18">
        <v>2300</v>
      </c>
      <c r="F18">
        <v>1</v>
      </c>
      <c r="G18">
        <f t="shared" si="0"/>
        <v>2300</v>
      </c>
    </row>
    <row r="19" spans="1:7" x14ac:dyDescent="0.25">
      <c r="A19" s="1">
        <v>38474</v>
      </c>
      <c r="B19" t="s">
        <v>10</v>
      </c>
      <c r="C19" t="s">
        <v>25</v>
      </c>
      <c r="D19" t="s">
        <v>27</v>
      </c>
      <c r="E19">
        <v>2300</v>
      </c>
      <c r="F19">
        <v>2</v>
      </c>
      <c r="G19">
        <f t="shared" si="0"/>
        <v>4600</v>
      </c>
    </row>
    <row r="20" spans="1:7" x14ac:dyDescent="0.25">
      <c r="A20" s="1">
        <v>38474</v>
      </c>
      <c r="B20" t="s">
        <v>10</v>
      </c>
      <c r="C20" t="s">
        <v>25</v>
      </c>
      <c r="D20" t="s">
        <v>27</v>
      </c>
      <c r="E20">
        <v>2300</v>
      </c>
      <c r="F20">
        <v>1</v>
      </c>
      <c r="G20">
        <f t="shared" si="0"/>
        <v>2300</v>
      </c>
    </row>
    <row r="21" spans="1:7" x14ac:dyDescent="0.25">
      <c r="A21" s="1">
        <v>38475</v>
      </c>
      <c r="B21" t="s">
        <v>10</v>
      </c>
      <c r="C21" t="s">
        <v>24</v>
      </c>
      <c r="D21" t="s">
        <v>27</v>
      </c>
      <c r="E21">
        <v>6800</v>
      </c>
      <c r="F21">
        <v>1</v>
      </c>
      <c r="G21">
        <f t="shared" si="0"/>
        <v>6800</v>
      </c>
    </row>
    <row r="22" spans="1:7" x14ac:dyDescent="0.25">
      <c r="A22" s="1">
        <v>38474</v>
      </c>
      <c r="B22" t="s">
        <v>10</v>
      </c>
      <c r="C22" t="s">
        <v>25</v>
      </c>
      <c r="D22" t="s">
        <v>27</v>
      </c>
      <c r="E22">
        <v>2300</v>
      </c>
      <c r="F22">
        <v>2</v>
      </c>
      <c r="G22">
        <f t="shared" si="0"/>
        <v>4600</v>
      </c>
    </row>
    <row r="23" spans="1:7" x14ac:dyDescent="0.25">
      <c r="A23" s="1">
        <v>38474</v>
      </c>
      <c r="B23" t="s">
        <v>9</v>
      </c>
      <c r="C23" t="s">
        <v>13</v>
      </c>
      <c r="D23" t="s">
        <v>12</v>
      </c>
      <c r="E23">
        <v>4.5</v>
      </c>
      <c r="F23">
        <v>10</v>
      </c>
      <c r="G23">
        <f t="shared" si="0"/>
        <v>45</v>
      </c>
    </row>
    <row r="24" spans="1:7" x14ac:dyDescent="0.25">
      <c r="A24" s="1">
        <v>38476</v>
      </c>
      <c r="B24" t="s">
        <v>8</v>
      </c>
      <c r="C24" t="s">
        <v>11</v>
      </c>
      <c r="D24" t="s">
        <v>12</v>
      </c>
      <c r="E24">
        <v>12</v>
      </c>
      <c r="F24">
        <v>20</v>
      </c>
      <c r="G24">
        <f t="shared" si="0"/>
        <v>240</v>
      </c>
    </row>
    <row r="25" spans="1:7" x14ac:dyDescent="0.25">
      <c r="A25" s="1">
        <v>38474</v>
      </c>
      <c r="B25" t="s">
        <v>8</v>
      </c>
      <c r="C25" t="s">
        <v>11</v>
      </c>
      <c r="D25" t="s">
        <v>12</v>
      </c>
      <c r="E25">
        <v>12</v>
      </c>
      <c r="F25">
        <v>100</v>
      </c>
      <c r="G25">
        <f t="shared" si="0"/>
        <v>1200</v>
      </c>
    </row>
    <row r="26" spans="1:7" x14ac:dyDescent="0.25">
      <c r="A26" s="1">
        <v>38476</v>
      </c>
      <c r="B26" t="s">
        <v>8</v>
      </c>
      <c r="C26" t="s">
        <v>11</v>
      </c>
      <c r="D26" t="s">
        <v>12</v>
      </c>
      <c r="E26">
        <v>12</v>
      </c>
      <c r="F26">
        <v>20</v>
      </c>
      <c r="G26">
        <f t="shared" si="0"/>
        <v>240</v>
      </c>
    </row>
    <row r="27" spans="1:7" x14ac:dyDescent="0.25">
      <c r="A27" s="1">
        <v>38475</v>
      </c>
      <c r="B27" t="s">
        <v>8</v>
      </c>
      <c r="C27" t="s">
        <v>22</v>
      </c>
      <c r="D27" t="s">
        <v>12</v>
      </c>
      <c r="E27">
        <v>32</v>
      </c>
      <c r="F27">
        <v>160</v>
      </c>
      <c r="G27">
        <f t="shared" si="0"/>
        <v>5120</v>
      </c>
    </row>
    <row r="28" spans="1:7" x14ac:dyDescent="0.25">
      <c r="A28" s="1">
        <v>38475</v>
      </c>
      <c r="B28" t="s">
        <v>9</v>
      </c>
      <c r="C28" t="s">
        <v>23</v>
      </c>
      <c r="D28" t="s">
        <v>12</v>
      </c>
      <c r="E28">
        <v>35</v>
      </c>
      <c r="F28">
        <v>45</v>
      </c>
      <c r="G28">
        <f t="shared" si="0"/>
        <v>1575</v>
      </c>
    </row>
    <row r="29" spans="1:7" x14ac:dyDescent="0.25">
      <c r="A29" s="1">
        <v>38476</v>
      </c>
      <c r="B29" t="s">
        <v>8</v>
      </c>
      <c r="C29" t="s">
        <v>17</v>
      </c>
      <c r="D29" t="s">
        <v>12</v>
      </c>
      <c r="E29">
        <v>5</v>
      </c>
      <c r="F29">
        <v>36</v>
      </c>
      <c r="G29">
        <f t="shared" si="0"/>
        <v>180</v>
      </c>
    </row>
    <row r="30" spans="1:7" x14ac:dyDescent="0.25">
      <c r="A30" s="1">
        <v>38475</v>
      </c>
      <c r="B30" t="s">
        <v>8</v>
      </c>
      <c r="C30" t="s">
        <v>20</v>
      </c>
      <c r="D30" t="s">
        <v>12</v>
      </c>
      <c r="E30">
        <v>25</v>
      </c>
      <c r="F30">
        <v>40</v>
      </c>
      <c r="G30">
        <f t="shared" si="0"/>
        <v>1000</v>
      </c>
    </row>
    <row r="31" spans="1:7" x14ac:dyDescent="0.25">
      <c r="A31" s="1">
        <v>38476</v>
      </c>
      <c r="B31" t="s">
        <v>8</v>
      </c>
      <c r="C31" t="s">
        <v>20</v>
      </c>
      <c r="D31" t="s">
        <v>12</v>
      </c>
      <c r="E31">
        <v>23</v>
      </c>
      <c r="F31">
        <v>20</v>
      </c>
      <c r="G31">
        <f t="shared" si="0"/>
        <v>460</v>
      </c>
    </row>
    <row r="32" spans="1:7" x14ac:dyDescent="0.25">
      <c r="A32" s="1">
        <v>38476</v>
      </c>
      <c r="B32" t="s">
        <v>8</v>
      </c>
      <c r="C32" t="s">
        <v>11</v>
      </c>
      <c r="D32" t="s">
        <v>12</v>
      </c>
      <c r="E32">
        <v>12</v>
      </c>
      <c r="F32">
        <v>20</v>
      </c>
      <c r="G32">
        <f t="shared" si="0"/>
        <v>240</v>
      </c>
    </row>
    <row r="33" spans="1:7" x14ac:dyDescent="0.25">
      <c r="A33" s="1">
        <v>38474</v>
      </c>
      <c r="B33" t="s">
        <v>8</v>
      </c>
      <c r="C33" t="s">
        <v>18</v>
      </c>
      <c r="D33" t="s">
        <v>12</v>
      </c>
      <c r="E33">
        <v>90</v>
      </c>
      <c r="F33">
        <v>35</v>
      </c>
      <c r="G33">
        <f t="shared" si="0"/>
        <v>3150</v>
      </c>
    </row>
    <row r="34" spans="1:7" x14ac:dyDescent="0.25">
      <c r="A34" s="1">
        <v>38476</v>
      </c>
      <c r="B34" t="s">
        <v>9</v>
      </c>
      <c r="C34" t="s">
        <v>21</v>
      </c>
      <c r="D34" t="s">
        <v>12</v>
      </c>
      <c r="E34">
        <v>11</v>
      </c>
      <c r="F34">
        <v>40</v>
      </c>
      <c r="G34">
        <f t="shared" si="0"/>
        <v>440</v>
      </c>
    </row>
    <row r="35" spans="1:7" x14ac:dyDescent="0.25">
      <c r="A35" s="1">
        <v>38476</v>
      </c>
      <c r="B35" t="s">
        <v>9</v>
      </c>
      <c r="C35" t="s">
        <v>13</v>
      </c>
      <c r="D35" t="s">
        <v>12</v>
      </c>
      <c r="E35">
        <v>5</v>
      </c>
      <c r="F35">
        <v>25</v>
      </c>
      <c r="G35">
        <f t="shared" si="0"/>
        <v>125</v>
      </c>
    </row>
    <row r="36" spans="1:7" x14ac:dyDescent="0.25">
      <c r="A36" s="1">
        <v>38476</v>
      </c>
      <c r="B36" t="s">
        <v>9</v>
      </c>
      <c r="C36" t="s">
        <v>23</v>
      </c>
      <c r="D36" t="s">
        <v>30</v>
      </c>
      <c r="E36">
        <v>40</v>
      </c>
      <c r="F36">
        <v>60</v>
      </c>
      <c r="G36">
        <f t="shared" si="0"/>
        <v>2400</v>
      </c>
    </row>
    <row r="37" spans="1:7" x14ac:dyDescent="0.25">
      <c r="A37" s="1">
        <v>38475</v>
      </c>
      <c r="B37" t="s">
        <v>9</v>
      </c>
      <c r="C37" t="s">
        <v>22</v>
      </c>
      <c r="D37" t="s">
        <v>30</v>
      </c>
      <c r="E37">
        <v>28</v>
      </c>
      <c r="F37">
        <v>50</v>
      </c>
      <c r="G37">
        <f t="shared" si="0"/>
        <v>1400</v>
      </c>
    </row>
    <row r="38" spans="1:7" x14ac:dyDescent="0.25">
      <c r="A38" s="1">
        <v>38475</v>
      </c>
      <c r="B38" t="s">
        <v>9</v>
      </c>
      <c r="C38" t="s">
        <v>21</v>
      </c>
      <c r="D38" t="s">
        <v>30</v>
      </c>
      <c r="E38">
        <v>7</v>
      </c>
      <c r="F38">
        <v>40</v>
      </c>
      <c r="G38">
        <f t="shared" si="0"/>
        <v>280</v>
      </c>
    </row>
    <row r="39" spans="1:7" x14ac:dyDescent="0.25">
      <c r="A39" s="1">
        <v>38475</v>
      </c>
      <c r="B39" t="s">
        <v>9</v>
      </c>
      <c r="C39" t="s">
        <v>21</v>
      </c>
      <c r="D39" t="s">
        <v>30</v>
      </c>
      <c r="E39">
        <v>11</v>
      </c>
      <c r="F39">
        <v>40</v>
      </c>
      <c r="G39">
        <f t="shared" si="0"/>
        <v>440</v>
      </c>
    </row>
    <row r="40" spans="1:7" x14ac:dyDescent="0.25">
      <c r="A40" s="1">
        <v>38475</v>
      </c>
      <c r="B40" t="s">
        <v>9</v>
      </c>
      <c r="C40" t="s">
        <v>21</v>
      </c>
      <c r="D40" t="s">
        <v>30</v>
      </c>
      <c r="E40">
        <v>7</v>
      </c>
      <c r="F40">
        <v>40</v>
      </c>
      <c r="G40">
        <f t="shared" si="0"/>
        <v>280</v>
      </c>
    </row>
    <row r="41" spans="1:7" x14ac:dyDescent="0.25">
      <c r="A41" s="1">
        <v>38475</v>
      </c>
      <c r="B41" t="s">
        <v>9</v>
      </c>
      <c r="C41" t="s">
        <v>21</v>
      </c>
      <c r="D41" t="s">
        <v>30</v>
      </c>
      <c r="E41">
        <v>7</v>
      </c>
      <c r="F41">
        <v>40</v>
      </c>
      <c r="G41">
        <f t="shared" si="0"/>
        <v>280</v>
      </c>
    </row>
    <row r="42" spans="1:7" x14ac:dyDescent="0.25">
      <c r="A42" s="1">
        <v>38476</v>
      </c>
      <c r="B42" t="s">
        <v>8</v>
      </c>
      <c r="C42" t="s">
        <v>11</v>
      </c>
      <c r="D42" t="s">
        <v>30</v>
      </c>
      <c r="E42">
        <v>10</v>
      </c>
      <c r="F42">
        <v>25</v>
      </c>
      <c r="G42">
        <f t="shared" si="0"/>
        <v>250</v>
      </c>
    </row>
    <row r="43" spans="1:7" x14ac:dyDescent="0.25">
      <c r="A43" s="1">
        <v>38475</v>
      </c>
      <c r="B43" t="s">
        <v>8</v>
      </c>
      <c r="C43" t="s">
        <v>19</v>
      </c>
      <c r="D43" t="s">
        <v>30</v>
      </c>
      <c r="E43">
        <v>7</v>
      </c>
      <c r="F43">
        <v>45</v>
      </c>
      <c r="G43">
        <f t="shared" si="0"/>
        <v>315</v>
      </c>
    </row>
    <row r="44" spans="1:7" x14ac:dyDescent="0.25">
      <c r="A44" s="1">
        <v>38475</v>
      </c>
      <c r="B44" t="s">
        <v>8</v>
      </c>
      <c r="C44" t="s">
        <v>17</v>
      </c>
      <c r="D44" t="s">
        <v>30</v>
      </c>
      <c r="E44">
        <v>8</v>
      </c>
      <c r="F44">
        <v>50</v>
      </c>
      <c r="G44">
        <f t="shared" si="0"/>
        <v>400</v>
      </c>
    </row>
    <row r="45" spans="1:7" x14ac:dyDescent="0.25">
      <c r="A45" s="1">
        <v>38476</v>
      </c>
      <c r="B45" t="s">
        <v>9</v>
      </c>
      <c r="C45" t="s">
        <v>23</v>
      </c>
      <c r="D45" t="s">
        <v>30</v>
      </c>
      <c r="E45">
        <v>40</v>
      </c>
      <c r="F45">
        <v>60</v>
      </c>
      <c r="G45">
        <f t="shared" si="0"/>
        <v>2400</v>
      </c>
    </row>
    <row r="46" spans="1:7" x14ac:dyDescent="0.25">
      <c r="A46" s="1">
        <v>38474</v>
      </c>
      <c r="B46" t="s">
        <v>9</v>
      </c>
      <c r="C46" t="s">
        <v>13</v>
      </c>
      <c r="D46" t="s">
        <v>14</v>
      </c>
      <c r="E46">
        <v>6</v>
      </c>
      <c r="F46">
        <v>10</v>
      </c>
      <c r="G46">
        <f t="shared" si="0"/>
        <v>60</v>
      </c>
    </row>
    <row r="47" spans="1:7" x14ac:dyDescent="0.25">
      <c r="A47" s="1">
        <v>38475</v>
      </c>
      <c r="B47" t="s">
        <v>9</v>
      </c>
      <c r="C47" t="s">
        <v>22</v>
      </c>
      <c r="D47" t="s">
        <v>14</v>
      </c>
      <c r="E47">
        <v>28</v>
      </c>
      <c r="F47">
        <v>100</v>
      </c>
      <c r="G47">
        <f t="shared" si="0"/>
        <v>2800</v>
      </c>
    </row>
    <row r="48" spans="1:7" x14ac:dyDescent="0.25">
      <c r="A48" s="1">
        <v>38475</v>
      </c>
      <c r="B48" t="s">
        <v>9</v>
      </c>
      <c r="C48" t="s">
        <v>13</v>
      </c>
      <c r="D48" t="s">
        <v>14</v>
      </c>
      <c r="E48">
        <v>5</v>
      </c>
      <c r="F48">
        <v>12</v>
      </c>
      <c r="G48">
        <f t="shared" si="0"/>
        <v>60</v>
      </c>
    </row>
    <row r="49" spans="1:7" x14ac:dyDescent="0.25">
      <c r="A49" s="1">
        <v>38474</v>
      </c>
      <c r="B49" t="s">
        <v>8</v>
      </c>
      <c r="C49" t="s">
        <v>19</v>
      </c>
      <c r="D49" t="s">
        <v>14</v>
      </c>
      <c r="E49">
        <v>6</v>
      </c>
      <c r="F49">
        <v>250</v>
      </c>
      <c r="G49">
        <f t="shared" si="0"/>
        <v>1500</v>
      </c>
    </row>
    <row r="50" spans="1:7" x14ac:dyDescent="0.25">
      <c r="A50" s="1">
        <v>38476</v>
      </c>
      <c r="B50" t="s">
        <v>9</v>
      </c>
      <c r="C50" t="s">
        <v>21</v>
      </c>
      <c r="D50" t="s">
        <v>14</v>
      </c>
      <c r="E50">
        <v>7</v>
      </c>
      <c r="F50">
        <v>45</v>
      </c>
      <c r="G50">
        <f t="shared" si="0"/>
        <v>315</v>
      </c>
    </row>
    <row r="51" spans="1:7" x14ac:dyDescent="0.25">
      <c r="A51" s="1">
        <v>38476</v>
      </c>
      <c r="B51" t="s">
        <v>8</v>
      </c>
      <c r="C51" t="s">
        <v>19</v>
      </c>
      <c r="D51" t="s">
        <v>14</v>
      </c>
      <c r="E51">
        <v>15</v>
      </c>
      <c r="F51">
        <v>160</v>
      </c>
      <c r="G51">
        <f t="shared" si="0"/>
        <v>2400</v>
      </c>
    </row>
    <row r="52" spans="1:7" x14ac:dyDescent="0.25">
      <c r="A52" s="1">
        <v>38475</v>
      </c>
      <c r="B52" t="s">
        <v>8</v>
      </c>
      <c r="C52" t="s">
        <v>17</v>
      </c>
      <c r="D52" t="s">
        <v>14</v>
      </c>
      <c r="E52">
        <v>5</v>
      </c>
      <c r="F52">
        <v>150</v>
      </c>
      <c r="G52">
        <f t="shared" si="0"/>
        <v>750</v>
      </c>
    </row>
  </sheetData>
  <phoneticPr fontId="2" type="noConversion"/>
  <pageMargins left="0.75" right="0.75" top="1" bottom="1" header="0.5" footer="0.5"/>
  <pageSetup paperSize="9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A0BD-F16E-4D58-972F-352805E121D8}">
  <sheetPr codeName="Лист9"/>
  <dimension ref="A1:G52"/>
  <sheetViews>
    <sheetView workbookViewId="0">
      <selection activeCell="F20" sqref="F20"/>
    </sheetView>
  </sheetViews>
  <sheetFormatPr defaultColWidth="8.6640625" defaultRowHeight="13.2" x14ac:dyDescent="0.25"/>
  <cols>
    <col min="1" max="1" width="10.109375" bestFit="1" customWidth="1"/>
    <col min="2" max="2" width="23.33203125" customWidth="1"/>
    <col min="3" max="3" width="19.5546875" customWidth="1"/>
    <col min="4" max="4" width="21.44140625" customWidth="1"/>
    <col min="5" max="5" width="10.88671875" customWidth="1"/>
    <col min="6" max="6" width="11.6640625" customWidth="1"/>
    <col min="9" max="9" width="16.88671875" customWidth="1"/>
  </cols>
  <sheetData>
    <row r="1" spans="1:7" x14ac:dyDescent="0.25">
      <c r="A1" t="s">
        <v>0</v>
      </c>
    </row>
    <row r="3" spans="1:7" x14ac:dyDescent="0.25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A4" s="1">
        <v>38474</v>
      </c>
      <c r="B4" t="s">
        <v>10</v>
      </c>
      <c r="C4" t="s">
        <v>24</v>
      </c>
      <c r="D4" t="s">
        <v>16</v>
      </c>
      <c r="E4">
        <v>5600</v>
      </c>
      <c r="F4">
        <v>1</v>
      </c>
      <c r="G4">
        <f>E4*F4</f>
        <v>5600</v>
      </c>
    </row>
    <row r="5" spans="1:7" x14ac:dyDescent="0.25">
      <c r="A5" s="1">
        <v>38474</v>
      </c>
      <c r="B5" t="s">
        <v>10</v>
      </c>
      <c r="C5" t="s">
        <v>26</v>
      </c>
      <c r="D5" t="s">
        <v>16</v>
      </c>
      <c r="E5">
        <v>250</v>
      </c>
      <c r="F5">
        <v>3</v>
      </c>
      <c r="G5">
        <f t="shared" ref="G5:G52" si="0">E5*F5</f>
        <v>750</v>
      </c>
    </row>
    <row r="6" spans="1:7" x14ac:dyDescent="0.25">
      <c r="A6" s="1">
        <v>38475</v>
      </c>
      <c r="B6" t="s">
        <v>10</v>
      </c>
      <c r="C6" t="s">
        <v>15</v>
      </c>
      <c r="D6" t="s">
        <v>16</v>
      </c>
      <c r="E6">
        <v>1200</v>
      </c>
      <c r="F6">
        <v>2</v>
      </c>
      <c r="G6">
        <f t="shared" si="0"/>
        <v>2400</v>
      </c>
    </row>
    <row r="7" spans="1:7" x14ac:dyDescent="0.25">
      <c r="A7" s="1">
        <v>38475</v>
      </c>
      <c r="B7" t="s">
        <v>10</v>
      </c>
      <c r="C7" t="s">
        <v>15</v>
      </c>
      <c r="D7" t="s">
        <v>16</v>
      </c>
      <c r="E7">
        <v>1200</v>
      </c>
      <c r="F7">
        <v>1</v>
      </c>
      <c r="G7">
        <f t="shared" si="0"/>
        <v>1200</v>
      </c>
    </row>
    <row r="8" spans="1:7" x14ac:dyDescent="0.25">
      <c r="A8" s="1">
        <v>38476</v>
      </c>
      <c r="B8" t="s">
        <v>10</v>
      </c>
      <c r="C8" t="s">
        <v>24</v>
      </c>
      <c r="D8" t="s">
        <v>16</v>
      </c>
      <c r="E8">
        <v>5600</v>
      </c>
      <c r="F8">
        <v>1</v>
      </c>
      <c r="G8">
        <f t="shared" si="0"/>
        <v>5600</v>
      </c>
    </row>
    <row r="9" spans="1:7" x14ac:dyDescent="0.25">
      <c r="A9" s="1">
        <v>38476</v>
      </c>
      <c r="B9" t="s">
        <v>10</v>
      </c>
      <c r="C9" t="s">
        <v>15</v>
      </c>
      <c r="D9" t="s">
        <v>16</v>
      </c>
      <c r="E9">
        <v>1200</v>
      </c>
      <c r="F9">
        <v>2</v>
      </c>
      <c r="G9">
        <f t="shared" si="0"/>
        <v>2400</v>
      </c>
    </row>
    <row r="10" spans="1:7" x14ac:dyDescent="0.25">
      <c r="A10" s="1">
        <v>38475</v>
      </c>
      <c r="B10" t="s">
        <v>8</v>
      </c>
      <c r="C10" t="s">
        <v>20</v>
      </c>
      <c r="D10" t="s">
        <v>28</v>
      </c>
      <c r="E10">
        <v>25</v>
      </c>
      <c r="F10">
        <v>30</v>
      </c>
      <c r="G10">
        <f t="shared" si="0"/>
        <v>750</v>
      </c>
    </row>
    <row r="11" spans="1:7" x14ac:dyDescent="0.25">
      <c r="A11" s="1">
        <v>38476</v>
      </c>
      <c r="B11" t="s">
        <v>9</v>
      </c>
      <c r="C11" t="s">
        <v>22</v>
      </c>
      <c r="D11" t="s">
        <v>28</v>
      </c>
      <c r="E11">
        <v>32</v>
      </c>
      <c r="F11">
        <v>150</v>
      </c>
      <c r="G11">
        <f t="shared" si="0"/>
        <v>4800</v>
      </c>
    </row>
    <row r="12" spans="1:7" x14ac:dyDescent="0.25">
      <c r="A12" s="1">
        <v>38475</v>
      </c>
      <c r="B12" t="s">
        <v>8</v>
      </c>
      <c r="C12" t="s">
        <v>11</v>
      </c>
      <c r="D12" t="s">
        <v>29</v>
      </c>
      <c r="E12">
        <v>12</v>
      </c>
      <c r="F12">
        <v>30</v>
      </c>
      <c r="G12">
        <f t="shared" si="0"/>
        <v>360</v>
      </c>
    </row>
    <row r="13" spans="1:7" x14ac:dyDescent="0.25">
      <c r="A13" s="1">
        <v>38474</v>
      </c>
      <c r="B13" t="s">
        <v>9</v>
      </c>
      <c r="C13" t="s">
        <v>22</v>
      </c>
      <c r="D13" t="s">
        <v>29</v>
      </c>
      <c r="E13">
        <v>28</v>
      </c>
      <c r="F13">
        <v>50</v>
      </c>
      <c r="G13">
        <f t="shared" si="0"/>
        <v>1400</v>
      </c>
    </row>
    <row r="14" spans="1:7" x14ac:dyDescent="0.25">
      <c r="A14" s="1">
        <v>38474</v>
      </c>
      <c r="B14" t="s">
        <v>9</v>
      </c>
      <c r="C14" t="s">
        <v>23</v>
      </c>
      <c r="D14" t="s">
        <v>29</v>
      </c>
      <c r="E14">
        <v>40</v>
      </c>
      <c r="F14">
        <v>50</v>
      </c>
      <c r="G14">
        <f t="shared" si="0"/>
        <v>2000</v>
      </c>
    </row>
    <row r="15" spans="1:7" x14ac:dyDescent="0.25">
      <c r="A15" s="1">
        <v>38474</v>
      </c>
      <c r="B15" t="s">
        <v>9</v>
      </c>
      <c r="C15" t="s">
        <v>23</v>
      </c>
      <c r="D15" t="s">
        <v>29</v>
      </c>
      <c r="E15">
        <v>35</v>
      </c>
      <c r="F15">
        <v>10</v>
      </c>
      <c r="G15">
        <f t="shared" si="0"/>
        <v>350</v>
      </c>
    </row>
    <row r="16" spans="1:7" x14ac:dyDescent="0.25">
      <c r="A16" s="1">
        <v>38475</v>
      </c>
      <c r="B16" t="s">
        <v>8</v>
      </c>
      <c r="C16" t="s">
        <v>20</v>
      </c>
      <c r="D16" t="s">
        <v>29</v>
      </c>
      <c r="E16">
        <v>23</v>
      </c>
      <c r="F16">
        <v>25</v>
      </c>
      <c r="G16">
        <f t="shared" si="0"/>
        <v>575</v>
      </c>
    </row>
    <row r="17" spans="1:7" x14ac:dyDescent="0.25">
      <c r="A17" s="1">
        <v>38474</v>
      </c>
      <c r="B17" t="s">
        <v>8</v>
      </c>
      <c r="C17" t="s">
        <v>18</v>
      </c>
      <c r="D17" t="s">
        <v>29</v>
      </c>
      <c r="E17">
        <v>90</v>
      </c>
      <c r="F17">
        <v>20</v>
      </c>
      <c r="G17">
        <f t="shared" si="0"/>
        <v>1800</v>
      </c>
    </row>
    <row r="18" spans="1:7" x14ac:dyDescent="0.25">
      <c r="A18" s="1">
        <v>38474</v>
      </c>
      <c r="B18" t="s">
        <v>10</v>
      </c>
      <c r="C18" t="s">
        <v>25</v>
      </c>
      <c r="D18" t="s">
        <v>27</v>
      </c>
      <c r="E18">
        <v>2300</v>
      </c>
      <c r="F18">
        <v>1</v>
      </c>
      <c r="G18">
        <f t="shared" si="0"/>
        <v>2300</v>
      </c>
    </row>
    <row r="19" spans="1:7" x14ac:dyDescent="0.25">
      <c r="A19" s="1">
        <v>38474</v>
      </c>
      <c r="B19" t="s">
        <v>10</v>
      </c>
      <c r="C19" t="s">
        <v>25</v>
      </c>
      <c r="D19" t="s">
        <v>27</v>
      </c>
      <c r="E19">
        <v>2300</v>
      </c>
      <c r="F19">
        <v>2</v>
      </c>
      <c r="G19">
        <f t="shared" si="0"/>
        <v>4600</v>
      </c>
    </row>
    <row r="20" spans="1:7" x14ac:dyDescent="0.25">
      <c r="A20" s="1">
        <v>38474</v>
      </c>
      <c r="B20" t="s">
        <v>10</v>
      </c>
      <c r="C20" t="s">
        <v>25</v>
      </c>
      <c r="D20" t="s">
        <v>27</v>
      </c>
      <c r="E20">
        <v>2300</v>
      </c>
      <c r="F20">
        <v>1</v>
      </c>
      <c r="G20">
        <f t="shared" si="0"/>
        <v>2300</v>
      </c>
    </row>
    <row r="21" spans="1:7" x14ac:dyDescent="0.25">
      <c r="A21" s="1">
        <v>38475</v>
      </c>
      <c r="B21" t="s">
        <v>10</v>
      </c>
      <c r="C21" t="s">
        <v>24</v>
      </c>
      <c r="D21" t="s">
        <v>27</v>
      </c>
      <c r="E21">
        <v>6800</v>
      </c>
      <c r="F21">
        <v>1</v>
      </c>
      <c r="G21">
        <f t="shared" si="0"/>
        <v>6800</v>
      </c>
    </row>
    <row r="22" spans="1:7" x14ac:dyDescent="0.25">
      <c r="A22" s="1">
        <v>38474</v>
      </c>
      <c r="B22" t="s">
        <v>10</v>
      </c>
      <c r="C22" t="s">
        <v>25</v>
      </c>
      <c r="D22" t="s">
        <v>27</v>
      </c>
      <c r="E22">
        <v>2300</v>
      </c>
      <c r="F22">
        <v>2</v>
      </c>
      <c r="G22">
        <f t="shared" si="0"/>
        <v>4600</v>
      </c>
    </row>
    <row r="23" spans="1:7" x14ac:dyDescent="0.25">
      <c r="A23" s="1">
        <v>38474</v>
      </c>
      <c r="B23" t="s">
        <v>9</v>
      </c>
      <c r="C23" t="s">
        <v>13</v>
      </c>
      <c r="D23" t="s">
        <v>12</v>
      </c>
      <c r="E23">
        <v>4.5</v>
      </c>
      <c r="F23">
        <v>10</v>
      </c>
      <c r="G23">
        <f t="shared" si="0"/>
        <v>45</v>
      </c>
    </row>
    <row r="24" spans="1:7" x14ac:dyDescent="0.25">
      <c r="A24" s="1">
        <v>38476</v>
      </c>
      <c r="B24" t="s">
        <v>8</v>
      </c>
      <c r="C24" t="s">
        <v>11</v>
      </c>
      <c r="D24" t="s">
        <v>12</v>
      </c>
      <c r="E24">
        <v>12</v>
      </c>
      <c r="F24">
        <v>20</v>
      </c>
      <c r="G24">
        <f t="shared" si="0"/>
        <v>240</v>
      </c>
    </row>
    <row r="25" spans="1:7" x14ac:dyDescent="0.25">
      <c r="A25" s="1">
        <v>38474</v>
      </c>
      <c r="B25" t="s">
        <v>8</v>
      </c>
      <c r="C25" t="s">
        <v>11</v>
      </c>
      <c r="D25" t="s">
        <v>12</v>
      </c>
      <c r="E25">
        <v>12</v>
      </c>
      <c r="F25">
        <v>100</v>
      </c>
      <c r="G25">
        <f t="shared" si="0"/>
        <v>1200</v>
      </c>
    </row>
    <row r="26" spans="1:7" x14ac:dyDescent="0.25">
      <c r="A26" s="1">
        <v>38476</v>
      </c>
      <c r="B26" t="s">
        <v>8</v>
      </c>
      <c r="C26" t="s">
        <v>11</v>
      </c>
      <c r="D26" t="s">
        <v>12</v>
      </c>
      <c r="E26">
        <v>12</v>
      </c>
      <c r="F26">
        <v>20</v>
      </c>
      <c r="G26">
        <f t="shared" si="0"/>
        <v>240</v>
      </c>
    </row>
    <row r="27" spans="1:7" x14ac:dyDescent="0.25">
      <c r="A27" s="1">
        <v>38475</v>
      </c>
      <c r="B27" t="s">
        <v>8</v>
      </c>
      <c r="C27" t="s">
        <v>22</v>
      </c>
      <c r="D27" t="s">
        <v>12</v>
      </c>
      <c r="E27">
        <v>32</v>
      </c>
      <c r="F27">
        <v>160</v>
      </c>
      <c r="G27">
        <f t="shared" si="0"/>
        <v>5120</v>
      </c>
    </row>
    <row r="28" spans="1:7" x14ac:dyDescent="0.25">
      <c r="A28" s="1">
        <v>38475</v>
      </c>
      <c r="B28" t="s">
        <v>9</v>
      </c>
      <c r="C28" t="s">
        <v>23</v>
      </c>
      <c r="D28" t="s">
        <v>12</v>
      </c>
      <c r="E28">
        <v>35</v>
      </c>
      <c r="F28">
        <v>45</v>
      </c>
      <c r="G28">
        <f t="shared" si="0"/>
        <v>1575</v>
      </c>
    </row>
    <row r="29" spans="1:7" x14ac:dyDescent="0.25">
      <c r="A29" s="1">
        <v>38476</v>
      </c>
      <c r="B29" t="s">
        <v>8</v>
      </c>
      <c r="C29" t="s">
        <v>17</v>
      </c>
      <c r="D29" t="s">
        <v>12</v>
      </c>
      <c r="E29">
        <v>5</v>
      </c>
      <c r="F29">
        <v>36</v>
      </c>
      <c r="G29">
        <f t="shared" si="0"/>
        <v>180</v>
      </c>
    </row>
    <row r="30" spans="1:7" x14ac:dyDescent="0.25">
      <c r="A30" s="1">
        <v>38475</v>
      </c>
      <c r="B30" t="s">
        <v>8</v>
      </c>
      <c r="C30" t="s">
        <v>20</v>
      </c>
      <c r="D30" t="s">
        <v>12</v>
      </c>
      <c r="E30">
        <v>25</v>
      </c>
      <c r="F30">
        <v>40</v>
      </c>
      <c r="G30">
        <f t="shared" si="0"/>
        <v>1000</v>
      </c>
    </row>
    <row r="31" spans="1:7" x14ac:dyDescent="0.25">
      <c r="A31" s="1">
        <v>38476</v>
      </c>
      <c r="B31" t="s">
        <v>8</v>
      </c>
      <c r="C31" t="s">
        <v>20</v>
      </c>
      <c r="D31" t="s">
        <v>12</v>
      </c>
      <c r="E31">
        <v>23</v>
      </c>
      <c r="F31">
        <v>20</v>
      </c>
      <c r="G31">
        <f t="shared" si="0"/>
        <v>460</v>
      </c>
    </row>
    <row r="32" spans="1:7" x14ac:dyDescent="0.25">
      <c r="A32" s="1">
        <v>38476</v>
      </c>
      <c r="B32" t="s">
        <v>8</v>
      </c>
      <c r="C32" t="s">
        <v>11</v>
      </c>
      <c r="D32" t="s">
        <v>12</v>
      </c>
      <c r="E32">
        <v>12</v>
      </c>
      <c r="F32">
        <v>20</v>
      </c>
      <c r="G32">
        <f t="shared" si="0"/>
        <v>240</v>
      </c>
    </row>
    <row r="33" spans="1:7" x14ac:dyDescent="0.25">
      <c r="A33" s="1">
        <v>38474</v>
      </c>
      <c r="B33" t="s">
        <v>8</v>
      </c>
      <c r="C33" t="s">
        <v>18</v>
      </c>
      <c r="D33" t="s">
        <v>12</v>
      </c>
      <c r="E33">
        <v>90</v>
      </c>
      <c r="F33">
        <v>35</v>
      </c>
      <c r="G33">
        <f t="shared" si="0"/>
        <v>3150</v>
      </c>
    </row>
    <row r="34" spans="1:7" x14ac:dyDescent="0.25">
      <c r="A34" s="1">
        <v>38476</v>
      </c>
      <c r="B34" t="s">
        <v>9</v>
      </c>
      <c r="C34" t="s">
        <v>21</v>
      </c>
      <c r="D34" t="s">
        <v>12</v>
      </c>
      <c r="E34">
        <v>11</v>
      </c>
      <c r="F34">
        <v>40</v>
      </c>
      <c r="G34">
        <f t="shared" si="0"/>
        <v>440</v>
      </c>
    </row>
    <row r="35" spans="1:7" x14ac:dyDescent="0.25">
      <c r="A35" s="1">
        <v>38476</v>
      </c>
      <c r="B35" t="s">
        <v>9</v>
      </c>
      <c r="C35" t="s">
        <v>13</v>
      </c>
      <c r="D35" t="s">
        <v>12</v>
      </c>
      <c r="E35">
        <v>5</v>
      </c>
      <c r="F35">
        <v>25</v>
      </c>
      <c r="G35">
        <f t="shared" si="0"/>
        <v>125</v>
      </c>
    </row>
    <row r="36" spans="1:7" x14ac:dyDescent="0.25">
      <c r="A36" s="1">
        <v>38476</v>
      </c>
      <c r="B36" t="s">
        <v>9</v>
      </c>
      <c r="C36" t="s">
        <v>23</v>
      </c>
      <c r="D36" t="s">
        <v>30</v>
      </c>
      <c r="E36">
        <v>40</v>
      </c>
      <c r="F36">
        <v>60</v>
      </c>
      <c r="G36">
        <f t="shared" si="0"/>
        <v>2400</v>
      </c>
    </row>
    <row r="37" spans="1:7" x14ac:dyDescent="0.25">
      <c r="A37" s="1">
        <v>38475</v>
      </c>
      <c r="B37" t="s">
        <v>9</v>
      </c>
      <c r="C37" t="s">
        <v>22</v>
      </c>
      <c r="D37" t="s">
        <v>30</v>
      </c>
      <c r="E37">
        <v>28</v>
      </c>
      <c r="F37">
        <v>50</v>
      </c>
      <c r="G37">
        <f t="shared" si="0"/>
        <v>1400</v>
      </c>
    </row>
    <row r="38" spans="1:7" x14ac:dyDescent="0.25">
      <c r="A38" s="1">
        <v>38475</v>
      </c>
      <c r="B38" t="s">
        <v>9</v>
      </c>
      <c r="C38" t="s">
        <v>21</v>
      </c>
      <c r="D38" t="s">
        <v>30</v>
      </c>
      <c r="E38">
        <v>7</v>
      </c>
      <c r="F38">
        <v>40</v>
      </c>
      <c r="G38">
        <f t="shared" si="0"/>
        <v>280</v>
      </c>
    </row>
    <row r="39" spans="1:7" x14ac:dyDescent="0.25">
      <c r="A39" s="1">
        <v>38475</v>
      </c>
      <c r="B39" t="s">
        <v>9</v>
      </c>
      <c r="C39" t="s">
        <v>21</v>
      </c>
      <c r="D39" t="s">
        <v>30</v>
      </c>
      <c r="E39">
        <v>11</v>
      </c>
      <c r="F39">
        <v>40</v>
      </c>
      <c r="G39">
        <f t="shared" si="0"/>
        <v>440</v>
      </c>
    </row>
    <row r="40" spans="1:7" x14ac:dyDescent="0.25">
      <c r="A40" s="1">
        <v>38475</v>
      </c>
      <c r="B40" t="s">
        <v>9</v>
      </c>
      <c r="C40" t="s">
        <v>21</v>
      </c>
      <c r="D40" t="s">
        <v>30</v>
      </c>
      <c r="E40">
        <v>7</v>
      </c>
      <c r="F40">
        <v>40</v>
      </c>
      <c r="G40">
        <f t="shared" si="0"/>
        <v>280</v>
      </c>
    </row>
    <row r="41" spans="1:7" x14ac:dyDescent="0.25">
      <c r="A41" s="1">
        <v>38475</v>
      </c>
      <c r="B41" t="s">
        <v>9</v>
      </c>
      <c r="C41" t="s">
        <v>21</v>
      </c>
      <c r="D41" t="s">
        <v>30</v>
      </c>
      <c r="E41">
        <v>7</v>
      </c>
      <c r="F41">
        <v>40</v>
      </c>
      <c r="G41">
        <f t="shared" si="0"/>
        <v>280</v>
      </c>
    </row>
    <row r="42" spans="1:7" x14ac:dyDescent="0.25">
      <c r="A42" s="1">
        <v>38476</v>
      </c>
      <c r="B42" t="s">
        <v>8</v>
      </c>
      <c r="C42" t="s">
        <v>11</v>
      </c>
      <c r="D42" t="s">
        <v>30</v>
      </c>
      <c r="E42">
        <v>10</v>
      </c>
      <c r="F42">
        <v>25</v>
      </c>
      <c r="G42">
        <f t="shared" si="0"/>
        <v>250</v>
      </c>
    </row>
    <row r="43" spans="1:7" x14ac:dyDescent="0.25">
      <c r="A43" s="1">
        <v>38475</v>
      </c>
      <c r="B43" t="s">
        <v>8</v>
      </c>
      <c r="C43" t="s">
        <v>19</v>
      </c>
      <c r="D43" t="s">
        <v>30</v>
      </c>
      <c r="E43">
        <v>7</v>
      </c>
      <c r="F43">
        <v>45</v>
      </c>
      <c r="G43">
        <f t="shared" si="0"/>
        <v>315</v>
      </c>
    </row>
    <row r="44" spans="1:7" x14ac:dyDescent="0.25">
      <c r="A44" s="1">
        <v>38475</v>
      </c>
      <c r="B44" t="s">
        <v>8</v>
      </c>
      <c r="C44" t="s">
        <v>17</v>
      </c>
      <c r="D44" t="s">
        <v>30</v>
      </c>
      <c r="E44">
        <v>8</v>
      </c>
      <c r="F44">
        <v>50</v>
      </c>
      <c r="G44">
        <f t="shared" si="0"/>
        <v>400</v>
      </c>
    </row>
    <row r="45" spans="1:7" x14ac:dyDescent="0.25">
      <c r="A45" s="1">
        <v>38476</v>
      </c>
      <c r="B45" t="s">
        <v>9</v>
      </c>
      <c r="C45" t="s">
        <v>23</v>
      </c>
      <c r="D45" t="s">
        <v>30</v>
      </c>
      <c r="E45">
        <v>40</v>
      </c>
      <c r="F45">
        <v>60</v>
      </c>
      <c r="G45">
        <f t="shared" si="0"/>
        <v>2400</v>
      </c>
    </row>
    <row r="46" spans="1:7" x14ac:dyDescent="0.25">
      <c r="A46" s="1">
        <v>38474</v>
      </c>
      <c r="B46" t="s">
        <v>9</v>
      </c>
      <c r="C46" t="s">
        <v>13</v>
      </c>
      <c r="D46" t="s">
        <v>14</v>
      </c>
      <c r="E46">
        <v>6</v>
      </c>
      <c r="F46">
        <v>10</v>
      </c>
      <c r="G46">
        <f t="shared" si="0"/>
        <v>60</v>
      </c>
    </row>
    <row r="47" spans="1:7" x14ac:dyDescent="0.25">
      <c r="A47" s="1">
        <v>38475</v>
      </c>
      <c r="B47" t="s">
        <v>9</v>
      </c>
      <c r="C47" t="s">
        <v>22</v>
      </c>
      <c r="D47" t="s">
        <v>14</v>
      </c>
      <c r="E47">
        <v>28</v>
      </c>
      <c r="F47">
        <v>100</v>
      </c>
      <c r="G47">
        <f t="shared" si="0"/>
        <v>2800</v>
      </c>
    </row>
    <row r="48" spans="1:7" x14ac:dyDescent="0.25">
      <c r="A48" s="1">
        <v>38475</v>
      </c>
      <c r="B48" t="s">
        <v>9</v>
      </c>
      <c r="C48" t="s">
        <v>13</v>
      </c>
      <c r="D48" t="s">
        <v>14</v>
      </c>
      <c r="E48">
        <v>5</v>
      </c>
      <c r="F48">
        <v>12</v>
      </c>
      <c r="G48">
        <f t="shared" si="0"/>
        <v>60</v>
      </c>
    </row>
    <row r="49" spans="1:7" x14ac:dyDescent="0.25">
      <c r="A49" s="1">
        <v>38474</v>
      </c>
      <c r="B49" t="s">
        <v>8</v>
      </c>
      <c r="C49" t="s">
        <v>19</v>
      </c>
      <c r="D49" t="s">
        <v>14</v>
      </c>
      <c r="E49">
        <v>6</v>
      </c>
      <c r="F49">
        <v>250</v>
      </c>
      <c r="G49">
        <f t="shared" si="0"/>
        <v>1500</v>
      </c>
    </row>
    <row r="50" spans="1:7" x14ac:dyDescent="0.25">
      <c r="A50" s="1">
        <v>38476</v>
      </c>
      <c r="B50" t="s">
        <v>9</v>
      </c>
      <c r="C50" t="s">
        <v>21</v>
      </c>
      <c r="D50" t="s">
        <v>14</v>
      </c>
      <c r="E50">
        <v>7</v>
      </c>
      <c r="F50">
        <v>45</v>
      </c>
      <c r="G50">
        <f t="shared" si="0"/>
        <v>315</v>
      </c>
    </row>
    <row r="51" spans="1:7" x14ac:dyDescent="0.25">
      <c r="A51" s="1">
        <v>38476</v>
      </c>
      <c r="B51" t="s">
        <v>8</v>
      </c>
      <c r="C51" t="s">
        <v>19</v>
      </c>
      <c r="D51" t="s">
        <v>14</v>
      </c>
      <c r="E51">
        <v>15</v>
      </c>
      <c r="F51">
        <v>160</v>
      </c>
      <c r="G51">
        <f t="shared" si="0"/>
        <v>2400</v>
      </c>
    </row>
    <row r="52" spans="1:7" x14ac:dyDescent="0.25">
      <c r="A52" s="1">
        <v>38475</v>
      </c>
      <c r="B52" t="s">
        <v>8</v>
      </c>
      <c r="C52" t="s">
        <v>17</v>
      </c>
      <c r="D52" t="s">
        <v>14</v>
      </c>
      <c r="E52">
        <v>5</v>
      </c>
      <c r="F52">
        <v>150</v>
      </c>
      <c r="G52">
        <f t="shared" si="0"/>
        <v>750</v>
      </c>
    </row>
  </sheetData>
  <pageMargins left="0.75" right="0.75" top="1" bottom="1" header="0.5" footer="0.5"/>
  <pageSetup paperSize="9" orientation="portrait" horizontalDpi="360" verticalDpi="36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ADF4-E3A9-45F6-B8C2-22EEE5AD98E0}">
  <dimension ref="A1:B9"/>
  <sheetViews>
    <sheetView workbookViewId="0">
      <selection activeCell="C3" sqref="C3"/>
    </sheetView>
  </sheetViews>
  <sheetFormatPr defaultRowHeight="13.2" x14ac:dyDescent="0.25"/>
  <cols>
    <col min="1" max="1" width="20.5546875" bestFit="1" customWidth="1"/>
    <col min="2" max="2" width="20.88671875" bestFit="1" customWidth="1"/>
    <col min="3" max="3" width="9.44140625" bestFit="1" customWidth="1"/>
    <col min="4" max="4" width="20.5546875" bestFit="1" customWidth="1"/>
    <col min="5" max="5" width="15.109375" bestFit="1" customWidth="1"/>
    <col min="6" max="6" width="12.109375" bestFit="1" customWidth="1"/>
    <col min="7" max="7" width="11.109375" bestFit="1" customWidth="1"/>
    <col min="8" max="16" width="20" bestFit="1" customWidth="1"/>
    <col min="17" max="17" width="11.109375" bestFit="1" customWidth="1"/>
  </cols>
  <sheetData>
    <row r="1" spans="1:2" x14ac:dyDescent="0.25">
      <c r="A1" s="10" t="s">
        <v>7</v>
      </c>
      <c r="B1" t="s">
        <v>8</v>
      </c>
    </row>
    <row r="3" spans="1:2" x14ac:dyDescent="0.25">
      <c r="A3" s="10" t="s">
        <v>66</v>
      </c>
      <c r="B3" t="s">
        <v>65</v>
      </c>
    </row>
    <row r="4" spans="1:2" x14ac:dyDescent="0.25">
      <c r="A4" s="11" t="s">
        <v>28</v>
      </c>
      <c r="B4" s="9">
        <v>750</v>
      </c>
    </row>
    <row r="5" spans="1:2" x14ac:dyDescent="0.25">
      <c r="A5" s="11" t="s">
        <v>29</v>
      </c>
      <c r="B5" s="9">
        <v>2735</v>
      </c>
    </row>
    <row r="6" spans="1:2" x14ac:dyDescent="0.25">
      <c r="A6" s="11" t="s">
        <v>12</v>
      </c>
      <c r="B6" s="9">
        <v>11830</v>
      </c>
    </row>
    <row r="7" spans="1:2" x14ac:dyDescent="0.25">
      <c r="A7" s="11" t="s">
        <v>30</v>
      </c>
      <c r="B7" s="9">
        <v>965</v>
      </c>
    </row>
    <row r="8" spans="1:2" x14ac:dyDescent="0.25">
      <c r="A8" s="11" t="s">
        <v>14</v>
      </c>
      <c r="B8" s="9">
        <v>4650</v>
      </c>
    </row>
    <row r="9" spans="1:2" x14ac:dyDescent="0.25">
      <c r="A9" s="11" t="s">
        <v>47</v>
      </c>
      <c r="B9" s="9">
        <v>20930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indexed="10"/>
  </sheetPr>
  <dimension ref="A1:BB27"/>
  <sheetViews>
    <sheetView workbookViewId="0">
      <selection activeCell="A3" sqref="A3:B3"/>
    </sheetView>
  </sheetViews>
  <sheetFormatPr defaultColWidth="8.6640625" defaultRowHeight="13.2" x14ac:dyDescent="0.25"/>
  <cols>
    <col min="2" max="2" width="97.5546875" customWidth="1"/>
  </cols>
  <sheetData>
    <row r="1" spans="1:10" ht="15.6" x14ac:dyDescent="0.3">
      <c r="A1" s="13" t="s">
        <v>43</v>
      </c>
      <c r="B1" s="13"/>
    </row>
    <row r="2" spans="1:10" ht="15.6" x14ac:dyDescent="0.3">
      <c r="A2" s="14" t="s">
        <v>40</v>
      </c>
      <c r="B2" s="14"/>
    </row>
    <row r="3" spans="1:10" ht="15.6" x14ac:dyDescent="0.3">
      <c r="A3" s="14" t="s">
        <v>41</v>
      </c>
      <c r="B3" s="14"/>
    </row>
    <row r="4" spans="1:10" ht="15.6" x14ac:dyDescent="0.3">
      <c r="A4" s="4"/>
      <c r="B4" s="4"/>
    </row>
    <row r="5" spans="1:10" ht="15.6" x14ac:dyDescent="0.3">
      <c r="B5" s="5" t="s">
        <v>38</v>
      </c>
      <c r="C5" s="3"/>
      <c r="D5" s="3"/>
      <c r="E5" s="3"/>
      <c r="F5" s="3"/>
      <c r="G5" s="3"/>
      <c r="H5" s="3"/>
      <c r="I5" s="3"/>
      <c r="J5" s="3"/>
    </row>
    <row r="6" spans="1:10" ht="15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x14ac:dyDescent="0.25">
      <c r="A7" s="3">
        <v>1</v>
      </c>
      <c r="B7" s="3" t="s">
        <v>31</v>
      </c>
      <c r="C7" s="3"/>
      <c r="D7" s="3"/>
      <c r="E7" s="3"/>
      <c r="F7" s="3"/>
      <c r="G7" s="3"/>
      <c r="H7" s="3"/>
      <c r="I7" s="3"/>
      <c r="J7" s="3"/>
    </row>
    <row r="8" spans="1:10" ht="15" x14ac:dyDescent="0.25">
      <c r="A8" s="3">
        <v>2</v>
      </c>
      <c r="B8" s="3" t="s">
        <v>32</v>
      </c>
      <c r="C8" s="3"/>
      <c r="D8" s="3"/>
      <c r="E8" s="3"/>
      <c r="F8" s="3"/>
      <c r="G8" s="3"/>
      <c r="H8" s="3"/>
      <c r="I8" s="3"/>
      <c r="J8" s="3"/>
    </row>
    <row r="9" spans="1:10" ht="15" x14ac:dyDescent="0.25">
      <c r="A9" s="3">
        <v>3</v>
      </c>
      <c r="B9" s="3" t="s">
        <v>37</v>
      </c>
      <c r="C9" s="3"/>
      <c r="D9" s="3"/>
      <c r="E9" s="3"/>
      <c r="F9" s="3"/>
      <c r="G9" s="3"/>
      <c r="H9" s="3"/>
      <c r="I9" s="3"/>
      <c r="J9" s="3"/>
    </row>
    <row r="10" spans="1:10" ht="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.6" x14ac:dyDescent="0.3">
      <c r="A11" s="3"/>
      <c r="B11" s="5" t="s">
        <v>42</v>
      </c>
      <c r="C11" s="3"/>
      <c r="D11" s="3"/>
      <c r="E11" s="3"/>
      <c r="F11" s="3"/>
      <c r="G11" s="3"/>
      <c r="H11" s="3"/>
      <c r="I11" s="3"/>
      <c r="J11" s="3"/>
    </row>
    <row r="12" spans="1:10" ht="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15" x14ac:dyDescent="0.25">
      <c r="A13" s="3">
        <v>1</v>
      </c>
      <c r="B13" s="3" t="s">
        <v>33</v>
      </c>
      <c r="C13" s="3"/>
      <c r="D13" s="3"/>
      <c r="E13" s="3"/>
      <c r="F13" s="3"/>
      <c r="G13" s="3"/>
      <c r="H13" s="3"/>
      <c r="I13" s="3"/>
      <c r="J13" s="3"/>
    </row>
    <row r="14" spans="1:10" ht="15" x14ac:dyDescent="0.25">
      <c r="A14" s="3">
        <v>3</v>
      </c>
      <c r="B14" s="3" t="s">
        <v>39</v>
      </c>
      <c r="C14" s="3"/>
      <c r="D14" s="3"/>
      <c r="E14" s="3"/>
      <c r="F14" s="3"/>
      <c r="G14" s="3"/>
      <c r="H14" s="3"/>
      <c r="I14" s="3"/>
      <c r="J14" s="3"/>
    </row>
    <row r="15" spans="1:10" ht="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54" ht="15.6" x14ac:dyDescent="0.3">
      <c r="A17" s="3"/>
      <c r="B17" s="5" t="s">
        <v>34</v>
      </c>
      <c r="C17" s="3"/>
      <c r="D17" s="3"/>
      <c r="E17" s="3"/>
      <c r="F17" s="3"/>
      <c r="G17" s="3"/>
      <c r="H17" s="3"/>
      <c r="I17" s="3"/>
      <c r="J17" s="3"/>
    </row>
    <row r="18" spans="1:54" ht="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54" ht="15" x14ac:dyDescent="0.25">
      <c r="A19" s="3">
        <v>1</v>
      </c>
      <c r="B19" s="3" t="s">
        <v>35</v>
      </c>
      <c r="C19" s="3"/>
      <c r="D19" s="3"/>
      <c r="E19" s="3"/>
      <c r="F19" s="3"/>
      <c r="G19" s="3"/>
      <c r="H19" s="3"/>
      <c r="I19" s="3"/>
      <c r="J19" s="3"/>
    </row>
    <row r="20" spans="1:54" ht="15" x14ac:dyDescent="0.25">
      <c r="A20" s="3">
        <v>2</v>
      </c>
      <c r="B20" s="3" t="s">
        <v>36</v>
      </c>
      <c r="C20" s="3"/>
      <c r="D20" s="3"/>
      <c r="E20" s="3"/>
      <c r="F20" s="3"/>
      <c r="G20" s="3"/>
      <c r="H20" s="3"/>
      <c r="I20" s="3"/>
      <c r="J20" s="3"/>
    </row>
    <row r="21" spans="1:54" ht="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54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54" ht="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</sheetData>
  <mergeCells count="3">
    <mergeCell ref="A1:B1"/>
    <mergeCell ref="A2:B2"/>
    <mergeCell ref="A3:B3"/>
  </mergeCells>
  <phoneticPr fontId="2" type="noConversion"/>
  <pageMargins left="0.75" right="0.75" top="1" bottom="1" header="0.5" footer="0.5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C326-9E6F-4B77-98D3-4AB9CEB426D3}">
  <sheetPr codeName="Лист3"/>
  <dimension ref="A1:G56"/>
  <sheetViews>
    <sheetView workbookViewId="0">
      <selection activeCell="I56" sqref="I56"/>
    </sheetView>
  </sheetViews>
  <sheetFormatPr defaultColWidth="8.6640625" defaultRowHeight="13.2" outlineLevelRow="2" x14ac:dyDescent="0.25"/>
  <cols>
    <col min="1" max="1" width="10.109375" bestFit="1" customWidth="1"/>
    <col min="2" max="2" width="23.33203125" customWidth="1"/>
    <col min="3" max="3" width="19.5546875" customWidth="1"/>
    <col min="4" max="4" width="21.44140625" customWidth="1"/>
    <col min="5" max="5" width="10.88671875" customWidth="1"/>
    <col min="6" max="6" width="11.6640625" customWidth="1"/>
    <col min="9" max="9" width="16.88671875" customWidth="1"/>
  </cols>
  <sheetData>
    <row r="1" spans="1:7" x14ac:dyDescent="0.25">
      <c r="A1" t="s">
        <v>0</v>
      </c>
    </row>
    <row r="3" spans="1:7" x14ac:dyDescent="0.25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hidden="1" outlineLevel="2" x14ac:dyDescent="0.25">
      <c r="A4" s="1">
        <v>38474</v>
      </c>
      <c r="B4" t="s">
        <v>10</v>
      </c>
      <c r="C4" t="s">
        <v>24</v>
      </c>
      <c r="D4" t="s">
        <v>16</v>
      </c>
      <c r="E4">
        <v>5600</v>
      </c>
      <c r="F4">
        <v>1</v>
      </c>
      <c r="G4">
        <f t="shared" ref="G4:G18" si="0">E4*F4</f>
        <v>5600</v>
      </c>
    </row>
    <row r="5" spans="1:7" hidden="1" outlineLevel="2" x14ac:dyDescent="0.25">
      <c r="A5" s="1">
        <v>38474</v>
      </c>
      <c r="B5" t="s">
        <v>10</v>
      </c>
      <c r="C5" t="s">
        <v>26</v>
      </c>
      <c r="D5" t="s">
        <v>16</v>
      </c>
      <c r="E5">
        <v>250</v>
      </c>
      <c r="F5">
        <v>3</v>
      </c>
      <c r="G5">
        <f t="shared" si="0"/>
        <v>750</v>
      </c>
    </row>
    <row r="6" spans="1:7" hidden="1" outlineLevel="2" x14ac:dyDescent="0.25">
      <c r="A6" s="1">
        <v>38474</v>
      </c>
      <c r="B6" t="s">
        <v>9</v>
      </c>
      <c r="C6" t="s">
        <v>22</v>
      </c>
      <c r="D6" t="s">
        <v>29</v>
      </c>
      <c r="E6">
        <v>28</v>
      </c>
      <c r="F6">
        <v>50</v>
      </c>
      <c r="G6">
        <f t="shared" si="0"/>
        <v>1400</v>
      </c>
    </row>
    <row r="7" spans="1:7" hidden="1" outlineLevel="2" x14ac:dyDescent="0.25">
      <c r="A7" s="1">
        <v>38474</v>
      </c>
      <c r="B7" t="s">
        <v>9</v>
      </c>
      <c r="C7" t="s">
        <v>23</v>
      </c>
      <c r="D7" t="s">
        <v>29</v>
      </c>
      <c r="E7">
        <v>40</v>
      </c>
      <c r="F7">
        <v>50</v>
      </c>
      <c r="G7">
        <f t="shared" si="0"/>
        <v>2000</v>
      </c>
    </row>
    <row r="8" spans="1:7" hidden="1" outlineLevel="2" x14ac:dyDescent="0.25">
      <c r="A8" s="1">
        <v>38474</v>
      </c>
      <c r="B8" t="s">
        <v>9</v>
      </c>
      <c r="C8" t="s">
        <v>23</v>
      </c>
      <c r="D8" t="s">
        <v>29</v>
      </c>
      <c r="E8">
        <v>35</v>
      </c>
      <c r="F8">
        <v>10</v>
      </c>
      <c r="G8">
        <f t="shared" si="0"/>
        <v>350</v>
      </c>
    </row>
    <row r="9" spans="1:7" hidden="1" outlineLevel="2" x14ac:dyDescent="0.25">
      <c r="A9" s="1">
        <v>38474</v>
      </c>
      <c r="B9" t="s">
        <v>8</v>
      </c>
      <c r="C9" t="s">
        <v>18</v>
      </c>
      <c r="D9" t="s">
        <v>29</v>
      </c>
      <c r="E9">
        <v>90</v>
      </c>
      <c r="F9">
        <v>20</v>
      </c>
      <c r="G9">
        <f t="shared" si="0"/>
        <v>1800</v>
      </c>
    </row>
    <row r="10" spans="1:7" hidden="1" outlineLevel="2" x14ac:dyDescent="0.25">
      <c r="A10" s="1">
        <v>38474</v>
      </c>
      <c r="B10" t="s">
        <v>10</v>
      </c>
      <c r="C10" t="s">
        <v>25</v>
      </c>
      <c r="D10" t="s">
        <v>27</v>
      </c>
      <c r="E10">
        <v>2300</v>
      </c>
      <c r="F10">
        <v>1</v>
      </c>
      <c r="G10">
        <f t="shared" si="0"/>
        <v>2300</v>
      </c>
    </row>
    <row r="11" spans="1:7" hidden="1" outlineLevel="2" x14ac:dyDescent="0.25">
      <c r="A11" s="1">
        <v>38474</v>
      </c>
      <c r="B11" t="s">
        <v>10</v>
      </c>
      <c r="C11" t="s">
        <v>25</v>
      </c>
      <c r="D11" t="s">
        <v>27</v>
      </c>
      <c r="E11">
        <v>2300</v>
      </c>
      <c r="F11">
        <v>2</v>
      </c>
      <c r="G11">
        <f t="shared" si="0"/>
        <v>4600</v>
      </c>
    </row>
    <row r="12" spans="1:7" hidden="1" outlineLevel="2" x14ac:dyDescent="0.25">
      <c r="A12" s="1">
        <v>38474</v>
      </c>
      <c r="B12" t="s">
        <v>10</v>
      </c>
      <c r="C12" t="s">
        <v>25</v>
      </c>
      <c r="D12" t="s">
        <v>27</v>
      </c>
      <c r="E12">
        <v>2300</v>
      </c>
      <c r="F12">
        <v>1</v>
      </c>
      <c r="G12">
        <f t="shared" si="0"/>
        <v>2300</v>
      </c>
    </row>
    <row r="13" spans="1:7" hidden="1" outlineLevel="2" x14ac:dyDescent="0.25">
      <c r="A13" s="1">
        <v>38474</v>
      </c>
      <c r="B13" t="s">
        <v>10</v>
      </c>
      <c r="C13" t="s">
        <v>25</v>
      </c>
      <c r="D13" t="s">
        <v>27</v>
      </c>
      <c r="E13">
        <v>2300</v>
      </c>
      <c r="F13">
        <v>2</v>
      </c>
      <c r="G13">
        <f t="shared" si="0"/>
        <v>4600</v>
      </c>
    </row>
    <row r="14" spans="1:7" hidden="1" outlineLevel="2" x14ac:dyDescent="0.25">
      <c r="A14" s="1">
        <v>38474</v>
      </c>
      <c r="B14" t="s">
        <v>9</v>
      </c>
      <c r="C14" t="s">
        <v>13</v>
      </c>
      <c r="D14" t="s">
        <v>12</v>
      </c>
      <c r="E14">
        <v>4.5</v>
      </c>
      <c r="F14">
        <v>10</v>
      </c>
      <c r="G14">
        <f t="shared" si="0"/>
        <v>45</v>
      </c>
    </row>
    <row r="15" spans="1:7" hidden="1" outlineLevel="2" x14ac:dyDescent="0.25">
      <c r="A15" s="1">
        <v>38474</v>
      </c>
      <c r="B15" t="s">
        <v>8</v>
      </c>
      <c r="C15" t="s">
        <v>11</v>
      </c>
      <c r="D15" t="s">
        <v>12</v>
      </c>
      <c r="E15">
        <v>12</v>
      </c>
      <c r="F15">
        <v>100</v>
      </c>
      <c r="G15">
        <f t="shared" si="0"/>
        <v>1200</v>
      </c>
    </row>
    <row r="16" spans="1:7" hidden="1" outlineLevel="2" x14ac:dyDescent="0.25">
      <c r="A16" s="1">
        <v>38474</v>
      </c>
      <c r="B16" t="s">
        <v>8</v>
      </c>
      <c r="C16" t="s">
        <v>18</v>
      </c>
      <c r="D16" t="s">
        <v>12</v>
      </c>
      <c r="E16">
        <v>90</v>
      </c>
      <c r="F16">
        <v>35</v>
      </c>
      <c r="G16">
        <f t="shared" si="0"/>
        <v>3150</v>
      </c>
    </row>
    <row r="17" spans="1:7" hidden="1" outlineLevel="2" x14ac:dyDescent="0.25">
      <c r="A17" s="1">
        <v>38474</v>
      </c>
      <c r="B17" t="s">
        <v>9</v>
      </c>
      <c r="C17" t="s">
        <v>13</v>
      </c>
      <c r="D17" t="s">
        <v>14</v>
      </c>
      <c r="E17">
        <v>6</v>
      </c>
      <c r="F17">
        <v>10</v>
      </c>
      <c r="G17">
        <f t="shared" si="0"/>
        <v>60</v>
      </c>
    </row>
    <row r="18" spans="1:7" hidden="1" outlineLevel="2" x14ac:dyDescent="0.25">
      <c r="A18" s="1">
        <v>38474</v>
      </c>
      <c r="B18" t="s">
        <v>8</v>
      </c>
      <c r="C18" t="s">
        <v>19</v>
      </c>
      <c r="D18" t="s">
        <v>14</v>
      </c>
      <c r="E18">
        <v>6</v>
      </c>
      <c r="F18">
        <v>250</v>
      </c>
      <c r="G18">
        <f t="shared" si="0"/>
        <v>1500</v>
      </c>
    </row>
    <row r="19" spans="1:7" outlineLevel="1" collapsed="1" x14ac:dyDescent="0.25">
      <c r="A19" s="6" t="s">
        <v>44</v>
      </c>
      <c r="G19">
        <f>SUBTOTAL(9,G4:G18)</f>
        <v>31655</v>
      </c>
    </row>
    <row r="20" spans="1:7" hidden="1" outlineLevel="2" x14ac:dyDescent="0.25">
      <c r="A20" s="1">
        <v>38475</v>
      </c>
      <c r="B20" t="s">
        <v>10</v>
      </c>
      <c r="C20" t="s">
        <v>15</v>
      </c>
      <c r="D20" t="s">
        <v>16</v>
      </c>
      <c r="E20">
        <v>1200</v>
      </c>
      <c r="F20">
        <v>2</v>
      </c>
      <c r="G20">
        <f t="shared" ref="G20:G38" si="1">E20*F20</f>
        <v>2400</v>
      </c>
    </row>
    <row r="21" spans="1:7" hidden="1" outlineLevel="2" x14ac:dyDescent="0.25">
      <c r="A21" s="1">
        <v>38475</v>
      </c>
      <c r="B21" t="s">
        <v>10</v>
      </c>
      <c r="C21" t="s">
        <v>15</v>
      </c>
      <c r="D21" t="s">
        <v>16</v>
      </c>
      <c r="E21">
        <v>1200</v>
      </c>
      <c r="F21">
        <v>1</v>
      </c>
      <c r="G21">
        <f t="shared" si="1"/>
        <v>1200</v>
      </c>
    </row>
    <row r="22" spans="1:7" hidden="1" outlineLevel="2" x14ac:dyDescent="0.25">
      <c r="A22" s="1">
        <v>38475</v>
      </c>
      <c r="B22" t="s">
        <v>8</v>
      </c>
      <c r="C22" t="s">
        <v>20</v>
      </c>
      <c r="D22" t="s">
        <v>28</v>
      </c>
      <c r="E22">
        <v>25</v>
      </c>
      <c r="F22">
        <v>30</v>
      </c>
      <c r="G22">
        <f t="shared" si="1"/>
        <v>750</v>
      </c>
    </row>
    <row r="23" spans="1:7" hidden="1" outlineLevel="2" x14ac:dyDescent="0.25">
      <c r="A23" s="1">
        <v>38475</v>
      </c>
      <c r="B23" t="s">
        <v>8</v>
      </c>
      <c r="C23" t="s">
        <v>11</v>
      </c>
      <c r="D23" t="s">
        <v>29</v>
      </c>
      <c r="E23">
        <v>12</v>
      </c>
      <c r="F23">
        <v>30</v>
      </c>
      <c r="G23">
        <f t="shared" si="1"/>
        <v>360</v>
      </c>
    </row>
    <row r="24" spans="1:7" hidden="1" outlineLevel="2" x14ac:dyDescent="0.25">
      <c r="A24" s="1">
        <v>38475</v>
      </c>
      <c r="B24" t="s">
        <v>8</v>
      </c>
      <c r="C24" t="s">
        <v>20</v>
      </c>
      <c r="D24" t="s">
        <v>29</v>
      </c>
      <c r="E24">
        <v>23</v>
      </c>
      <c r="F24">
        <v>25</v>
      </c>
      <c r="G24">
        <f t="shared" si="1"/>
        <v>575</v>
      </c>
    </row>
    <row r="25" spans="1:7" hidden="1" outlineLevel="2" x14ac:dyDescent="0.25">
      <c r="A25" s="1">
        <v>38475</v>
      </c>
      <c r="B25" t="s">
        <v>10</v>
      </c>
      <c r="C25" t="s">
        <v>24</v>
      </c>
      <c r="D25" t="s">
        <v>27</v>
      </c>
      <c r="E25">
        <v>6800</v>
      </c>
      <c r="F25">
        <v>1</v>
      </c>
      <c r="G25">
        <f t="shared" si="1"/>
        <v>6800</v>
      </c>
    </row>
    <row r="26" spans="1:7" hidden="1" outlineLevel="2" x14ac:dyDescent="0.25">
      <c r="A26" s="1">
        <v>38475</v>
      </c>
      <c r="B26" t="s">
        <v>8</v>
      </c>
      <c r="C26" t="s">
        <v>22</v>
      </c>
      <c r="D26" t="s">
        <v>12</v>
      </c>
      <c r="E26">
        <v>32</v>
      </c>
      <c r="F26">
        <v>160</v>
      </c>
      <c r="G26">
        <f t="shared" si="1"/>
        <v>5120</v>
      </c>
    </row>
    <row r="27" spans="1:7" hidden="1" outlineLevel="2" x14ac:dyDescent="0.25">
      <c r="A27" s="1">
        <v>38475</v>
      </c>
      <c r="B27" t="s">
        <v>9</v>
      </c>
      <c r="C27" t="s">
        <v>23</v>
      </c>
      <c r="D27" t="s">
        <v>12</v>
      </c>
      <c r="E27">
        <v>35</v>
      </c>
      <c r="F27">
        <v>45</v>
      </c>
      <c r="G27">
        <f t="shared" si="1"/>
        <v>1575</v>
      </c>
    </row>
    <row r="28" spans="1:7" hidden="1" outlineLevel="2" x14ac:dyDescent="0.25">
      <c r="A28" s="1">
        <v>38475</v>
      </c>
      <c r="B28" t="s">
        <v>8</v>
      </c>
      <c r="C28" t="s">
        <v>20</v>
      </c>
      <c r="D28" t="s">
        <v>12</v>
      </c>
      <c r="E28">
        <v>25</v>
      </c>
      <c r="F28">
        <v>40</v>
      </c>
      <c r="G28">
        <f t="shared" si="1"/>
        <v>1000</v>
      </c>
    </row>
    <row r="29" spans="1:7" hidden="1" outlineLevel="2" x14ac:dyDescent="0.25">
      <c r="A29" s="1">
        <v>38475</v>
      </c>
      <c r="B29" t="s">
        <v>9</v>
      </c>
      <c r="C29" t="s">
        <v>22</v>
      </c>
      <c r="D29" t="s">
        <v>30</v>
      </c>
      <c r="E29">
        <v>28</v>
      </c>
      <c r="F29">
        <v>50</v>
      </c>
      <c r="G29">
        <f t="shared" si="1"/>
        <v>1400</v>
      </c>
    </row>
    <row r="30" spans="1:7" hidden="1" outlineLevel="2" x14ac:dyDescent="0.25">
      <c r="A30" s="1">
        <v>38475</v>
      </c>
      <c r="B30" t="s">
        <v>9</v>
      </c>
      <c r="C30" t="s">
        <v>21</v>
      </c>
      <c r="D30" t="s">
        <v>30</v>
      </c>
      <c r="E30">
        <v>7</v>
      </c>
      <c r="F30">
        <v>40</v>
      </c>
      <c r="G30">
        <f t="shared" si="1"/>
        <v>280</v>
      </c>
    </row>
    <row r="31" spans="1:7" hidden="1" outlineLevel="2" x14ac:dyDescent="0.25">
      <c r="A31" s="1">
        <v>38475</v>
      </c>
      <c r="B31" t="s">
        <v>9</v>
      </c>
      <c r="C31" t="s">
        <v>21</v>
      </c>
      <c r="D31" t="s">
        <v>30</v>
      </c>
      <c r="E31">
        <v>11</v>
      </c>
      <c r="F31">
        <v>40</v>
      </c>
      <c r="G31">
        <f t="shared" si="1"/>
        <v>440</v>
      </c>
    </row>
    <row r="32" spans="1:7" hidden="1" outlineLevel="2" x14ac:dyDescent="0.25">
      <c r="A32" s="1">
        <v>38475</v>
      </c>
      <c r="B32" t="s">
        <v>9</v>
      </c>
      <c r="C32" t="s">
        <v>21</v>
      </c>
      <c r="D32" t="s">
        <v>30</v>
      </c>
      <c r="E32">
        <v>7</v>
      </c>
      <c r="F32">
        <v>40</v>
      </c>
      <c r="G32">
        <f t="shared" si="1"/>
        <v>280</v>
      </c>
    </row>
    <row r="33" spans="1:7" hidden="1" outlineLevel="2" x14ac:dyDescent="0.25">
      <c r="A33" s="1">
        <v>38475</v>
      </c>
      <c r="B33" t="s">
        <v>9</v>
      </c>
      <c r="C33" t="s">
        <v>21</v>
      </c>
      <c r="D33" t="s">
        <v>30</v>
      </c>
      <c r="E33">
        <v>7</v>
      </c>
      <c r="F33">
        <v>40</v>
      </c>
      <c r="G33">
        <f t="shared" si="1"/>
        <v>280</v>
      </c>
    </row>
    <row r="34" spans="1:7" hidden="1" outlineLevel="2" x14ac:dyDescent="0.25">
      <c r="A34" s="1">
        <v>38475</v>
      </c>
      <c r="B34" t="s">
        <v>8</v>
      </c>
      <c r="C34" t="s">
        <v>19</v>
      </c>
      <c r="D34" t="s">
        <v>30</v>
      </c>
      <c r="E34">
        <v>7</v>
      </c>
      <c r="F34">
        <v>45</v>
      </c>
      <c r="G34">
        <f t="shared" si="1"/>
        <v>315</v>
      </c>
    </row>
    <row r="35" spans="1:7" hidden="1" outlineLevel="2" x14ac:dyDescent="0.25">
      <c r="A35" s="1">
        <v>38475</v>
      </c>
      <c r="B35" t="s">
        <v>8</v>
      </c>
      <c r="C35" t="s">
        <v>17</v>
      </c>
      <c r="D35" t="s">
        <v>30</v>
      </c>
      <c r="E35">
        <v>8</v>
      </c>
      <c r="F35">
        <v>50</v>
      </c>
      <c r="G35">
        <f t="shared" si="1"/>
        <v>400</v>
      </c>
    </row>
    <row r="36" spans="1:7" hidden="1" outlineLevel="2" x14ac:dyDescent="0.25">
      <c r="A36" s="1">
        <v>38475</v>
      </c>
      <c r="B36" t="s">
        <v>9</v>
      </c>
      <c r="C36" t="s">
        <v>22</v>
      </c>
      <c r="D36" t="s">
        <v>14</v>
      </c>
      <c r="E36">
        <v>28</v>
      </c>
      <c r="F36">
        <v>100</v>
      </c>
      <c r="G36">
        <f t="shared" si="1"/>
        <v>2800</v>
      </c>
    </row>
    <row r="37" spans="1:7" hidden="1" outlineLevel="2" x14ac:dyDescent="0.25">
      <c r="A37" s="1">
        <v>38475</v>
      </c>
      <c r="B37" t="s">
        <v>9</v>
      </c>
      <c r="C37" t="s">
        <v>13</v>
      </c>
      <c r="D37" t="s">
        <v>14</v>
      </c>
      <c r="E37">
        <v>5</v>
      </c>
      <c r="F37">
        <v>12</v>
      </c>
      <c r="G37">
        <f t="shared" si="1"/>
        <v>60</v>
      </c>
    </row>
    <row r="38" spans="1:7" hidden="1" outlineLevel="2" x14ac:dyDescent="0.25">
      <c r="A38" s="1">
        <v>38475</v>
      </c>
      <c r="B38" t="s">
        <v>8</v>
      </c>
      <c r="C38" t="s">
        <v>17</v>
      </c>
      <c r="D38" t="s">
        <v>14</v>
      </c>
      <c r="E38">
        <v>5</v>
      </c>
      <c r="F38">
        <v>150</v>
      </c>
      <c r="G38">
        <f t="shared" si="1"/>
        <v>750</v>
      </c>
    </row>
    <row r="39" spans="1:7" outlineLevel="1" collapsed="1" x14ac:dyDescent="0.25">
      <c r="A39" s="7" t="s">
        <v>45</v>
      </c>
      <c r="G39">
        <f>SUBTOTAL(9,G20:G38)</f>
        <v>26785</v>
      </c>
    </row>
    <row r="40" spans="1:7" hidden="1" outlineLevel="2" x14ac:dyDescent="0.25">
      <c r="A40" s="1">
        <v>38476</v>
      </c>
      <c r="B40" t="s">
        <v>10</v>
      </c>
      <c r="C40" t="s">
        <v>24</v>
      </c>
      <c r="D40" t="s">
        <v>16</v>
      </c>
      <c r="E40">
        <v>5600</v>
      </c>
      <c r="F40">
        <v>1</v>
      </c>
      <c r="G40">
        <f t="shared" ref="G40:G54" si="2">E40*F40</f>
        <v>5600</v>
      </c>
    </row>
    <row r="41" spans="1:7" hidden="1" outlineLevel="2" x14ac:dyDescent="0.25">
      <c r="A41" s="1">
        <v>38476</v>
      </c>
      <c r="B41" t="s">
        <v>10</v>
      </c>
      <c r="C41" t="s">
        <v>15</v>
      </c>
      <c r="D41" t="s">
        <v>16</v>
      </c>
      <c r="E41">
        <v>1200</v>
      </c>
      <c r="F41">
        <v>2</v>
      </c>
      <c r="G41">
        <f t="shared" si="2"/>
        <v>2400</v>
      </c>
    </row>
    <row r="42" spans="1:7" hidden="1" outlineLevel="2" x14ac:dyDescent="0.25">
      <c r="A42" s="1">
        <v>38476</v>
      </c>
      <c r="B42" t="s">
        <v>9</v>
      </c>
      <c r="C42" t="s">
        <v>22</v>
      </c>
      <c r="D42" t="s">
        <v>28</v>
      </c>
      <c r="E42">
        <v>32</v>
      </c>
      <c r="F42">
        <v>150</v>
      </c>
      <c r="G42">
        <f t="shared" si="2"/>
        <v>4800</v>
      </c>
    </row>
    <row r="43" spans="1:7" hidden="1" outlineLevel="2" x14ac:dyDescent="0.25">
      <c r="A43" s="1">
        <v>38476</v>
      </c>
      <c r="B43" t="s">
        <v>8</v>
      </c>
      <c r="C43" t="s">
        <v>11</v>
      </c>
      <c r="D43" t="s">
        <v>12</v>
      </c>
      <c r="E43">
        <v>12</v>
      </c>
      <c r="F43">
        <v>20</v>
      </c>
      <c r="G43">
        <f t="shared" si="2"/>
        <v>240</v>
      </c>
    </row>
    <row r="44" spans="1:7" hidden="1" outlineLevel="2" x14ac:dyDescent="0.25">
      <c r="A44" s="1">
        <v>38476</v>
      </c>
      <c r="B44" t="s">
        <v>8</v>
      </c>
      <c r="C44" t="s">
        <v>11</v>
      </c>
      <c r="D44" t="s">
        <v>12</v>
      </c>
      <c r="E44">
        <v>12</v>
      </c>
      <c r="F44">
        <v>20</v>
      </c>
      <c r="G44">
        <f t="shared" si="2"/>
        <v>240</v>
      </c>
    </row>
    <row r="45" spans="1:7" hidden="1" outlineLevel="2" x14ac:dyDescent="0.25">
      <c r="A45" s="1">
        <v>38476</v>
      </c>
      <c r="B45" t="s">
        <v>8</v>
      </c>
      <c r="C45" t="s">
        <v>17</v>
      </c>
      <c r="D45" t="s">
        <v>12</v>
      </c>
      <c r="E45">
        <v>5</v>
      </c>
      <c r="F45">
        <v>36</v>
      </c>
      <c r="G45">
        <f t="shared" si="2"/>
        <v>180</v>
      </c>
    </row>
    <row r="46" spans="1:7" hidden="1" outlineLevel="2" x14ac:dyDescent="0.25">
      <c r="A46" s="1">
        <v>38476</v>
      </c>
      <c r="B46" t="s">
        <v>8</v>
      </c>
      <c r="C46" t="s">
        <v>20</v>
      </c>
      <c r="D46" t="s">
        <v>12</v>
      </c>
      <c r="E46">
        <v>23</v>
      </c>
      <c r="F46">
        <v>20</v>
      </c>
      <c r="G46">
        <f t="shared" si="2"/>
        <v>460</v>
      </c>
    </row>
    <row r="47" spans="1:7" hidden="1" outlineLevel="2" x14ac:dyDescent="0.25">
      <c r="A47" s="1">
        <v>38476</v>
      </c>
      <c r="B47" t="s">
        <v>8</v>
      </c>
      <c r="C47" t="s">
        <v>11</v>
      </c>
      <c r="D47" t="s">
        <v>12</v>
      </c>
      <c r="E47">
        <v>12</v>
      </c>
      <c r="F47">
        <v>20</v>
      </c>
      <c r="G47">
        <f t="shared" si="2"/>
        <v>240</v>
      </c>
    </row>
    <row r="48" spans="1:7" hidden="1" outlineLevel="2" x14ac:dyDescent="0.25">
      <c r="A48" s="1">
        <v>38476</v>
      </c>
      <c r="B48" t="s">
        <v>9</v>
      </c>
      <c r="C48" t="s">
        <v>21</v>
      </c>
      <c r="D48" t="s">
        <v>12</v>
      </c>
      <c r="E48">
        <v>11</v>
      </c>
      <c r="F48">
        <v>40</v>
      </c>
      <c r="G48">
        <f t="shared" si="2"/>
        <v>440</v>
      </c>
    </row>
    <row r="49" spans="1:7" hidden="1" outlineLevel="2" x14ac:dyDescent="0.25">
      <c r="A49" s="1">
        <v>38476</v>
      </c>
      <c r="B49" t="s">
        <v>9</v>
      </c>
      <c r="C49" t="s">
        <v>13</v>
      </c>
      <c r="D49" t="s">
        <v>12</v>
      </c>
      <c r="E49">
        <v>5</v>
      </c>
      <c r="F49">
        <v>25</v>
      </c>
      <c r="G49">
        <f t="shared" si="2"/>
        <v>125</v>
      </c>
    </row>
    <row r="50" spans="1:7" hidden="1" outlineLevel="2" x14ac:dyDescent="0.25">
      <c r="A50" s="1">
        <v>38476</v>
      </c>
      <c r="B50" t="s">
        <v>9</v>
      </c>
      <c r="C50" t="s">
        <v>23</v>
      </c>
      <c r="D50" t="s">
        <v>30</v>
      </c>
      <c r="E50">
        <v>40</v>
      </c>
      <c r="F50">
        <v>60</v>
      </c>
      <c r="G50">
        <f t="shared" si="2"/>
        <v>2400</v>
      </c>
    </row>
    <row r="51" spans="1:7" hidden="1" outlineLevel="2" x14ac:dyDescent="0.25">
      <c r="A51" s="1">
        <v>38476</v>
      </c>
      <c r="B51" t="s">
        <v>8</v>
      </c>
      <c r="C51" t="s">
        <v>11</v>
      </c>
      <c r="D51" t="s">
        <v>30</v>
      </c>
      <c r="E51">
        <v>10</v>
      </c>
      <c r="F51">
        <v>25</v>
      </c>
      <c r="G51">
        <f t="shared" si="2"/>
        <v>250</v>
      </c>
    </row>
    <row r="52" spans="1:7" hidden="1" outlineLevel="2" x14ac:dyDescent="0.25">
      <c r="A52" s="1">
        <v>38476</v>
      </c>
      <c r="B52" t="s">
        <v>9</v>
      </c>
      <c r="C52" t="s">
        <v>23</v>
      </c>
      <c r="D52" t="s">
        <v>30</v>
      </c>
      <c r="E52">
        <v>40</v>
      </c>
      <c r="F52">
        <v>60</v>
      </c>
      <c r="G52">
        <f t="shared" si="2"/>
        <v>2400</v>
      </c>
    </row>
    <row r="53" spans="1:7" hidden="1" outlineLevel="2" x14ac:dyDescent="0.25">
      <c r="A53" s="1">
        <v>38476</v>
      </c>
      <c r="B53" t="s">
        <v>9</v>
      </c>
      <c r="C53" t="s">
        <v>21</v>
      </c>
      <c r="D53" t="s">
        <v>14</v>
      </c>
      <c r="E53">
        <v>7</v>
      </c>
      <c r="F53">
        <v>45</v>
      </c>
      <c r="G53">
        <f t="shared" si="2"/>
        <v>315</v>
      </c>
    </row>
    <row r="54" spans="1:7" hidden="1" outlineLevel="2" x14ac:dyDescent="0.25">
      <c r="A54" s="1">
        <v>38476</v>
      </c>
      <c r="B54" t="s">
        <v>8</v>
      </c>
      <c r="C54" t="s">
        <v>19</v>
      </c>
      <c r="D54" t="s">
        <v>14</v>
      </c>
      <c r="E54">
        <v>15</v>
      </c>
      <c r="F54">
        <v>160</v>
      </c>
      <c r="G54">
        <f t="shared" si="2"/>
        <v>2400</v>
      </c>
    </row>
    <row r="55" spans="1:7" outlineLevel="1" collapsed="1" x14ac:dyDescent="0.25">
      <c r="A55" s="7" t="s">
        <v>46</v>
      </c>
      <c r="G55">
        <f>SUBTOTAL(9,G40:G54)</f>
        <v>22490</v>
      </c>
    </row>
    <row r="56" spans="1:7" x14ac:dyDescent="0.25">
      <c r="A56" s="7" t="s">
        <v>47</v>
      </c>
      <c r="G56">
        <f>SUBTOTAL(9,G4:G54)</f>
        <v>80930</v>
      </c>
    </row>
  </sheetData>
  <pageMargins left="0.75" right="0.75" top="1" bottom="1" header="0.5" footer="0.5"/>
  <pageSetup paperSize="9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1DF0-B36A-4D46-B79E-813E817E3B3B}">
  <sheetPr codeName="Лист4"/>
  <dimension ref="A1:G66"/>
  <sheetViews>
    <sheetView workbookViewId="0">
      <selection activeCell="J26" sqref="J26"/>
    </sheetView>
  </sheetViews>
  <sheetFormatPr defaultColWidth="8.6640625" defaultRowHeight="13.2" outlineLevelRow="2" x14ac:dyDescent="0.25"/>
  <cols>
    <col min="1" max="1" width="10.109375" bestFit="1" customWidth="1"/>
    <col min="2" max="2" width="23.33203125" customWidth="1"/>
    <col min="3" max="3" width="19.5546875" customWidth="1"/>
    <col min="4" max="4" width="21.44140625" customWidth="1"/>
    <col min="5" max="5" width="10.88671875" customWidth="1"/>
    <col min="6" max="6" width="11.6640625" customWidth="1"/>
    <col min="9" max="9" width="16.88671875" customWidth="1"/>
  </cols>
  <sheetData>
    <row r="1" spans="1:7" x14ac:dyDescent="0.25">
      <c r="A1" t="s">
        <v>0</v>
      </c>
    </row>
    <row r="3" spans="1:7" x14ac:dyDescent="0.25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hidden="1" outlineLevel="2" x14ac:dyDescent="0.25">
      <c r="A4" s="1">
        <v>38475</v>
      </c>
      <c r="B4" t="s">
        <v>8</v>
      </c>
      <c r="C4" t="s">
        <v>11</v>
      </c>
      <c r="D4" t="s">
        <v>29</v>
      </c>
      <c r="E4">
        <v>12</v>
      </c>
      <c r="F4">
        <v>30</v>
      </c>
      <c r="G4">
        <f t="shared" ref="G4:G9" si="0">E4*F4</f>
        <v>360</v>
      </c>
    </row>
    <row r="5" spans="1:7" hidden="1" outlineLevel="2" x14ac:dyDescent="0.25">
      <c r="A5" s="1">
        <v>38476</v>
      </c>
      <c r="B5" t="s">
        <v>8</v>
      </c>
      <c r="C5" t="s">
        <v>11</v>
      </c>
      <c r="D5" t="s">
        <v>12</v>
      </c>
      <c r="E5">
        <v>12</v>
      </c>
      <c r="F5">
        <v>20</v>
      </c>
      <c r="G5">
        <f t="shared" si="0"/>
        <v>240</v>
      </c>
    </row>
    <row r="6" spans="1:7" hidden="1" outlineLevel="2" x14ac:dyDescent="0.25">
      <c r="A6" s="1">
        <v>38474</v>
      </c>
      <c r="B6" t="s">
        <v>8</v>
      </c>
      <c r="C6" t="s">
        <v>11</v>
      </c>
      <c r="D6" t="s">
        <v>12</v>
      </c>
      <c r="E6">
        <v>12</v>
      </c>
      <c r="F6">
        <v>100</v>
      </c>
      <c r="G6">
        <f t="shared" si="0"/>
        <v>1200</v>
      </c>
    </row>
    <row r="7" spans="1:7" hidden="1" outlineLevel="2" x14ac:dyDescent="0.25">
      <c r="A7" s="1">
        <v>38476</v>
      </c>
      <c r="B7" t="s">
        <v>8</v>
      </c>
      <c r="C7" t="s">
        <v>11</v>
      </c>
      <c r="D7" t="s">
        <v>12</v>
      </c>
      <c r="E7">
        <v>12</v>
      </c>
      <c r="F7">
        <v>20</v>
      </c>
      <c r="G7">
        <f t="shared" si="0"/>
        <v>240</v>
      </c>
    </row>
    <row r="8" spans="1:7" hidden="1" outlineLevel="2" x14ac:dyDescent="0.25">
      <c r="A8" s="1">
        <v>38476</v>
      </c>
      <c r="B8" t="s">
        <v>8</v>
      </c>
      <c r="C8" t="s">
        <v>11</v>
      </c>
      <c r="D8" t="s">
        <v>12</v>
      </c>
      <c r="E8">
        <v>12</v>
      </c>
      <c r="F8">
        <v>20</v>
      </c>
      <c r="G8">
        <f t="shared" si="0"/>
        <v>240</v>
      </c>
    </row>
    <row r="9" spans="1:7" hidden="1" outlineLevel="2" x14ac:dyDescent="0.25">
      <c r="A9" s="1">
        <v>38476</v>
      </c>
      <c r="B9" t="s">
        <v>8</v>
      </c>
      <c r="C9" t="s">
        <v>11</v>
      </c>
      <c r="D9" t="s">
        <v>30</v>
      </c>
      <c r="E9">
        <v>10</v>
      </c>
      <c r="F9">
        <v>25</v>
      </c>
      <c r="G9">
        <f t="shared" si="0"/>
        <v>250</v>
      </c>
    </row>
    <row r="10" spans="1:7" outlineLevel="1" collapsed="1" x14ac:dyDescent="0.25">
      <c r="A10" s="1"/>
      <c r="C10" s="8" t="s">
        <v>54</v>
      </c>
      <c r="G10">
        <f>SUBTOTAL(9,G4:G9)</f>
        <v>2530</v>
      </c>
    </row>
    <row r="11" spans="1:7" hidden="1" outlineLevel="2" x14ac:dyDescent="0.25">
      <c r="A11" s="1">
        <v>38475</v>
      </c>
      <c r="B11" t="s">
        <v>8</v>
      </c>
      <c r="C11" t="s">
        <v>19</v>
      </c>
      <c r="D11" t="s">
        <v>30</v>
      </c>
      <c r="E11">
        <v>7</v>
      </c>
      <c r="F11">
        <v>45</v>
      </c>
      <c r="G11">
        <f>E11*F11</f>
        <v>315</v>
      </c>
    </row>
    <row r="12" spans="1:7" hidden="1" outlineLevel="2" x14ac:dyDescent="0.25">
      <c r="A12" s="1">
        <v>38474</v>
      </c>
      <c r="B12" t="s">
        <v>8</v>
      </c>
      <c r="C12" t="s">
        <v>19</v>
      </c>
      <c r="D12" t="s">
        <v>14</v>
      </c>
      <c r="E12">
        <v>6</v>
      </c>
      <c r="F12">
        <v>250</v>
      </c>
      <c r="G12">
        <f>E12*F12</f>
        <v>1500</v>
      </c>
    </row>
    <row r="13" spans="1:7" hidden="1" outlineLevel="2" x14ac:dyDescent="0.25">
      <c r="A13" s="1">
        <v>38476</v>
      </c>
      <c r="B13" t="s">
        <v>8</v>
      </c>
      <c r="C13" t="s">
        <v>19</v>
      </c>
      <c r="D13" t="s">
        <v>14</v>
      </c>
      <c r="E13">
        <v>15</v>
      </c>
      <c r="F13">
        <v>160</v>
      </c>
      <c r="G13">
        <f>E13*F13</f>
        <v>2400</v>
      </c>
    </row>
    <row r="14" spans="1:7" outlineLevel="1" collapsed="1" x14ac:dyDescent="0.25">
      <c r="A14" s="1"/>
      <c r="C14" s="8" t="s">
        <v>49</v>
      </c>
      <c r="G14">
        <f>SUBTOTAL(9,G11:G13)</f>
        <v>4215</v>
      </c>
    </row>
    <row r="15" spans="1:7" hidden="1" outlineLevel="2" x14ac:dyDescent="0.25">
      <c r="A15" s="1">
        <v>38476</v>
      </c>
      <c r="B15" t="s">
        <v>9</v>
      </c>
      <c r="C15" t="s">
        <v>22</v>
      </c>
      <c r="D15" t="s">
        <v>28</v>
      </c>
      <c r="E15">
        <v>32</v>
      </c>
      <c r="F15">
        <v>150</v>
      </c>
      <c r="G15">
        <f>E15*F15</f>
        <v>4800</v>
      </c>
    </row>
    <row r="16" spans="1:7" hidden="1" outlineLevel="2" x14ac:dyDescent="0.25">
      <c r="A16" s="1">
        <v>38474</v>
      </c>
      <c r="B16" t="s">
        <v>9</v>
      </c>
      <c r="C16" t="s">
        <v>22</v>
      </c>
      <c r="D16" t="s">
        <v>29</v>
      </c>
      <c r="E16">
        <v>28</v>
      </c>
      <c r="F16">
        <v>50</v>
      </c>
      <c r="G16">
        <f>E16*F16</f>
        <v>1400</v>
      </c>
    </row>
    <row r="17" spans="1:7" hidden="1" outlineLevel="2" x14ac:dyDescent="0.25">
      <c r="A17" s="1">
        <v>38475</v>
      </c>
      <c r="B17" t="s">
        <v>8</v>
      </c>
      <c r="C17" t="s">
        <v>22</v>
      </c>
      <c r="D17" t="s">
        <v>12</v>
      </c>
      <c r="E17">
        <v>32</v>
      </c>
      <c r="F17">
        <v>160</v>
      </c>
      <c r="G17">
        <f>E17*F17</f>
        <v>5120</v>
      </c>
    </row>
    <row r="18" spans="1:7" hidden="1" outlineLevel="2" x14ac:dyDescent="0.25">
      <c r="A18" s="1">
        <v>38475</v>
      </c>
      <c r="B18" t="s">
        <v>9</v>
      </c>
      <c r="C18" t="s">
        <v>22</v>
      </c>
      <c r="D18" t="s">
        <v>30</v>
      </c>
      <c r="E18">
        <v>28</v>
      </c>
      <c r="F18">
        <v>50</v>
      </c>
      <c r="G18">
        <f>E18*F18</f>
        <v>1400</v>
      </c>
    </row>
    <row r="19" spans="1:7" hidden="1" outlineLevel="2" x14ac:dyDescent="0.25">
      <c r="A19" s="1">
        <v>38475</v>
      </c>
      <c r="B19" t="s">
        <v>9</v>
      </c>
      <c r="C19" t="s">
        <v>22</v>
      </c>
      <c r="D19" t="s">
        <v>14</v>
      </c>
      <c r="E19">
        <v>28</v>
      </c>
      <c r="F19">
        <v>100</v>
      </c>
      <c r="G19">
        <f>E19*F19</f>
        <v>2800</v>
      </c>
    </row>
    <row r="20" spans="1:7" outlineLevel="1" collapsed="1" x14ac:dyDescent="0.25">
      <c r="A20" s="1"/>
      <c r="C20" s="8" t="s">
        <v>52</v>
      </c>
      <c r="G20">
        <f>SUBTOTAL(9,G15:G19)</f>
        <v>15520</v>
      </c>
    </row>
    <row r="21" spans="1:7" hidden="1" outlineLevel="2" x14ac:dyDescent="0.25">
      <c r="A21" s="1">
        <v>38474</v>
      </c>
      <c r="B21" t="s">
        <v>10</v>
      </c>
      <c r="C21" t="s">
        <v>24</v>
      </c>
      <c r="D21" t="s">
        <v>16</v>
      </c>
      <c r="E21">
        <v>5600</v>
      </c>
      <c r="F21">
        <v>1</v>
      </c>
      <c r="G21">
        <f>E21*F21</f>
        <v>5600</v>
      </c>
    </row>
    <row r="22" spans="1:7" hidden="1" outlineLevel="2" x14ac:dyDescent="0.25">
      <c r="A22" s="1">
        <v>38476</v>
      </c>
      <c r="B22" t="s">
        <v>10</v>
      </c>
      <c r="C22" t="s">
        <v>24</v>
      </c>
      <c r="D22" t="s">
        <v>16</v>
      </c>
      <c r="E22">
        <v>5600</v>
      </c>
      <c r="F22">
        <v>1</v>
      </c>
      <c r="G22">
        <f>E22*F22</f>
        <v>5600</v>
      </c>
    </row>
    <row r="23" spans="1:7" hidden="1" outlineLevel="2" x14ac:dyDescent="0.25">
      <c r="A23" s="1">
        <v>38475</v>
      </c>
      <c r="B23" t="s">
        <v>10</v>
      </c>
      <c r="C23" t="s">
        <v>24</v>
      </c>
      <c r="D23" t="s">
        <v>27</v>
      </c>
      <c r="E23">
        <v>6800</v>
      </c>
      <c r="F23">
        <v>1</v>
      </c>
      <c r="G23">
        <f>E23*F23</f>
        <v>6800</v>
      </c>
    </row>
    <row r="24" spans="1:7" outlineLevel="1" collapsed="1" x14ac:dyDescent="0.25">
      <c r="A24" s="1"/>
      <c r="C24" s="8" t="s">
        <v>58</v>
      </c>
      <c r="G24">
        <f>SUBTOTAL(9,G21:G23)</f>
        <v>18000</v>
      </c>
    </row>
    <row r="25" spans="1:7" hidden="1" outlineLevel="2" x14ac:dyDescent="0.25">
      <c r="A25" s="1">
        <v>38474</v>
      </c>
      <c r="B25" t="s">
        <v>10</v>
      </c>
      <c r="C25" t="s">
        <v>26</v>
      </c>
      <c r="D25" t="s">
        <v>16</v>
      </c>
      <c r="E25">
        <v>250</v>
      </c>
      <c r="F25">
        <v>3</v>
      </c>
      <c r="G25">
        <f>E25*F25</f>
        <v>750</v>
      </c>
    </row>
    <row r="26" spans="1:7" outlineLevel="1" collapsed="1" x14ac:dyDescent="0.25">
      <c r="A26" s="1"/>
      <c r="C26" s="8" t="s">
        <v>60</v>
      </c>
      <c r="G26">
        <f>SUBTOTAL(9,G25:G25)</f>
        <v>750</v>
      </c>
    </row>
    <row r="27" spans="1:7" hidden="1" outlineLevel="2" x14ac:dyDescent="0.25">
      <c r="A27" s="1">
        <v>38474</v>
      </c>
      <c r="B27" t="s">
        <v>9</v>
      </c>
      <c r="C27" t="s">
        <v>23</v>
      </c>
      <c r="D27" t="s">
        <v>29</v>
      </c>
      <c r="E27">
        <v>40</v>
      </c>
      <c r="F27">
        <v>50</v>
      </c>
      <c r="G27">
        <f>E27*F27</f>
        <v>2000</v>
      </c>
    </row>
    <row r="28" spans="1:7" hidden="1" outlineLevel="2" x14ac:dyDescent="0.25">
      <c r="A28" s="1">
        <v>38474</v>
      </c>
      <c r="B28" t="s">
        <v>9</v>
      </c>
      <c r="C28" t="s">
        <v>23</v>
      </c>
      <c r="D28" t="s">
        <v>29</v>
      </c>
      <c r="E28">
        <v>35</v>
      </c>
      <c r="F28">
        <v>10</v>
      </c>
      <c r="G28">
        <f>E28*F28</f>
        <v>350</v>
      </c>
    </row>
    <row r="29" spans="1:7" hidden="1" outlineLevel="2" x14ac:dyDescent="0.25">
      <c r="A29" s="1">
        <v>38475</v>
      </c>
      <c r="B29" t="s">
        <v>9</v>
      </c>
      <c r="C29" t="s">
        <v>23</v>
      </c>
      <c r="D29" t="s">
        <v>12</v>
      </c>
      <c r="E29">
        <v>35</v>
      </c>
      <c r="F29">
        <v>45</v>
      </c>
      <c r="G29">
        <f>E29*F29</f>
        <v>1575</v>
      </c>
    </row>
    <row r="30" spans="1:7" hidden="1" outlineLevel="2" x14ac:dyDescent="0.25">
      <c r="A30" s="1">
        <v>38476</v>
      </c>
      <c r="B30" t="s">
        <v>9</v>
      </c>
      <c r="C30" t="s">
        <v>23</v>
      </c>
      <c r="D30" t="s">
        <v>30</v>
      </c>
      <c r="E30">
        <v>40</v>
      </c>
      <c r="F30">
        <v>60</v>
      </c>
      <c r="G30">
        <f>E30*F30</f>
        <v>2400</v>
      </c>
    </row>
    <row r="31" spans="1:7" hidden="1" outlineLevel="2" x14ac:dyDescent="0.25">
      <c r="A31" s="1">
        <v>38476</v>
      </c>
      <c r="B31" t="s">
        <v>9</v>
      </c>
      <c r="C31" t="s">
        <v>23</v>
      </c>
      <c r="D31" t="s">
        <v>30</v>
      </c>
      <c r="E31">
        <v>40</v>
      </c>
      <c r="F31">
        <v>60</v>
      </c>
      <c r="G31">
        <f>E31*F31</f>
        <v>2400</v>
      </c>
    </row>
    <row r="32" spans="1:7" outlineLevel="1" collapsed="1" x14ac:dyDescent="0.25">
      <c r="A32" s="1"/>
      <c r="C32" s="8" t="s">
        <v>53</v>
      </c>
      <c r="G32">
        <f>SUBTOTAL(9,G27:G31)</f>
        <v>8725</v>
      </c>
    </row>
    <row r="33" spans="1:7" hidden="1" outlineLevel="2" x14ac:dyDescent="0.25">
      <c r="A33" s="1">
        <v>38476</v>
      </c>
      <c r="B33" t="s">
        <v>9</v>
      </c>
      <c r="C33" t="s">
        <v>21</v>
      </c>
      <c r="D33" t="s">
        <v>12</v>
      </c>
      <c r="E33">
        <v>11</v>
      </c>
      <c r="F33">
        <v>40</v>
      </c>
      <c r="G33">
        <f t="shared" ref="G33:G38" si="1">E33*F33</f>
        <v>440</v>
      </c>
    </row>
    <row r="34" spans="1:7" hidden="1" outlineLevel="2" x14ac:dyDescent="0.25">
      <c r="A34" s="1">
        <v>38475</v>
      </c>
      <c r="B34" t="s">
        <v>9</v>
      </c>
      <c r="C34" t="s">
        <v>21</v>
      </c>
      <c r="D34" t="s">
        <v>30</v>
      </c>
      <c r="E34">
        <v>7</v>
      </c>
      <c r="F34">
        <v>40</v>
      </c>
      <c r="G34">
        <f t="shared" si="1"/>
        <v>280</v>
      </c>
    </row>
    <row r="35" spans="1:7" hidden="1" outlineLevel="2" x14ac:dyDescent="0.25">
      <c r="A35" s="1">
        <v>38475</v>
      </c>
      <c r="B35" t="s">
        <v>9</v>
      </c>
      <c r="C35" t="s">
        <v>21</v>
      </c>
      <c r="D35" t="s">
        <v>30</v>
      </c>
      <c r="E35">
        <v>11</v>
      </c>
      <c r="F35">
        <v>40</v>
      </c>
      <c r="G35">
        <f t="shared" si="1"/>
        <v>440</v>
      </c>
    </row>
    <row r="36" spans="1:7" hidden="1" outlineLevel="2" x14ac:dyDescent="0.25">
      <c r="A36" s="1">
        <v>38475</v>
      </c>
      <c r="B36" t="s">
        <v>9</v>
      </c>
      <c r="C36" t="s">
        <v>21</v>
      </c>
      <c r="D36" t="s">
        <v>30</v>
      </c>
      <c r="E36">
        <v>7</v>
      </c>
      <c r="F36">
        <v>40</v>
      </c>
      <c r="G36">
        <f t="shared" si="1"/>
        <v>280</v>
      </c>
    </row>
    <row r="37" spans="1:7" hidden="1" outlineLevel="2" x14ac:dyDescent="0.25">
      <c r="A37" s="1">
        <v>38475</v>
      </c>
      <c r="B37" t="s">
        <v>9</v>
      </c>
      <c r="C37" t="s">
        <v>21</v>
      </c>
      <c r="D37" t="s">
        <v>30</v>
      </c>
      <c r="E37">
        <v>7</v>
      </c>
      <c r="F37">
        <v>40</v>
      </c>
      <c r="G37">
        <f t="shared" si="1"/>
        <v>280</v>
      </c>
    </row>
    <row r="38" spans="1:7" hidden="1" outlineLevel="2" x14ac:dyDescent="0.25">
      <c r="A38" s="1">
        <v>38476</v>
      </c>
      <c r="B38" t="s">
        <v>9</v>
      </c>
      <c r="C38" t="s">
        <v>21</v>
      </c>
      <c r="D38" t="s">
        <v>14</v>
      </c>
      <c r="E38">
        <v>7</v>
      </c>
      <c r="F38">
        <v>45</v>
      </c>
      <c r="G38">
        <f t="shared" si="1"/>
        <v>315</v>
      </c>
    </row>
    <row r="39" spans="1:7" outlineLevel="1" collapsed="1" x14ac:dyDescent="0.25">
      <c r="A39" s="1"/>
      <c r="C39" s="8" t="s">
        <v>50</v>
      </c>
      <c r="G39">
        <f>SUBTOTAL(9,G33:G38)</f>
        <v>2035</v>
      </c>
    </row>
    <row r="40" spans="1:7" hidden="1" outlineLevel="2" x14ac:dyDescent="0.25">
      <c r="A40" s="1">
        <v>38476</v>
      </c>
      <c r="B40" t="s">
        <v>8</v>
      </c>
      <c r="C40" t="s">
        <v>17</v>
      </c>
      <c r="D40" t="s">
        <v>12</v>
      </c>
      <c r="E40">
        <v>5</v>
      </c>
      <c r="F40">
        <v>36</v>
      </c>
      <c r="G40">
        <f>E40*F40</f>
        <v>180</v>
      </c>
    </row>
    <row r="41" spans="1:7" hidden="1" outlineLevel="2" x14ac:dyDescent="0.25">
      <c r="A41" s="1">
        <v>38475</v>
      </c>
      <c r="B41" t="s">
        <v>8</v>
      </c>
      <c r="C41" t="s">
        <v>17</v>
      </c>
      <c r="D41" t="s">
        <v>30</v>
      </c>
      <c r="E41">
        <v>8</v>
      </c>
      <c r="F41">
        <v>50</v>
      </c>
      <c r="G41">
        <f>E41*F41</f>
        <v>400</v>
      </c>
    </row>
    <row r="42" spans="1:7" hidden="1" outlineLevel="2" x14ac:dyDescent="0.25">
      <c r="A42" s="1">
        <v>38475</v>
      </c>
      <c r="B42" t="s">
        <v>8</v>
      </c>
      <c r="C42" t="s">
        <v>17</v>
      </c>
      <c r="D42" t="s">
        <v>14</v>
      </c>
      <c r="E42">
        <v>5</v>
      </c>
      <c r="F42">
        <v>150</v>
      </c>
      <c r="G42">
        <f>E42*F42</f>
        <v>750</v>
      </c>
    </row>
    <row r="43" spans="1:7" outlineLevel="1" collapsed="1" x14ac:dyDescent="0.25">
      <c r="A43" s="1"/>
      <c r="C43" s="8" t="s">
        <v>48</v>
      </c>
      <c r="G43">
        <f>SUBTOTAL(9,G40:G42)</f>
        <v>1330</v>
      </c>
    </row>
    <row r="44" spans="1:7" hidden="1" outlineLevel="2" x14ac:dyDescent="0.25">
      <c r="A44" s="1">
        <v>38474</v>
      </c>
      <c r="B44" t="s">
        <v>10</v>
      </c>
      <c r="C44" t="s">
        <v>25</v>
      </c>
      <c r="D44" t="s">
        <v>27</v>
      </c>
      <c r="E44">
        <v>2300</v>
      </c>
      <c r="F44">
        <v>1</v>
      </c>
      <c r="G44">
        <f>E44*F44</f>
        <v>2300</v>
      </c>
    </row>
    <row r="45" spans="1:7" hidden="1" outlineLevel="2" x14ac:dyDescent="0.25">
      <c r="A45" s="1">
        <v>38474</v>
      </c>
      <c r="B45" t="s">
        <v>10</v>
      </c>
      <c r="C45" t="s">
        <v>25</v>
      </c>
      <c r="D45" t="s">
        <v>27</v>
      </c>
      <c r="E45">
        <v>2300</v>
      </c>
      <c r="F45">
        <v>2</v>
      </c>
      <c r="G45">
        <f>E45*F45</f>
        <v>4600</v>
      </c>
    </row>
    <row r="46" spans="1:7" hidden="1" outlineLevel="2" x14ac:dyDescent="0.25">
      <c r="A46" s="1">
        <v>38474</v>
      </c>
      <c r="B46" t="s">
        <v>10</v>
      </c>
      <c r="C46" t="s">
        <v>25</v>
      </c>
      <c r="D46" t="s">
        <v>27</v>
      </c>
      <c r="E46">
        <v>2300</v>
      </c>
      <c r="F46">
        <v>1</v>
      </c>
      <c r="G46">
        <f>E46*F46</f>
        <v>2300</v>
      </c>
    </row>
    <row r="47" spans="1:7" hidden="1" outlineLevel="2" x14ac:dyDescent="0.25">
      <c r="A47" s="1">
        <v>38474</v>
      </c>
      <c r="B47" t="s">
        <v>10</v>
      </c>
      <c r="C47" t="s">
        <v>25</v>
      </c>
      <c r="D47" t="s">
        <v>27</v>
      </c>
      <c r="E47">
        <v>2300</v>
      </c>
      <c r="F47">
        <v>2</v>
      </c>
      <c r="G47">
        <f>E47*F47</f>
        <v>4600</v>
      </c>
    </row>
    <row r="48" spans="1:7" outlineLevel="1" collapsed="1" x14ac:dyDescent="0.25">
      <c r="A48" s="1"/>
      <c r="C48" s="8" t="s">
        <v>57</v>
      </c>
      <c r="G48">
        <f>SUBTOTAL(9,G44:G47)</f>
        <v>13800</v>
      </c>
    </row>
    <row r="49" spans="1:7" hidden="1" outlineLevel="2" x14ac:dyDescent="0.25">
      <c r="A49" s="1">
        <v>38475</v>
      </c>
      <c r="B49" t="s">
        <v>8</v>
      </c>
      <c r="C49" t="s">
        <v>20</v>
      </c>
      <c r="D49" t="s">
        <v>28</v>
      </c>
      <c r="E49">
        <v>25</v>
      </c>
      <c r="F49">
        <v>30</v>
      </c>
      <c r="G49">
        <f>E49*F49</f>
        <v>750</v>
      </c>
    </row>
    <row r="50" spans="1:7" hidden="1" outlineLevel="2" x14ac:dyDescent="0.25">
      <c r="A50" s="1">
        <v>38475</v>
      </c>
      <c r="B50" t="s">
        <v>8</v>
      </c>
      <c r="C50" t="s">
        <v>20</v>
      </c>
      <c r="D50" t="s">
        <v>29</v>
      </c>
      <c r="E50">
        <v>23</v>
      </c>
      <c r="F50">
        <v>25</v>
      </c>
      <c r="G50">
        <f>E50*F50</f>
        <v>575</v>
      </c>
    </row>
    <row r="51" spans="1:7" hidden="1" outlineLevel="2" x14ac:dyDescent="0.25">
      <c r="A51" s="1">
        <v>38475</v>
      </c>
      <c r="B51" t="s">
        <v>8</v>
      </c>
      <c r="C51" t="s">
        <v>20</v>
      </c>
      <c r="D51" t="s">
        <v>12</v>
      </c>
      <c r="E51">
        <v>25</v>
      </c>
      <c r="F51">
        <v>40</v>
      </c>
      <c r="G51">
        <f>E51*F51</f>
        <v>1000</v>
      </c>
    </row>
    <row r="52" spans="1:7" hidden="1" outlineLevel="2" x14ac:dyDescent="0.25">
      <c r="A52" s="1">
        <v>38476</v>
      </c>
      <c r="B52" t="s">
        <v>8</v>
      </c>
      <c r="C52" t="s">
        <v>20</v>
      </c>
      <c r="D52" t="s">
        <v>12</v>
      </c>
      <c r="E52">
        <v>23</v>
      </c>
      <c r="F52">
        <v>20</v>
      </c>
      <c r="G52">
        <f>E52*F52</f>
        <v>460</v>
      </c>
    </row>
    <row r="53" spans="1:7" outlineLevel="1" collapsed="1" x14ac:dyDescent="0.25">
      <c r="A53" s="1"/>
      <c r="C53" s="8" t="s">
        <v>56</v>
      </c>
      <c r="G53">
        <f>SUBTOTAL(9,G49:G52)</f>
        <v>2785</v>
      </c>
    </row>
    <row r="54" spans="1:7" hidden="1" outlineLevel="2" x14ac:dyDescent="0.25">
      <c r="A54" s="1">
        <v>38474</v>
      </c>
      <c r="B54" t="s">
        <v>8</v>
      </c>
      <c r="C54" t="s">
        <v>18</v>
      </c>
      <c r="D54" t="s">
        <v>29</v>
      </c>
      <c r="E54">
        <v>90</v>
      </c>
      <c r="F54">
        <v>20</v>
      </c>
      <c r="G54">
        <f>E54*F54</f>
        <v>1800</v>
      </c>
    </row>
    <row r="55" spans="1:7" hidden="1" outlineLevel="2" x14ac:dyDescent="0.25">
      <c r="A55" s="1">
        <v>38474</v>
      </c>
      <c r="B55" t="s">
        <v>8</v>
      </c>
      <c r="C55" t="s">
        <v>18</v>
      </c>
      <c r="D55" t="s">
        <v>12</v>
      </c>
      <c r="E55">
        <v>90</v>
      </c>
      <c r="F55">
        <v>35</v>
      </c>
      <c r="G55">
        <f>E55*F55</f>
        <v>3150</v>
      </c>
    </row>
    <row r="56" spans="1:7" outlineLevel="1" collapsed="1" x14ac:dyDescent="0.25">
      <c r="A56" s="1"/>
      <c r="C56" s="8" t="s">
        <v>55</v>
      </c>
      <c r="G56">
        <f>SUBTOTAL(9,G54:G55)</f>
        <v>4950</v>
      </c>
    </row>
    <row r="57" spans="1:7" hidden="1" outlineLevel="2" x14ac:dyDescent="0.25">
      <c r="A57" s="1">
        <v>38475</v>
      </c>
      <c r="B57" t="s">
        <v>10</v>
      </c>
      <c r="C57" t="s">
        <v>15</v>
      </c>
      <c r="D57" t="s">
        <v>16</v>
      </c>
      <c r="E57">
        <v>1200</v>
      </c>
      <c r="F57">
        <v>2</v>
      </c>
      <c r="G57">
        <f>E57*F57</f>
        <v>2400</v>
      </c>
    </row>
    <row r="58" spans="1:7" hidden="1" outlineLevel="2" x14ac:dyDescent="0.25">
      <c r="A58" s="1">
        <v>38475</v>
      </c>
      <c r="B58" t="s">
        <v>10</v>
      </c>
      <c r="C58" t="s">
        <v>15</v>
      </c>
      <c r="D58" t="s">
        <v>16</v>
      </c>
      <c r="E58">
        <v>1200</v>
      </c>
      <c r="F58">
        <v>1</v>
      </c>
      <c r="G58">
        <f>E58*F58</f>
        <v>1200</v>
      </c>
    </row>
    <row r="59" spans="1:7" hidden="1" outlineLevel="2" x14ac:dyDescent="0.25">
      <c r="A59" s="1">
        <v>38476</v>
      </c>
      <c r="B59" t="s">
        <v>10</v>
      </c>
      <c r="C59" t="s">
        <v>15</v>
      </c>
      <c r="D59" t="s">
        <v>16</v>
      </c>
      <c r="E59">
        <v>1200</v>
      </c>
      <c r="F59">
        <v>2</v>
      </c>
      <c r="G59">
        <f>E59*F59</f>
        <v>2400</v>
      </c>
    </row>
    <row r="60" spans="1:7" outlineLevel="1" collapsed="1" x14ac:dyDescent="0.25">
      <c r="A60" s="1"/>
      <c r="C60" s="8" t="s">
        <v>59</v>
      </c>
      <c r="G60">
        <f>SUBTOTAL(9,G57:G59)</f>
        <v>6000</v>
      </c>
    </row>
    <row r="61" spans="1:7" hidden="1" outlineLevel="2" x14ac:dyDescent="0.25">
      <c r="A61" s="1">
        <v>38474</v>
      </c>
      <c r="B61" t="s">
        <v>9</v>
      </c>
      <c r="C61" t="s">
        <v>13</v>
      </c>
      <c r="D61" t="s">
        <v>12</v>
      </c>
      <c r="E61">
        <v>4.5</v>
      </c>
      <c r="F61">
        <v>10</v>
      </c>
      <c r="G61">
        <f>E61*F61</f>
        <v>45</v>
      </c>
    </row>
    <row r="62" spans="1:7" hidden="1" outlineLevel="2" x14ac:dyDescent="0.25">
      <c r="A62" s="1">
        <v>38476</v>
      </c>
      <c r="B62" t="s">
        <v>9</v>
      </c>
      <c r="C62" t="s">
        <v>13</v>
      </c>
      <c r="D62" t="s">
        <v>12</v>
      </c>
      <c r="E62">
        <v>5</v>
      </c>
      <c r="F62">
        <v>25</v>
      </c>
      <c r="G62">
        <f>E62*F62</f>
        <v>125</v>
      </c>
    </row>
    <row r="63" spans="1:7" hidden="1" outlineLevel="2" x14ac:dyDescent="0.25">
      <c r="A63" s="1">
        <v>38474</v>
      </c>
      <c r="B63" t="s">
        <v>9</v>
      </c>
      <c r="C63" t="s">
        <v>13</v>
      </c>
      <c r="D63" t="s">
        <v>14</v>
      </c>
      <c r="E63">
        <v>6</v>
      </c>
      <c r="F63">
        <v>10</v>
      </c>
      <c r="G63">
        <f>E63*F63</f>
        <v>60</v>
      </c>
    </row>
    <row r="64" spans="1:7" hidden="1" outlineLevel="2" x14ac:dyDescent="0.25">
      <c r="A64" s="1">
        <v>38475</v>
      </c>
      <c r="B64" t="s">
        <v>9</v>
      </c>
      <c r="C64" t="s">
        <v>13</v>
      </c>
      <c r="D64" t="s">
        <v>14</v>
      </c>
      <c r="E64">
        <v>5</v>
      </c>
      <c r="F64">
        <v>12</v>
      </c>
      <c r="G64">
        <f>E64*F64</f>
        <v>60</v>
      </c>
    </row>
    <row r="65" spans="1:7" outlineLevel="1" collapsed="1" x14ac:dyDescent="0.25">
      <c r="A65" s="1"/>
      <c r="C65" s="8" t="s">
        <v>51</v>
      </c>
      <c r="G65">
        <f>SUBTOTAL(9,G61:G64)</f>
        <v>290</v>
      </c>
    </row>
    <row r="66" spans="1:7" x14ac:dyDescent="0.25">
      <c r="A66" s="1"/>
      <c r="C66" s="8" t="s">
        <v>47</v>
      </c>
      <c r="G66">
        <f>SUBTOTAL(9,G4:G64)</f>
        <v>80930</v>
      </c>
    </row>
  </sheetData>
  <pageMargins left="0.75" right="0.75" top="1" bottom="1" header="0.5" footer="0.5"/>
  <pageSetup paperSize="9" orientation="portrait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D23D-4823-472A-A519-A1D09E0EA792}">
  <sheetPr codeName="Лист5"/>
  <dimension ref="A1:G56"/>
  <sheetViews>
    <sheetView workbookViewId="0">
      <selection activeCell="F19" sqref="F19"/>
    </sheetView>
  </sheetViews>
  <sheetFormatPr defaultColWidth="8.6640625" defaultRowHeight="13.2" outlineLevelRow="2" x14ac:dyDescent="0.25"/>
  <cols>
    <col min="1" max="1" width="10.109375" bestFit="1" customWidth="1"/>
    <col min="2" max="2" width="23.33203125" customWidth="1"/>
    <col min="3" max="3" width="19.5546875" customWidth="1"/>
    <col min="4" max="4" width="21.44140625" customWidth="1"/>
    <col min="5" max="5" width="10.88671875" customWidth="1"/>
    <col min="6" max="6" width="11.6640625" customWidth="1"/>
    <col min="9" max="9" width="16.88671875" customWidth="1"/>
  </cols>
  <sheetData>
    <row r="1" spans="1:7" x14ac:dyDescent="0.25">
      <c r="A1" t="s">
        <v>0</v>
      </c>
    </row>
    <row r="3" spans="1:7" x14ac:dyDescent="0.25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outlineLevel="2" x14ac:dyDescent="0.25">
      <c r="A4" s="1">
        <v>38474</v>
      </c>
      <c r="B4" t="s">
        <v>10</v>
      </c>
      <c r="C4" t="s">
        <v>24</v>
      </c>
      <c r="D4" t="s">
        <v>16</v>
      </c>
      <c r="E4">
        <v>5600</v>
      </c>
      <c r="F4">
        <v>1</v>
      </c>
      <c r="G4">
        <f t="shared" ref="G4:G18" si="0">E4*F4</f>
        <v>5600</v>
      </c>
    </row>
    <row r="5" spans="1:7" outlineLevel="2" x14ac:dyDescent="0.25">
      <c r="A5" s="1">
        <v>38474</v>
      </c>
      <c r="B5" t="s">
        <v>10</v>
      </c>
      <c r="C5" t="s">
        <v>26</v>
      </c>
      <c r="D5" t="s">
        <v>16</v>
      </c>
      <c r="E5">
        <v>250</v>
      </c>
      <c r="F5">
        <v>3</v>
      </c>
      <c r="G5">
        <f t="shared" si="0"/>
        <v>750</v>
      </c>
    </row>
    <row r="6" spans="1:7" outlineLevel="2" x14ac:dyDescent="0.25">
      <c r="A6" s="1">
        <v>38474</v>
      </c>
      <c r="B6" t="s">
        <v>9</v>
      </c>
      <c r="C6" t="s">
        <v>22</v>
      </c>
      <c r="D6" t="s">
        <v>29</v>
      </c>
      <c r="E6">
        <v>28</v>
      </c>
      <c r="F6">
        <v>50</v>
      </c>
      <c r="G6">
        <f t="shared" si="0"/>
        <v>1400</v>
      </c>
    </row>
    <row r="7" spans="1:7" outlineLevel="2" x14ac:dyDescent="0.25">
      <c r="A7" s="1">
        <v>38474</v>
      </c>
      <c r="B7" t="s">
        <v>9</v>
      </c>
      <c r="C7" t="s">
        <v>23</v>
      </c>
      <c r="D7" t="s">
        <v>29</v>
      </c>
      <c r="E7">
        <v>40</v>
      </c>
      <c r="F7">
        <v>50</v>
      </c>
      <c r="G7">
        <f t="shared" si="0"/>
        <v>2000</v>
      </c>
    </row>
    <row r="8" spans="1:7" outlineLevel="2" x14ac:dyDescent="0.25">
      <c r="A8" s="1">
        <v>38474</v>
      </c>
      <c r="B8" t="s">
        <v>9</v>
      </c>
      <c r="C8" t="s">
        <v>23</v>
      </c>
      <c r="D8" t="s">
        <v>29</v>
      </c>
      <c r="E8">
        <v>35</v>
      </c>
      <c r="F8">
        <v>10</v>
      </c>
      <c r="G8">
        <f t="shared" si="0"/>
        <v>350</v>
      </c>
    </row>
    <row r="9" spans="1:7" outlineLevel="2" x14ac:dyDescent="0.25">
      <c r="A9" s="1">
        <v>38474</v>
      </c>
      <c r="B9" t="s">
        <v>8</v>
      </c>
      <c r="C9" t="s">
        <v>18</v>
      </c>
      <c r="D9" t="s">
        <v>29</v>
      </c>
      <c r="E9">
        <v>90</v>
      </c>
      <c r="F9">
        <v>20</v>
      </c>
      <c r="G9">
        <f t="shared" si="0"/>
        <v>1800</v>
      </c>
    </row>
    <row r="10" spans="1:7" outlineLevel="2" x14ac:dyDescent="0.25">
      <c r="A10" s="1">
        <v>38474</v>
      </c>
      <c r="B10" t="s">
        <v>10</v>
      </c>
      <c r="C10" t="s">
        <v>25</v>
      </c>
      <c r="D10" t="s">
        <v>27</v>
      </c>
      <c r="E10">
        <v>2300</v>
      </c>
      <c r="F10">
        <v>1</v>
      </c>
      <c r="G10">
        <f t="shared" si="0"/>
        <v>2300</v>
      </c>
    </row>
    <row r="11" spans="1:7" outlineLevel="2" x14ac:dyDescent="0.25">
      <c r="A11" s="1">
        <v>38474</v>
      </c>
      <c r="B11" t="s">
        <v>10</v>
      </c>
      <c r="C11" t="s">
        <v>25</v>
      </c>
      <c r="D11" t="s">
        <v>27</v>
      </c>
      <c r="E11">
        <v>2300</v>
      </c>
      <c r="F11">
        <v>2</v>
      </c>
      <c r="G11">
        <f t="shared" si="0"/>
        <v>4600</v>
      </c>
    </row>
    <row r="12" spans="1:7" outlineLevel="2" x14ac:dyDescent="0.25">
      <c r="A12" s="1">
        <v>38474</v>
      </c>
      <c r="B12" t="s">
        <v>10</v>
      </c>
      <c r="C12" t="s">
        <v>25</v>
      </c>
      <c r="D12" t="s">
        <v>27</v>
      </c>
      <c r="E12">
        <v>2300</v>
      </c>
      <c r="F12">
        <v>1</v>
      </c>
      <c r="G12">
        <f t="shared" si="0"/>
        <v>2300</v>
      </c>
    </row>
    <row r="13" spans="1:7" outlineLevel="2" x14ac:dyDescent="0.25">
      <c r="A13" s="1">
        <v>38474</v>
      </c>
      <c r="B13" t="s">
        <v>10</v>
      </c>
      <c r="C13" t="s">
        <v>25</v>
      </c>
      <c r="D13" t="s">
        <v>27</v>
      </c>
      <c r="E13">
        <v>2300</v>
      </c>
      <c r="F13">
        <v>2</v>
      </c>
      <c r="G13">
        <f t="shared" si="0"/>
        <v>4600</v>
      </c>
    </row>
    <row r="14" spans="1:7" outlineLevel="2" x14ac:dyDescent="0.25">
      <c r="A14" s="1">
        <v>38474</v>
      </c>
      <c r="B14" t="s">
        <v>9</v>
      </c>
      <c r="C14" t="s">
        <v>13</v>
      </c>
      <c r="D14" t="s">
        <v>12</v>
      </c>
      <c r="E14">
        <v>4.5</v>
      </c>
      <c r="F14">
        <v>10</v>
      </c>
      <c r="G14">
        <f t="shared" si="0"/>
        <v>45</v>
      </c>
    </row>
    <row r="15" spans="1:7" outlineLevel="2" x14ac:dyDescent="0.25">
      <c r="A15" s="1">
        <v>38474</v>
      </c>
      <c r="B15" t="s">
        <v>8</v>
      </c>
      <c r="C15" t="s">
        <v>11</v>
      </c>
      <c r="D15" t="s">
        <v>12</v>
      </c>
      <c r="E15">
        <v>12</v>
      </c>
      <c r="F15">
        <v>100</v>
      </c>
      <c r="G15">
        <f t="shared" si="0"/>
        <v>1200</v>
      </c>
    </row>
    <row r="16" spans="1:7" outlineLevel="2" x14ac:dyDescent="0.25">
      <c r="A16" s="1">
        <v>38474</v>
      </c>
      <c r="B16" t="s">
        <v>8</v>
      </c>
      <c r="C16" t="s">
        <v>18</v>
      </c>
      <c r="D16" t="s">
        <v>12</v>
      </c>
      <c r="E16">
        <v>90</v>
      </c>
      <c r="F16">
        <v>35</v>
      </c>
      <c r="G16">
        <f t="shared" si="0"/>
        <v>3150</v>
      </c>
    </row>
    <row r="17" spans="1:7" outlineLevel="2" x14ac:dyDescent="0.25">
      <c r="A17" s="1">
        <v>38474</v>
      </c>
      <c r="B17" t="s">
        <v>9</v>
      </c>
      <c r="C17" t="s">
        <v>13</v>
      </c>
      <c r="D17" t="s">
        <v>14</v>
      </c>
      <c r="E17">
        <v>6</v>
      </c>
      <c r="F17">
        <v>10</v>
      </c>
      <c r="G17">
        <f t="shared" si="0"/>
        <v>60</v>
      </c>
    </row>
    <row r="18" spans="1:7" outlineLevel="2" x14ac:dyDescent="0.25">
      <c r="A18" s="1">
        <v>38474</v>
      </c>
      <c r="B18" t="s">
        <v>8</v>
      </c>
      <c r="C18" t="s">
        <v>19</v>
      </c>
      <c r="D18" t="s">
        <v>14</v>
      </c>
      <c r="E18">
        <v>6</v>
      </c>
      <c r="F18">
        <v>250</v>
      </c>
      <c r="G18">
        <f t="shared" si="0"/>
        <v>1500</v>
      </c>
    </row>
    <row r="19" spans="1:7" outlineLevel="1" x14ac:dyDescent="0.25">
      <c r="A19" s="6" t="s">
        <v>61</v>
      </c>
      <c r="F19">
        <f>SUBTOTAL(3,F4:F18)</f>
        <v>15</v>
      </c>
    </row>
    <row r="20" spans="1:7" hidden="1" outlineLevel="2" x14ac:dyDescent="0.25">
      <c r="A20" s="1">
        <v>38475</v>
      </c>
      <c r="B20" t="s">
        <v>10</v>
      </c>
      <c r="C20" t="s">
        <v>15</v>
      </c>
      <c r="D20" t="s">
        <v>16</v>
      </c>
      <c r="E20">
        <v>1200</v>
      </c>
      <c r="F20">
        <v>2</v>
      </c>
      <c r="G20">
        <f t="shared" ref="G20:G38" si="1">E20*F20</f>
        <v>2400</v>
      </c>
    </row>
    <row r="21" spans="1:7" hidden="1" outlineLevel="2" x14ac:dyDescent="0.25">
      <c r="A21" s="1">
        <v>38475</v>
      </c>
      <c r="B21" t="s">
        <v>10</v>
      </c>
      <c r="C21" t="s">
        <v>15</v>
      </c>
      <c r="D21" t="s">
        <v>16</v>
      </c>
      <c r="E21">
        <v>1200</v>
      </c>
      <c r="F21">
        <v>1</v>
      </c>
      <c r="G21">
        <f t="shared" si="1"/>
        <v>1200</v>
      </c>
    </row>
    <row r="22" spans="1:7" hidden="1" outlineLevel="2" x14ac:dyDescent="0.25">
      <c r="A22" s="1">
        <v>38475</v>
      </c>
      <c r="B22" t="s">
        <v>8</v>
      </c>
      <c r="C22" t="s">
        <v>20</v>
      </c>
      <c r="D22" t="s">
        <v>28</v>
      </c>
      <c r="E22">
        <v>25</v>
      </c>
      <c r="F22">
        <v>30</v>
      </c>
      <c r="G22">
        <f t="shared" si="1"/>
        <v>750</v>
      </c>
    </row>
    <row r="23" spans="1:7" hidden="1" outlineLevel="2" x14ac:dyDescent="0.25">
      <c r="A23" s="1">
        <v>38475</v>
      </c>
      <c r="B23" t="s">
        <v>8</v>
      </c>
      <c r="C23" t="s">
        <v>11</v>
      </c>
      <c r="D23" t="s">
        <v>29</v>
      </c>
      <c r="E23">
        <v>12</v>
      </c>
      <c r="F23">
        <v>30</v>
      </c>
      <c r="G23">
        <f t="shared" si="1"/>
        <v>360</v>
      </c>
    </row>
    <row r="24" spans="1:7" hidden="1" outlineLevel="2" x14ac:dyDescent="0.25">
      <c r="A24" s="1">
        <v>38475</v>
      </c>
      <c r="B24" t="s">
        <v>8</v>
      </c>
      <c r="C24" t="s">
        <v>20</v>
      </c>
      <c r="D24" t="s">
        <v>29</v>
      </c>
      <c r="E24">
        <v>23</v>
      </c>
      <c r="F24">
        <v>25</v>
      </c>
      <c r="G24">
        <f t="shared" si="1"/>
        <v>575</v>
      </c>
    </row>
    <row r="25" spans="1:7" hidden="1" outlineLevel="2" x14ac:dyDescent="0.25">
      <c r="A25" s="1">
        <v>38475</v>
      </c>
      <c r="B25" t="s">
        <v>10</v>
      </c>
      <c r="C25" t="s">
        <v>24</v>
      </c>
      <c r="D25" t="s">
        <v>27</v>
      </c>
      <c r="E25">
        <v>6800</v>
      </c>
      <c r="F25">
        <v>1</v>
      </c>
      <c r="G25">
        <f t="shared" si="1"/>
        <v>6800</v>
      </c>
    </row>
    <row r="26" spans="1:7" hidden="1" outlineLevel="2" x14ac:dyDescent="0.25">
      <c r="A26" s="1">
        <v>38475</v>
      </c>
      <c r="B26" t="s">
        <v>8</v>
      </c>
      <c r="C26" t="s">
        <v>22</v>
      </c>
      <c r="D26" t="s">
        <v>12</v>
      </c>
      <c r="E26">
        <v>32</v>
      </c>
      <c r="F26">
        <v>160</v>
      </c>
      <c r="G26">
        <f t="shared" si="1"/>
        <v>5120</v>
      </c>
    </row>
    <row r="27" spans="1:7" hidden="1" outlineLevel="2" x14ac:dyDescent="0.25">
      <c r="A27" s="1">
        <v>38475</v>
      </c>
      <c r="B27" t="s">
        <v>9</v>
      </c>
      <c r="C27" t="s">
        <v>23</v>
      </c>
      <c r="D27" t="s">
        <v>12</v>
      </c>
      <c r="E27">
        <v>35</v>
      </c>
      <c r="F27">
        <v>45</v>
      </c>
      <c r="G27">
        <f t="shared" si="1"/>
        <v>1575</v>
      </c>
    </row>
    <row r="28" spans="1:7" hidden="1" outlineLevel="2" x14ac:dyDescent="0.25">
      <c r="A28" s="1">
        <v>38475</v>
      </c>
      <c r="B28" t="s">
        <v>8</v>
      </c>
      <c r="C28" t="s">
        <v>20</v>
      </c>
      <c r="D28" t="s">
        <v>12</v>
      </c>
      <c r="E28">
        <v>25</v>
      </c>
      <c r="F28">
        <v>40</v>
      </c>
      <c r="G28">
        <f t="shared" si="1"/>
        <v>1000</v>
      </c>
    </row>
    <row r="29" spans="1:7" hidden="1" outlineLevel="2" x14ac:dyDescent="0.25">
      <c r="A29" s="1">
        <v>38475</v>
      </c>
      <c r="B29" t="s">
        <v>9</v>
      </c>
      <c r="C29" t="s">
        <v>22</v>
      </c>
      <c r="D29" t="s">
        <v>30</v>
      </c>
      <c r="E29">
        <v>28</v>
      </c>
      <c r="F29">
        <v>50</v>
      </c>
      <c r="G29">
        <f t="shared" si="1"/>
        <v>1400</v>
      </c>
    </row>
    <row r="30" spans="1:7" hidden="1" outlineLevel="2" x14ac:dyDescent="0.25">
      <c r="A30" s="1">
        <v>38475</v>
      </c>
      <c r="B30" t="s">
        <v>9</v>
      </c>
      <c r="C30" t="s">
        <v>21</v>
      </c>
      <c r="D30" t="s">
        <v>30</v>
      </c>
      <c r="E30">
        <v>7</v>
      </c>
      <c r="F30">
        <v>40</v>
      </c>
      <c r="G30">
        <f t="shared" si="1"/>
        <v>280</v>
      </c>
    </row>
    <row r="31" spans="1:7" hidden="1" outlineLevel="2" x14ac:dyDescent="0.25">
      <c r="A31" s="1">
        <v>38475</v>
      </c>
      <c r="B31" t="s">
        <v>9</v>
      </c>
      <c r="C31" t="s">
        <v>21</v>
      </c>
      <c r="D31" t="s">
        <v>30</v>
      </c>
      <c r="E31">
        <v>11</v>
      </c>
      <c r="F31">
        <v>40</v>
      </c>
      <c r="G31">
        <f t="shared" si="1"/>
        <v>440</v>
      </c>
    </row>
    <row r="32" spans="1:7" hidden="1" outlineLevel="2" x14ac:dyDescent="0.25">
      <c r="A32" s="1">
        <v>38475</v>
      </c>
      <c r="B32" t="s">
        <v>9</v>
      </c>
      <c r="C32" t="s">
        <v>21</v>
      </c>
      <c r="D32" t="s">
        <v>30</v>
      </c>
      <c r="E32">
        <v>7</v>
      </c>
      <c r="F32">
        <v>40</v>
      </c>
      <c r="G32">
        <f t="shared" si="1"/>
        <v>280</v>
      </c>
    </row>
    <row r="33" spans="1:7" hidden="1" outlineLevel="2" x14ac:dyDescent="0.25">
      <c r="A33" s="1">
        <v>38475</v>
      </c>
      <c r="B33" t="s">
        <v>9</v>
      </c>
      <c r="C33" t="s">
        <v>21</v>
      </c>
      <c r="D33" t="s">
        <v>30</v>
      </c>
      <c r="E33">
        <v>7</v>
      </c>
      <c r="F33">
        <v>40</v>
      </c>
      <c r="G33">
        <f t="shared" si="1"/>
        <v>280</v>
      </c>
    </row>
    <row r="34" spans="1:7" hidden="1" outlineLevel="2" x14ac:dyDescent="0.25">
      <c r="A34" s="1">
        <v>38475</v>
      </c>
      <c r="B34" t="s">
        <v>8</v>
      </c>
      <c r="C34" t="s">
        <v>19</v>
      </c>
      <c r="D34" t="s">
        <v>30</v>
      </c>
      <c r="E34">
        <v>7</v>
      </c>
      <c r="F34">
        <v>45</v>
      </c>
      <c r="G34">
        <f t="shared" si="1"/>
        <v>315</v>
      </c>
    </row>
    <row r="35" spans="1:7" hidden="1" outlineLevel="2" x14ac:dyDescent="0.25">
      <c r="A35" s="1">
        <v>38475</v>
      </c>
      <c r="B35" t="s">
        <v>8</v>
      </c>
      <c r="C35" t="s">
        <v>17</v>
      </c>
      <c r="D35" t="s">
        <v>30</v>
      </c>
      <c r="E35">
        <v>8</v>
      </c>
      <c r="F35">
        <v>50</v>
      </c>
      <c r="G35">
        <f t="shared" si="1"/>
        <v>400</v>
      </c>
    </row>
    <row r="36" spans="1:7" hidden="1" outlineLevel="2" x14ac:dyDescent="0.25">
      <c r="A36" s="1">
        <v>38475</v>
      </c>
      <c r="B36" t="s">
        <v>9</v>
      </c>
      <c r="C36" t="s">
        <v>22</v>
      </c>
      <c r="D36" t="s">
        <v>14</v>
      </c>
      <c r="E36">
        <v>28</v>
      </c>
      <c r="F36">
        <v>100</v>
      </c>
      <c r="G36">
        <f t="shared" si="1"/>
        <v>2800</v>
      </c>
    </row>
    <row r="37" spans="1:7" hidden="1" outlineLevel="2" x14ac:dyDescent="0.25">
      <c r="A37" s="1">
        <v>38475</v>
      </c>
      <c r="B37" t="s">
        <v>9</v>
      </c>
      <c r="C37" t="s">
        <v>13</v>
      </c>
      <c r="D37" t="s">
        <v>14</v>
      </c>
      <c r="E37">
        <v>5</v>
      </c>
      <c r="F37">
        <v>12</v>
      </c>
      <c r="G37">
        <f t="shared" si="1"/>
        <v>60</v>
      </c>
    </row>
    <row r="38" spans="1:7" hidden="1" outlineLevel="2" x14ac:dyDescent="0.25">
      <c r="A38" s="1">
        <v>38475</v>
      </c>
      <c r="B38" t="s">
        <v>8</v>
      </c>
      <c r="C38" t="s">
        <v>17</v>
      </c>
      <c r="D38" t="s">
        <v>14</v>
      </c>
      <c r="E38">
        <v>5</v>
      </c>
      <c r="F38">
        <v>150</v>
      </c>
      <c r="G38">
        <f t="shared" si="1"/>
        <v>750</v>
      </c>
    </row>
    <row r="39" spans="1:7" outlineLevel="1" collapsed="1" x14ac:dyDescent="0.25">
      <c r="A39" s="7" t="s">
        <v>62</v>
      </c>
      <c r="F39">
        <f>SUBTOTAL(3,F20:F38)</f>
        <v>19</v>
      </c>
    </row>
    <row r="40" spans="1:7" hidden="1" outlineLevel="2" x14ac:dyDescent="0.25">
      <c r="A40" s="1">
        <v>38476</v>
      </c>
      <c r="B40" t="s">
        <v>10</v>
      </c>
      <c r="C40" t="s">
        <v>24</v>
      </c>
      <c r="D40" t="s">
        <v>16</v>
      </c>
      <c r="E40">
        <v>5600</v>
      </c>
      <c r="F40">
        <v>1</v>
      </c>
      <c r="G40">
        <f t="shared" ref="G40:G54" si="2">E40*F40</f>
        <v>5600</v>
      </c>
    </row>
    <row r="41" spans="1:7" hidden="1" outlineLevel="2" x14ac:dyDescent="0.25">
      <c r="A41" s="1">
        <v>38476</v>
      </c>
      <c r="B41" t="s">
        <v>10</v>
      </c>
      <c r="C41" t="s">
        <v>15</v>
      </c>
      <c r="D41" t="s">
        <v>16</v>
      </c>
      <c r="E41">
        <v>1200</v>
      </c>
      <c r="F41">
        <v>2</v>
      </c>
      <c r="G41">
        <f t="shared" si="2"/>
        <v>2400</v>
      </c>
    </row>
    <row r="42" spans="1:7" hidden="1" outlineLevel="2" x14ac:dyDescent="0.25">
      <c r="A42" s="1">
        <v>38476</v>
      </c>
      <c r="B42" t="s">
        <v>9</v>
      </c>
      <c r="C42" t="s">
        <v>22</v>
      </c>
      <c r="D42" t="s">
        <v>28</v>
      </c>
      <c r="E42">
        <v>32</v>
      </c>
      <c r="F42">
        <v>150</v>
      </c>
      <c r="G42">
        <f t="shared" si="2"/>
        <v>4800</v>
      </c>
    </row>
    <row r="43" spans="1:7" hidden="1" outlineLevel="2" x14ac:dyDescent="0.25">
      <c r="A43" s="1">
        <v>38476</v>
      </c>
      <c r="B43" t="s">
        <v>8</v>
      </c>
      <c r="C43" t="s">
        <v>11</v>
      </c>
      <c r="D43" t="s">
        <v>12</v>
      </c>
      <c r="E43">
        <v>12</v>
      </c>
      <c r="F43">
        <v>20</v>
      </c>
      <c r="G43">
        <f t="shared" si="2"/>
        <v>240</v>
      </c>
    </row>
    <row r="44" spans="1:7" hidden="1" outlineLevel="2" x14ac:dyDescent="0.25">
      <c r="A44" s="1">
        <v>38476</v>
      </c>
      <c r="B44" t="s">
        <v>8</v>
      </c>
      <c r="C44" t="s">
        <v>11</v>
      </c>
      <c r="D44" t="s">
        <v>12</v>
      </c>
      <c r="E44">
        <v>12</v>
      </c>
      <c r="F44">
        <v>20</v>
      </c>
      <c r="G44">
        <f t="shared" si="2"/>
        <v>240</v>
      </c>
    </row>
    <row r="45" spans="1:7" hidden="1" outlineLevel="2" x14ac:dyDescent="0.25">
      <c r="A45" s="1">
        <v>38476</v>
      </c>
      <c r="B45" t="s">
        <v>8</v>
      </c>
      <c r="C45" t="s">
        <v>17</v>
      </c>
      <c r="D45" t="s">
        <v>12</v>
      </c>
      <c r="E45">
        <v>5</v>
      </c>
      <c r="F45">
        <v>36</v>
      </c>
      <c r="G45">
        <f t="shared" si="2"/>
        <v>180</v>
      </c>
    </row>
    <row r="46" spans="1:7" hidden="1" outlineLevel="2" x14ac:dyDescent="0.25">
      <c r="A46" s="1">
        <v>38476</v>
      </c>
      <c r="B46" t="s">
        <v>8</v>
      </c>
      <c r="C46" t="s">
        <v>20</v>
      </c>
      <c r="D46" t="s">
        <v>12</v>
      </c>
      <c r="E46">
        <v>23</v>
      </c>
      <c r="F46">
        <v>20</v>
      </c>
      <c r="G46">
        <f t="shared" si="2"/>
        <v>460</v>
      </c>
    </row>
    <row r="47" spans="1:7" hidden="1" outlineLevel="2" x14ac:dyDescent="0.25">
      <c r="A47" s="1">
        <v>38476</v>
      </c>
      <c r="B47" t="s">
        <v>8</v>
      </c>
      <c r="C47" t="s">
        <v>11</v>
      </c>
      <c r="D47" t="s">
        <v>12</v>
      </c>
      <c r="E47">
        <v>12</v>
      </c>
      <c r="F47">
        <v>20</v>
      </c>
      <c r="G47">
        <f t="shared" si="2"/>
        <v>240</v>
      </c>
    </row>
    <row r="48" spans="1:7" hidden="1" outlineLevel="2" x14ac:dyDescent="0.25">
      <c r="A48" s="1">
        <v>38476</v>
      </c>
      <c r="B48" t="s">
        <v>9</v>
      </c>
      <c r="C48" t="s">
        <v>21</v>
      </c>
      <c r="D48" t="s">
        <v>12</v>
      </c>
      <c r="E48">
        <v>11</v>
      </c>
      <c r="F48">
        <v>40</v>
      </c>
      <c r="G48">
        <f t="shared" si="2"/>
        <v>440</v>
      </c>
    </row>
    <row r="49" spans="1:7" hidden="1" outlineLevel="2" x14ac:dyDescent="0.25">
      <c r="A49" s="1">
        <v>38476</v>
      </c>
      <c r="B49" t="s">
        <v>9</v>
      </c>
      <c r="C49" t="s">
        <v>13</v>
      </c>
      <c r="D49" t="s">
        <v>12</v>
      </c>
      <c r="E49">
        <v>5</v>
      </c>
      <c r="F49">
        <v>25</v>
      </c>
      <c r="G49">
        <f t="shared" si="2"/>
        <v>125</v>
      </c>
    </row>
    <row r="50" spans="1:7" hidden="1" outlineLevel="2" x14ac:dyDescent="0.25">
      <c r="A50" s="1">
        <v>38476</v>
      </c>
      <c r="B50" t="s">
        <v>9</v>
      </c>
      <c r="C50" t="s">
        <v>23</v>
      </c>
      <c r="D50" t="s">
        <v>30</v>
      </c>
      <c r="E50">
        <v>40</v>
      </c>
      <c r="F50">
        <v>60</v>
      </c>
      <c r="G50">
        <f t="shared" si="2"/>
        <v>2400</v>
      </c>
    </row>
    <row r="51" spans="1:7" hidden="1" outlineLevel="2" x14ac:dyDescent="0.25">
      <c r="A51" s="1">
        <v>38476</v>
      </c>
      <c r="B51" t="s">
        <v>8</v>
      </c>
      <c r="C51" t="s">
        <v>11</v>
      </c>
      <c r="D51" t="s">
        <v>30</v>
      </c>
      <c r="E51">
        <v>10</v>
      </c>
      <c r="F51">
        <v>25</v>
      </c>
      <c r="G51">
        <f t="shared" si="2"/>
        <v>250</v>
      </c>
    </row>
    <row r="52" spans="1:7" hidden="1" outlineLevel="2" x14ac:dyDescent="0.25">
      <c r="A52" s="1">
        <v>38476</v>
      </c>
      <c r="B52" t="s">
        <v>9</v>
      </c>
      <c r="C52" t="s">
        <v>23</v>
      </c>
      <c r="D52" t="s">
        <v>30</v>
      </c>
      <c r="E52">
        <v>40</v>
      </c>
      <c r="F52">
        <v>60</v>
      </c>
      <c r="G52">
        <f t="shared" si="2"/>
        <v>2400</v>
      </c>
    </row>
    <row r="53" spans="1:7" hidden="1" outlineLevel="2" x14ac:dyDescent="0.25">
      <c r="A53" s="1">
        <v>38476</v>
      </c>
      <c r="B53" t="s">
        <v>9</v>
      </c>
      <c r="C53" t="s">
        <v>21</v>
      </c>
      <c r="D53" t="s">
        <v>14</v>
      </c>
      <c r="E53">
        <v>7</v>
      </c>
      <c r="F53">
        <v>45</v>
      </c>
      <c r="G53">
        <f t="shared" si="2"/>
        <v>315</v>
      </c>
    </row>
    <row r="54" spans="1:7" hidden="1" outlineLevel="2" x14ac:dyDescent="0.25">
      <c r="A54" s="1">
        <v>38476</v>
      </c>
      <c r="B54" t="s">
        <v>8</v>
      </c>
      <c r="C54" t="s">
        <v>19</v>
      </c>
      <c r="D54" t="s">
        <v>14</v>
      </c>
      <c r="E54">
        <v>15</v>
      </c>
      <c r="F54">
        <v>160</v>
      </c>
      <c r="G54">
        <f t="shared" si="2"/>
        <v>2400</v>
      </c>
    </row>
    <row r="55" spans="1:7" outlineLevel="1" collapsed="1" x14ac:dyDescent="0.25">
      <c r="A55" s="7" t="s">
        <v>63</v>
      </c>
      <c r="F55">
        <f>SUBTOTAL(3,F40:F54)</f>
        <v>15</v>
      </c>
    </row>
    <row r="56" spans="1:7" x14ac:dyDescent="0.25">
      <c r="A56" s="7" t="s">
        <v>64</v>
      </c>
      <c r="F56">
        <f>SUBTOTAL(3,F4:F54)</f>
        <v>49</v>
      </c>
    </row>
  </sheetData>
  <pageMargins left="0.75" right="0.75" top="1" bottom="1" header="0.5" footer="0.5"/>
  <pageSetup paperSize="9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6507-B6FF-4314-8FDF-609122606342}">
  <sheetPr codeName="Лист6" filterMode="1"/>
  <dimension ref="A1:P52"/>
  <sheetViews>
    <sheetView workbookViewId="0">
      <selection activeCell="D3" sqref="D3"/>
    </sheetView>
  </sheetViews>
  <sheetFormatPr defaultColWidth="8.6640625" defaultRowHeight="13.2" x14ac:dyDescent="0.25"/>
  <cols>
    <col min="1" max="1" width="10.109375" bestFit="1" customWidth="1"/>
    <col min="2" max="2" width="23.33203125" customWidth="1"/>
    <col min="3" max="3" width="19.5546875" customWidth="1"/>
    <col min="4" max="4" width="21.44140625" customWidth="1"/>
    <col min="5" max="5" width="10.88671875" customWidth="1"/>
    <col min="6" max="6" width="11.6640625" customWidth="1"/>
    <col min="9" max="9" width="16.88671875" customWidth="1"/>
    <col min="10" max="16" width="11.109375" customWidth="1"/>
  </cols>
  <sheetData>
    <row r="1" spans="1:16" x14ac:dyDescent="0.25">
      <c r="A1" t="s">
        <v>0</v>
      </c>
    </row>
    <row r="3" spans="1:16" x14ac:dyDescent="0.25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2" t="s">
        <v>3</v>
      </c>
    </row>
    <row r="4" spans="1:16" hidden="1" x14ac:dyDescent="0.25">
      <c r="A4" s="1">
        <v>38474</v>
      </c>
      <c r="B4" t="s">
        <v>10</v>
      </c>
      <c r="C4" t="s">
        <v>24</v>
      </c>
      <c r="D4" t="s">
        <v>16</v>
      </c>
      <c r="E4">
        <v>5600</v>
      </c>
      <c r="F4">
        <v>1</v>
      </c>
      <c r="G4">
        <f t="shared" ref="G4:G35" si="0">E4*F4</f>
        <v>5600</v>
      </c>
      <c r="I4" t="s">
        <v>14</v>
      </c>
    </row>
    <row r="5" spans="1:16" hidden="1" x14ac:dyDescent="0.25">
      <c r="A5" s="1">
        <v>38474</v>
      </c>
      <c r="B5" t="s">
        <v>10</v>
      </c>
      <c r="C5" t="s">
        <v>26</v>
      </c>
      <c r="D5" t="s">
        <v>16</v>
      </c>
      <c r="E5">
        <v>250</v>
      </c>
      <c r="F5">
        <v>3</v>
      </c>
      <c r="G5">
        <f t="shared" si="0"/>
        <v>750</v>
      </c>
    </row>
    <row r="6" spans="1:16" hidden="1" x14ac:dyDescent="0.25">
      <c r="A6" s="1">
        <v>38475</v>
      </c>
      <c r="B6" t="s">
        <v>10</v>
      </c>
      <c r="C6" t="s">
        <v>15</v>
      </c>
      <c r="D6" t="s">
        <v>16</v>
      </c>
      <c r="E6">
        <v>1200</v>
      </c>
      <c r="F6">
        <v>2</v>
      </c>
      <c r="G6">
        <f t="shared" si="0"/>
        <v>2400</v>
      </c>
    </row>
    <row r="7" spans="1:16" hidden="1" x14ac:dyDescent="0.25">
      <c r="A7" s="1">
        <v>38475</v>
      </c>
      <c r="B7" t="s">
        <v>10</v>
      </c>
      <c r="C7" t="s">
        <v>15</v>
      </c>
      <c r="D7" t="s">
        <v>16</v>
      </c>
      <c r="E7">
        <v>1200</v>
      </c>
      <c r="F7">
        <v>1</v>
      </c>
      <c r="G7">
        <f t="shared" si="0"/>
        <v>1200</v>
      </c>
    </row>
    <row r="8" spans="1:16" hidden="1" x14ac:dyDescent="0.25">
      <c r="A8" s="1">
        <v>38476</v>
      </c>
      <c r="B8" t="s">
        <v>10</v>
      </c>
      <c r="C8" t="s">
        <v>24</v>
      </c>
      <c r="D8" t="s">
        <v>16</v>
      </c>
      <c r="E8">
        <v>5600</v>
      </c>
      <c r="F8">
        <v>1</v>
      </c>
      <c r="G8">
        <f t="shared" si="0"/>
        <v>5600</v>
      </c>
    </row>
    <row r="9" spans="1:16" hidden="1" x14ac:dyDescent="0.25">
      <c r="A9" s="1">
        <v>38476</v>
      </c>
      <c r="B9" t="s">
        <v>10</v>
      </c>
      <c r="C9" t="s">
        <v>15</v>
      </c>
      <c r="D9" t="s">
        <v>16</v>
      </c>
      <c r="E9">
        <v>1200</v>
      </c>
      <c r="F9">
        <v>2</v>
      </c>
      <c r="G9">
        <f t="shared" si="0"/>
        <v>2400</v>
      </c>
      <c r="J9" s="2" t="s">
        <v>1</v>
      </c>
      <c r="K9" s="2" t="s">
        <v>7</v>
      </c>
      <c r="L9" s="2" t="s">
        <v>2</v>
      </c>
      <c r="M9" s="2" t="s">
        <v>3</v>
      </c>
      <c r="N9" s="2" t="s">
        <v>4</v>
      </c>
      <c r="O9" s="2" t="s">
        <v>5</v>
      </c>
      <c r="P9" s="2" t="s">
        <v>6</v>
      </c>
    </row>
    <row r="10" spans="1:16" hidden="1" x14ac:dyDescent="0.25">
      <c r="A10" s="1">
        <v>38475</v>
      </c>
      <c r="B10" t="s">
        <v>8</v>
      </c>
      <c r="C10" t="s">
        <v>20</v>
      </c>
      <c r="D10" t="s">
        <v>28</v>
      </c>
      <c r="E10">
        <v>25</v>
      </c>
      <c r="F10">
        <v>30</v>
      </c>
      <c r="G10">
        <f t="shared" si="0"/>
        <v>750</v>
      </c>
      <c r="J10" s="1">
        <v>38474</v>
      </c>
      <c r="K10" t="s">
        <v>9</v>
      </c>
      <c r="L10" t="s">
        <v>13</v>
      </c>
      <c r="M10" t="s">
        <v>14</v>
      </c>
      <c r="N10">
        <v>6</v>
      </c>
      <c r="O10">
        <v>10</v>
      </c>
      <c r="P10">
        <v>60</v>
      </c>
    </row>
    <row r="11" spans="1:16" hidden="1" x14ac:dyDescent="0.25">
      <c r="A11" s="1">
        <v>38476</v>
      </c>
      <c r="B11" t="s">
        <v>9</v>
      </c>
      <c r="C11" t="s">
        <v>22</v>
      </c>
      <c r="D11" t="s">
        <v>28</v>
      </c>
      <c r="E11">
        <v>32</v>
      </c>
      <c r="F11">
        <v>150</v>
      </c>
      <c r="G11">
        <f t="shared" si="0"/>
        <v>4800</v>
      </c>
      <c r="J11" s="1">
        <v>38475</v>
      </c>
      <c r="K11" t="s">
        <v>9</v>
      </c>
      <c r="L11" t="s">
        <v>22</v>
      </c>
      <c r="M11" t="s">
        <v>14</v>
      </c>
      <c r="N11">
        <v>28</v>
      </c>
      <c r="O11">
        <v>100</v>
      </c>
      <c r="P11">
        <v>2800</v>
      </c>
    </row>
    <row r="12" spans="1:16" hidden="1" x14ac:dyDescent="0.25">
      <c r="A12" s="1">
        <v>38475</v>
      </c>
      <c r="B12" t="s">
        <v>8</v>
      </c>
      <c r="C12" t="s">
        <v>11</v>
      </c>
      <c r="D12" t="s">
        <v>29</v>
      </c>
      <c r="E12">
        <v>12</v>
      </c>
      <c r="F12">
        <v>30</v>
      </c>
      <c r="G12">
        <f t="shared" si="0"/>
        <v>360</v>
      </c>
      <c r="J12" s="1">
        <v>38475</v>
      </c>
      <c r="K12" t="s">
        <v>9</v>
      </c>
      <c r="L12" t="s">
        <v>13</v>
      </c>
      <c r="M12" t="s">
        <v>14</v>
      </c>
      <c r="N12">
        <v>5</v>
      </c>
      <c r="O12">
        <v>12</v>
      </c>
      <c r="P12">
        <v>60</v>
      </c>
    </row>
    <row r="13" spans="1:16" hidden="1" x14ac:dyDescent="0.25">
      <c r="A13" s="1">
        <v>38474</v>
      </c>
      <c r="B13" t="s">
        <v>9</v>
      </c>
      <c r="C13" t="s">
        <v>22</v>
      </c>
      <c r="D13" t="s">
        <v>29</v>
      </c>
      <c r="E13">
        <v>28</v>
      </c>
      <c r="F13">
        <v>50</v>
      </c>
      <c r="G13">
        <f t="shared" si="0"/>
        <v>1400</v>
      </c>
      <c r="J13" s="1">
        <v>38474</v>
      </c>
      <c r="K13" t="s">
        <v>8</v>
      </c>
      <c r="L13" t="s">
        <v>19</v>
      </c>
      <c r="M13" t="s">
        <v>14</v>
      </c>
      <c r="N13">
        <v>6</v>
      </c>
      <c r="O13">
        <v>250</v>
      </c>
      <c r="P13">
        <v>1500</v>
      </c>
    </row>
    <row r="14" spans="1:16" hidden="1" x14ac:dyDescent="0.25">
      <c r="A14" s="1">
        <v>38474</v>
      </c>
      <c r="B14" t="s">
        <v>9</v>
      </c>
      <c r="C14" t="s">
        <v>23</v>
      </c>
      <c r="D14" t="s">
        <v>29</v>
      </c>
      <c r="E14">
        <v>40</v>
      </c>
      <c r="F14">
        <v>50</v>
      </c>
      <c r="G14">
        <f t="shared" si="0"/>
        <v>2000</v>
      </c>
      <c r="J14" s="1">
        <v>38476</v>
      </c>
      <c r="K14" t="s">
        <v>9</v>
      </c>
      <c r="L14" t="s">
        <v>21</v>
      </c>
      <c r="M14" t="s">
        <v>14</v>
      </c>
      <c r="N14">
        <v>7</v>
      </c>
      <c r="O14">
        <v>45</v>
      </c>
      <c r="P14">
        <v>315</v>
      </c>
    </row>
    <row r="15" spans="1:16" hidden="1" x14ac:dyDescent="0.25">
      <c r="A15" s="1">
        <v>38474</v>
      </c>
      <c r="B15" t="s">
        <v>9</v>
      </c>
      <c r="C15" t="s">
        <v>23</v>
      </c>
      <c r="D15" t="s">
        <v>29</v>
      </c>
      <c r="E15">
        <v>35</v>
      </c>
      <c r="F15">
        <v>10</v>
      </c>
      <c r="G15">
        <f t="shared" si="0"/>
        <v>350</v>
      </c>
      <c r="J15" s="1">
        <v>38476</v>
      </c>
      <c r="K15" t="s">
        <v>8</v>
      </c>
      <c r="L15" t="s">
        <v>19</v>
      </c>
      <c r="M15" t="s">
        <v>14</v>
      </c>
      <c r="N15">
        <v>15</v>
      </c>
      <c r="O15">
        <v>160</v>
      </c>
      <c r="P15">
        <v>2400</v>
      </c>
    </row>
    <row r="16" spans="1:16" hidden="1" x14ac:dyDescent="0.25">
      <c r="A16" s="1">
        <v>38475</v>
      </c>
      <c r="B16" t="s">
        <v>8</v>
      </c>
      <c r="C16" t="s">
        <v>20</v>
      </c>
      <c r="D16" t="s">
        <v>29</v>
      </c>
      <c r="E16">
        <v>23</v>
      </c>
      <c r="F16">
        <v>25</v>
      </c>
      <c r="G16">
        <f t="shared" si="0"/>
        <v>575</v>
      </c>
      <c r="J16" s="1">
        <v>38475</v>
      </c>
      <c r="K16" t="s">
        <v>8</v>
      </c>
      <c r="L16" t="s">
        <v>17</v>
      </c>
      <c r="M16" t="s">
        <v>14</v>
      </c>
      <c r="N16">
        <v>5</v>
      </c>
      <c r="O16">
        <v>150</v>
      </c>
      <c r="P16">
        <v>750</v>
      </c>
    </row>
    <row r="17" spans="1:7" hidden="1" x14ac:dyDescent="0.25">
      <c r="A17" s="1">
        <v>38474</v>
      </c>
      <c r="B17" t="s">
        <v>8</v>
      </c>
      <c r="C17" t="s">
        <v>18</v>
      </c>
      <c r="D17" t="s">
        <v>29</v>
      </c>
      <c r="E17">
        <v>90</v>
      </c>
      <c r="F17">
        <v>20</v>
      </c>
      <c r="G17">
        <f t="shared" si="0"/>
        <v>1800</v>
      </c>
    </row>
    <row r="18" spans="1:7" hidden="1" x14ac:dyDescent="0.25">
      <c r="A18" s="1">
        <v>38474</v>
      </c>
      <c r="B18" t="s">
        <v>10</v>
      </c>
      <c r="C18" t="s">
        <v>25</v>
      </c>
      <c r="D18" t="s">
        <v>27</v>
      </c>
      <c r="E18">
        <v>2300</v>
      </c>
      <c r="F18">
        <v>1</v>
      </c>
      <c r="G18">
        <f t="shared" si="0"/>
        <v>2300</v>
      </c>
    </row>
    <row r="19" spans="1:7" hidden="1" x14ac:dyDescent="0.25">
      <c r="A19" s="1">
        <v>38474</v>
      </c>
      <c r="B19" t="s">
        <v>10</v>
      </c>
      <c r="C19" t="s">
        <v>25</v>
      </c>
      <c r="D19" t="s">
        <v>27</v>
      </c>
      <c r="E19">
        <v>2300</v>
      </c>
      <c r="F19">
        <v>2</v>
      </c>
      <c r="G19">
        <f t="shared" si="0"/>
        <v>4600</v>
      </c>
    </row>
    <row r="20" spans="1:7" hidden="1" x14ac:dyDescent="0.25">
      <c r="A20" s="1">
        <v>38474</v>
      </c>
      <c r="B20" t="s">
        <v>10</v>
      </c>
      <c r="C20" t="s">
        <v>25</v>
      </c>
      <c r="D20" t="s">
        <v>27</v>
      </c>
      <c r="E20">
        <v>2300</v>
      </c>
      <c r="F20">
        <v>1</v>
      </c>
      <c r="G20">
        <f t="shared" si="0"/>
        <v>2300</v>
      </c>
    </row>
    <row r="21" spans="1:7" hidden="1" x14ac:dyDescent="0.25">
      <c r="A21" s="1">
        <v>38475</v>
      </c>
      <c r="B21" t="s">
        <v>10</v>
      </c>
      <c r="C21" t="s">
        <v>24</v>
      </c>
      <c r="D21" t="s">
        <v>27</v>
      </c>
      <c r="E21">
        <v>6800</v>
      </c>
      <c r="F21">
        <v>1</v>
      </c>
      <c r="G21">
        <f t="shared" si="0"/>
        <v>6800</v>
      </c>
    </row>
    <row r="22" spans="1:7" hidden="1" x14ac:dyDescent="0.25">
      <c r="A22" s="1">
        <v>38474</v>
      </c>
      <c r="B22" t="s">
        <v>10</v>
      </c>
      <c r="C22" t="s">
        <v>25</v>
      </c>
      <c r="D22" t="s">
        <v>27</v>
      </c>
      <c r="E22">
        <v>2300</v>
      </c>
      <c r="F22">
        <v>2</v>
      </c>
      <c r="G22">
        <f t="shared" si="0"/>
        <v>4600</v>
      </c>
    </row>
    <row r="23" spans="1:7" hidden="1" x14ac:dyDescent="0.25">
      <c r="A23" s="1">
        <v>38474</v>
      </c>
      <c r="B23" t="s">
        <v>9</v>
      </c>
      <c r="C23" t="s">
        <v>13</v>
      </c>
      <c r="D23" t="s">
        <v>12</v>
      </c>
      <c r="E23">
        <v>4.5</v>
      </c>
      <c r="F23">
        <v>10</v>
      </c>
      <c r="G23">
        <f t="shared" si="0"/>
        <v>45</v>
      </c>
    </row>
    <row r="24" spans="1:7" hidden="1" x14ac:dyDescent="0.25">
      <c r="A24" s="1">
        <v>38476</v>
      </c>
      <c r="B24" t="s">
        <v>8</v>
      </c>
      <c r="C24" t="s">
        <v>11</v>
      </c>
      <c r="D24" t="s">
        <v>12</v>
      </c>
      <c r="E24">
        <v>12</v>
      </c>
      <c r="F24">
        <v>20</v>
      </c>
      <c r="G24">
        <f t="shared" si="0"/>
        <v>240</v>
      </c>
    </row>
    <row r="25" spans="1:7" hidden="1" x14ac:dyDescent="0.25">
      <c r="A25" s="1">
        <v>38474</v>
      </c>
      <c r="B25" t="s">
        <v>8</v>
      </c>
      <c r="C25" t="s">
        <v>11</v>
      </c>
      <c r="D25" t="s">
        <v>12</v>
      </c>
      <c r="E25">
        <v>12</v>
      </c>
      <c r="F25">
        <v>100</v>
      </c>
      <c r="G25">
        <f t="shared" si="0"/>
        <v>1200</v>
      </c>
    </row>
    <row r="26" spans="1:7" hidden="1" x14ac:dyDescent="0.25">
      <c r="A26" s="1">
        <v>38476</v>
      </c>
      <c r="B26" t="s">
        <v>8</v>
      </c>
      <c r="C26" t="s">
        <v>11</v>
      </c>
      <c r="D26" t="s">
        <v>12</v>
      </c>
      <c r="E26">
        <v>12</v>
      </c>
      <c r="F26">
        <v>20</v>
      </c>
      <c r="G26">
        <f t="shared" si="0"/>
        <v>240</v>
      </c>
    </row>
    <row r="27" spans="1:7" hidden="1" x14ac:dyDescent="0.25">
      <c r="A27" s="1">
        <v>38475</v>
      </c>
      <c r="B27" t="s">
        <v>8</v>
      </c>
      <c r="C27" t="s">
        <v>22</v>
      </c>
      <c r="D27" t="s">
        <v>12</v>
      </c>
      <c r="E27">
        <v>32</v>
      </c>
      <c r="F27">
        <v>160</v>
      </c>
      <c r="G27">
        <f t="shared" si="0"/>
        <v>5120</v>
      </c>
    </row>
    <row r="28" spans="1:7" hidden="1" x14ac:dyDescent="0.25">
      <c r="A28" s="1">
        <v>38475</v>
      </c>
      <c r="B28" t="s">
        <v>9</v>
      </c>
      <c r="C28" t="s">
        <v>23</v>
      </c>
      <c r="D28" t="s">
        <v>12</v>
      </c>
      <c r="E28">
        <v>35</v>
      </c>
      <c r="F28">
        <v>45</v>
      </c>
      <c r="G28">
        <f t="shared" si="0"/>
        <v>1575</v>
      </c>
    </row>
    <row r="29" spans="1:7" hidden="1" x14ac:dyDescent="0.25">
      <c r="A29" s="1">
        <v>38476</v>
      </c>
      <c r="B29" t="s">
        <v>8</v>
      </c>
      <c r="C29" t="s">
        <v>17</v>
      </c>
      <c r="D29" t="s">
        <v>12</v>
      </c>
      <c r="E29">
        <v>5</v>
      </c>
      <c r="F29">
        <v>36</v>
      </c>
      <c r="G29">
        <f t="shared" si="0"/>
        <v>180</v>
      </c>
    </row>
    <row r="30" spans="1:7" hidden="1" x14ac:dyDescent="0.25">
      <c r="A30" s="1">
        <v>38475</v>
      </c>
      <c r="B30" t="s">
        <v>8</v>
      </c>
      <c r="C30" t="s">
        <v>20</v>
      </c>
      <c r="D30" t="s">
        <v>12</v>
      </c>
      <c r="E30">
        <v>25</v>
      </c>
      <c r="F30">
        <v>40</v>
      </c>
      <c r="G30">
        <f t="shared" si="0"/>
        <v>1000</v>
      </c>
    </row>
    <row r="31" spans="1:7" hidden="1" x14ac:dyDescent="0.25">
      <c r="A31" s="1">
        <v>38476</v>
      </c>
      <c r="B31" t="s">
        <v>8</v>
      </c>
      <c r="C31" t="s">
        <v>20</v>
      </c>
      <c r="D31" t="s">
        <v>12</v>
      </c>
      <c r="E31">
        <v>23</v>
      </c>
      <c r="F31">
        <v>20</v>
      </c>
      <c r="G31">
        <f t="shared" si="0"/>
        <v>460</v>
      </c>
    </row>
    <row r="32" spans="1:7" hidden="1" x14ac:dyDescent="0.25">
      <c r="A32" s="1">
        <v>38476</v>
      </c>
      <c r="B32" t="s">
        <v>8</v>
      </c>
      <c r="C32" t="s">
        <v>11</v>
      </c>
      <c r="D32" t="s">
        <v>12</v>
      </c>
      <c r="E32">
        <v>12</v>
      </c>
      <c r="F32">
        <v>20</v>
      </c>
      <c r="G32">
        <f t="shared" si="0"/>
        <v>240</v>
      </c>
    </row>
    <row r="33" spans="1:7" hidden="1" x14ac:dyDescent="0.25">
      <c r="A33" s="1">
        <v>38474</v>
      </c>
      <c r="B33" t="s">
        <v>8</v>
      </c>
      <c r="C33" t="s">
        <v>18</v>
      </c>
      <c r="D33" t="s">
        <v>12</v>
      </c>
      <c r="E33">
        <v>90</v>
      </c>
      <c r="F33">
        <v>35</v>
      </c>
      <c r="G33">
        <f t="shared" si="0"/>
        <v>3150</v>
      </c>
    </row>
    <row r="34" spans="1:7" hidden="1" x14ac:dyDescent="0.25">
      <c r="A34" s="1">
        <v>38476</v>
      </c>
      <c r="B34" t="s">
        <v>9</v>
      </c>
      <c r="C34" t="s">
        <v>21</v>
      </c>
      <c r="D34" t="s">
        <v>12</v>
      </c>
      <c r="E34">
        <v>11</v>
      </c>
      <c r="F34">
        <v>40</v>
      </c>
      <c r="G34">
        <f t="shared" si="0"/>
        <v>440</v>
      </c>
    </row>
    <row r="35" spans="1:7" hidden="1" x14ac:dyDescent="0.25">
      <c r="A35" s="1">
        <v>38476</v>
      </c>
      <c r="B35" t="s">
        <v>9</v>
      </c>
      <c r="C35" t="s">
        <v>13</v>
      </c>
      <c r="D35" t="s">
        <v>12</v>
      </c>
      <c r="E35">
        <v>5</v>
      </c>
      <c r="F35">
        <v>25</v>
      </c>
      <c r="G35">
        <f t="shared" si="0"/>
        <v>125</v>
      </c>
    </row>
    <row r="36" spans="1:7" hidden="1" x14ac:dyDescent="0.25">
      <c r="A36" s="1">
        <v>38476</v>
      </c>
      <c r="B36" t="s">
        <v>9</v>
      </c>
      <c r="C36" t="s">
        <v>23</v>
      </c>
      <c r="D36" t="s">
        <v>30</v>
      </c>
      <c r="E36">
        <v>40</v>
      </c>
      <c r="F36">
        <v>60</v>
      </c>
      <c r="G36">
        <f t="shared" ref="G36:G67" si="1">E36*F36</f>
        <v>2400</v>
      </c>
    </row>
    <row r="37" spans="1:7" hidden="1" x14ac:dyDescent="0.25">
      <c r="A37" s="1">
        <v>38475</v>
      </c>
      <c r="B37" t="s">
        <v>9</v>
      </c>
      <c r="C37" t="s">
        <v>22</v>
      </c>
      <c r="D37" t="s">
        <v>30</v>
      </c>
      <c r="E37">
        <v>28</v>
      </c>
      <c r="F37">
        <v>50</v>
      </c>
      <c r="G37">
        <f t="shared" si="1"/>
        <v>1400</v>
      </c>
    </row>
    <row r="38" spans="1:7" hidden="1" x14ac:dyDescent="0.25">
      <c r="A38" s="1">
        <v>38475</v>
      </c>
      <c r="B38" t="s">
        <v>9</v>
      </c>
      <c r="C38" t="s">
        <v>21</v>
      </c>
      <c r="D38" t="s">
        <v>30</v>
      </c>
      <c r="E38">
        <v>7</v>
      </c>
      <c r="F38">
        <v>40</v>
      </c>
      <c r="G38">
        <f t="shared" si="1"/>
        <v>280</v>
      </c>
    </row>
    <row r="39" spans="1:7" hidden="1" x14ac:dyDescent="0.25">
      <c r="A39" s="1">
        <v>38475</v>
      </c>
      <c r="B39" t="s">
        <v>9</v>
      </c>
      <c r="C39" t="s">
        <v>21</v>
      </c>
      <c r="D39" t="s">
        <v>30</v>
      </c>
      <c r="E39">
        <v>11</v>
      </c>
      <c r="F39">
        <v>40</v>
      </c>
      <c r="G39">
        <f t="shared" si="1"/>
        <v>440</v>
      </c>
    </row>
    <row r="40" spans="1:7" hidden="1" x14ac:dyDescent="0.25">
      <c r="A40" s="1">
        <v>38475</v>
      </c>
      <c r="B40" t="s">
        <v>9</v>
      </c>
      <c r="C40" t="s">
        <v>21</v>
      </c>
      <c r="D40" t="s">
        <v>30</v>
      </c>
      <c r="E40">
        <v>7</v>
      </c>
      <c r="F40">
        <v>40</v>
      </c>
      <c r="G40">
        <f t="shared" si="1"/>
        <v>280</v>
      </c>
    </row>
    <row r="41" spans="1:7" hidden="1" x14ac:dyDescent="0.25">
      <c r="A41" s="1">
        <v>38475</v>
      </c>
      <c r="B41" t="s">
        <v>9</v>
      </c>
      <c r="C41" t="s">
        <v>21</v>
      </c>
      <c r="D41" t="s">
        <v>30</v>
      </c>
      <c r="E41">
        <v>7</v>
      </c>
      <c r="F41">
        <v>40</v>
      </c>
      <c r="G41">
        <f t="shared" si="1"/>
        <v>280</v>
      </c>
    </row>
    <row r="42" spans="1:7" hidden="1" x14ac:dyDescent="0.25">
      <c r="A42" s="1">
        <v>38476</v>
      </c>
      <c r="B42" t="s">
        <v>8</v>
      </c>
      <c r="C42" t="s">
        <v>11</v>
      </c>
      <c r="D42" t="s">
        <v>30</v>
      </c>
      <c r="E42">
        <v>10</v>
      </c>
      <c r="F42">
        <v>25</v>
      </c>
      <c r="G42">
        <f t="shared" si="1"/>
        <v>250</v>
      </c>
    </row>
    <row r="43" spans="1:7" hidden="1" x14ac:dyDescent="0.25">
      <c r="A43" s="1">
        <v>38475</v>
      </c>
      <c r="B43" t="s">
        <v>8</v>
      </c>
      <c r="C43" t="s">
        <v>19</v>
      </c>
      <c r="D43" t="s">
        <v>30</v>
      </c>
      <c r="E43">
        <v>7</v>
      </c>
      <c r="F43">
        <v>45</v>
      </c>
      <c r="G43">
        <f t="shared" si="1"/>
        <v>315</v>
      </c>
    </row>
    <row r="44" spans="1:7" hidden="1" x14ac:dyDescent="0.25">
      <c r="A44" s="1">
        <v>38475</v>
      </c>
      <c r="B44" t="s">
        <v>8</v>
      </c>
      <c r="C44" t="s">
        <v>17</v>
      </c>
      <c r="D44" t="s">
        <v>30</v>
      </c>
      <c r="E44">
        <v>8</v>
      </c>
      <c r="F44">
        <v>50</v>
      </c>
      <c r="G44">
        <f t="shared" si="1"/>
        <v>400</v>
      </c>
    </row>
    <row r="45" spans="1:7" hidden="1" x14ac:dyDescent="0.25">
      <c r="A45" s="1">
        <v>38476</v>
      </c>
      <c r="B45" t="s">
        <v>9</v>
      </c>
      <c r="C45" t="s">
        <v>23</v>
      </c>
      <c r="D45" t="s">
        <v>30</v>
      </c>
      <c r="E45">
        <v>40</v>
      </c>
      <c r="F45">
        <v>60</v>
      </c>
      <c r="G45">
        <f t="shared" si="1"/>
        <v>2400</v>
      </c>
    </row>
    <row r="46" spans="1:7" x14ac:dyDescent="0.25">
      <c r="A46" s="1">
        <v>38474</v>
      </c>
      <c r="B46" t="s">
        <v>9</v>
      </c>
      <c r="C46" t="s">
        <v>13</v>
      </c>
      <c r="D46" t="s">
        <v>14</v>
      </c>
      <c r="E46">
        <v>6</v>
      </c>
      <c r="F46">
        <v>10</v>
      </c>
      <c r="G46">
        <f t="shared" si="1"/>
        <v>60</v>
      </c>
    </row>
    <row r="47" spans="1:7" x14ac:dyDescent="0.25">
      <c r="A47" s="1">
        <v>38475</v>
      </c>
      <c r="B47" t="s">
        <v>9</v>
      </c>
      <c r="C47" t="s">
        <v>22</v>
      </c>
      <c r="D47" t="s">
        <v>14</v>
      </c>
      <c r="E47">
        <v>28</v>
      </c>
      <c r="F47">
        <v>100</v>
      </c>
      <c r="G47">
        <f t="shared" si="1"/>
        <v>2800</v>
      </c>
    </row>
    <row r="48" spans="1:7" x14ac:dyDescent="0.25">
      <c r="A48" s="1">
        <v>38475</v>
      </c>
      <c r="B48" t="s">
        <v>9</v>
      </c>
      <c r="C48" t="s">
        <v>13</v>
      </c>
      <c r="D48" t="s">
        <v>14</v>
      </c>
      <c r="E48">
        <v>5</v>
      </c>
      <c r="F48">
        <v>12</v>
      </c>
      <c r="G48">
        <f t="shared" si="1"/>
        <v>60</v>
      </c>
    </row>
    <row r="49" spans="1:7" x14ac:dyDescent="0.25">
      <c r="A49" s="1">
        <v>38474</v>
      </c>
      <c r="B49" t="s">
        <v>8</v>
      </c>
      <c r="C49" t="s">
        <v>19</v>
      </c>
      <c r="D49" t="s">
        <v>14</v>
      </c>
      <c r="E49">
        <v>6</v>
      </c>
      <c r="F49">
        <v>250</v>
      </c>
      <c r="G49">
        <f t="shared" si="1"/>
        <v>1500</v>
      </c>
    </row>
    <row r="50" spans="1:7" x14ac:dyDescent="0.25">
      <c r="A50" s="1">
        <v>38476</v>
      </c>
      <c r="B50" t="s">
        <v>9</v>
      </c>
      <c r="C50" t="s">
        <v>21</v>
      </c>
      <c r="D50" t="s">
        <v>14</v>
      </c>
      <c r="E50">
        <v>7</v>
      </c>
      <c r="F50">
        <v>45</v>
      </c>
      <c r="G50">
        <f t="shared" si="1"/>
        <v>315</v>
      </c>
    </row>
    <row r="51" spans="1:7" x14ac:dyDescent="0.25">
      <c r="A51" s="1">
        <v>38476</v>
      </c>
      <c r="B51" t="s">
        <v>8</v>
      </c>
      <c r="C51" t="s">
        <v>19</v>
      </c>
      <c r="D51" t="s">
        <v>14</v>
      </c>
      <c r="E51">
        <v>15</v>
      </c>
      <c r="F51">
        <v>160</v>
      </c>
      <c r="G51">
        <f t="shared" si="1"/>
        <v>2400</v>
      </c>
    </row>
    <row r="52" spans="1:7" x14ac:dyDescent="0.25">
      <c r="A52" s="1">
        <v>38475</v>
      </c>
      <c r="B52" t="s">
        <v>8</v>
      </c>
      <c r="C52" t="s">
        <v>17</v>
      </c>
      <c r="D52" t="s">
        <v>14</v>
      </c>
      <c r="E52">
        <v>5</v>
      </c>
      <c r="F52">
        <v>150</v>
      </c>
      <c r="G52">
        <f t="shared" si="1"/>
        <v>750</v>
      </c>
    </row>
  </sheetData>
  <pageMargins left="0.75" right="0.75" top="1" bottom="1" header="0.5" footer="0.5"/>
  <pageSetup paperSize="9" orientation="portrait" horizontalDpi="360" verticalDpi="3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A6B4-B322-4AE2-9067-B7ACD8E4867C}">
  <sheetPr codeName="Лист7" filterMode="1"/>
  <dimension ref="A1:K52"/>
  <sheetViews>
    <sheetView workbookViewId="0">
      <selection activeCell="D57" sqref="D57"/>
    </sheetView>
  </sheetViews>
  <sheetFormatPr defaultColWidth="8.6640625" defaultRowHeight="13.2" x14ac:dyDescent="0.25"/>
  <cols>
    <col min="1" max="1" width="10.109375" bestFit="1" customWidth="1"/>
    <col min="2" max="2" width="23.33203125" customWidth="1"/>
    <col min="3" max="3" width="19.5546875" customWidth="1"/>
    <col min="4" max="4" width="21.44140625" customWidth="1"/>
    <col min="5" max="5" width="10.88671875" customWidth="1"/>
    <col min="6" max="6" width="11.6640625" customWidth="1"/>
    <col min="9" max="9" width="16.88671875" customWidth="1"/>
    <col min="11" max="11" width="19.5546875" customWidth="1"/>
  </cols>
  <sheetData>
    <row r="1" spans="1:11" x14ac:dyDescent="0.25">
      <c r="A1" t="s">
        <v>0</v>
      </c>
    </row>
    <row r="3" spans="1:11" x14ac:dyDescent="0.25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7</v>
      </c>
      <c r="K3" s="2" t="s">
        <v>3</v>
      </c>
    </row>
    <row r="4" spans="1:11" hidden="1" x14ac:dyDescent="0.25">
      <c r="A4" s="1">
        <v>38474</v>
      </c>
      <c r="B4" t="s">
        <v>10</v>
      </c>
      <c r="C4" t="s">
        <v>24</v>
      </c>
      <c r="D4" t="s">
        <v>16</v>
      </c>
      <c r="E4">
        <v>5600</v>
      </c>
      <c r="F4">
        <v>1</v>
      </c>
      <c r="G4">
        <f>E4*F4</f>
        <v>5600</v>
      </c>
      <c r="J4" t="s">
        <v>9</v>
      </c>
      <c r="K4" t="s">
        <v>12</v>
      </c>
    </row>
    <row r="5" spans="1:11" hidden="1" x14ac:dyDescent="0.25">
      <c r="A5" s="1">
        <v>38474</v>
      </c>
      <c r="B5" t="s">
        <v>10</v>
      </c>
      <c r="C5" t="s">
        <v>26</v>
      </c>
      <c r="D5" t="s">
        <v>16</v>
      </c>
      <c r="E5">
        <v>250</v>
      </c>
      <c r="F5">
        <v>3</v>
      </c>
      <c r="G5">
        <f t="shared" ref="G5:G52" si="0">E5*F5</f>
        <v>750</v>
      </c>
    </row>
    <row r="6" spans="1:11" hidden="1" x14ac:dyDescent="0.25">
      <c r="A6" s="1">
        <v>38475</v>
      </c>
      <c r="B6" t="s">
        <v>10</v>
      </c>
      <c r="C6" t="s">
        <v>15</v>
      </c>
      <c r="D6" t="s">
        <v>16</v>
      </c>
      <c r="E6">
        <v>1200</v>
      </c>
      <c r="F6">
        <v>2</v>
      </c>
      <c r="G6">
        <f t="shared" si="0"/>
        <v>2400</v>
      </c>
    </row>
    <row r="7" spans="1:11" hidden="1" x14ac:dyDescent="0.25">
      <c r="A7" s="1">
        <v>38475</v>
      </c>
      <c r="B7" t="s">
        <v>10</v>
      </c>
      <c r="C7" t="s">
        <v>15</v>
      </c>
      <c r="D7" t="s">
        <v>16</v>
      </c>
      <c r="E7">
        <v>1200</v>
      </c>
      <c r="F7">
        <v>1</v>
      </c>
      <c r="G7">
        <f t="shared" si="0"/>
        <v>1200</v>
      </c>
    </row>
    <row r="8" spans="1:11" hidden="1" x14ac:dyDescent="0.25">
      <c r="A8" s="1">
        <v>38476</v>
      </c>
      <c r="B8" t="s">
        <v>10</v>
      </c>
      <c r="C8" t="s">
        <v>24</v>
      </c>
      <c r="D8" t="s">
        <v>16</v>
      </c>
      <c r="E8">
        <v>5600</v>
      </c>
      <c r="F8">
        <v>1</v>
      </c>
      <c r="G8">
        <f t="shared" si="0"/>
        <v>5600</v>
      </c>
    </row>
    <row r="9" spans="1:11" hidden="1" x14ac:dyDescent="0.25">
      <c r="A9" s="1">
        <v>38476</v>
      </c>
      <c r="B9" t="s">
        <v>10</v>
      </c>
      <c r="C9" t="s">
        <v>15</v>
      </c>
      <c r="D9" t="s">
        <v>16</v>
      </c>
      <c r="E9">
        <v>1200</v>
      </c>
      <c r="F9">
        <v>2</v>
      </c>
      <c r="G9">
        <f t="shared" si="0"/>
        <v>2400</v>
      </c>
    </row>
    <row r="10" spans="1:11" hidden="1" x14ac:dyDescent="0.25">
      <c r="A10" s="1">
        <v>38475</v>
      </c>
      <c r="B10" t="s">
        <v>8</v>
      </c>
      <c r="C10" t="s">
        <v>20</v>
      </c>
      <c r="D10" t="s">
        <v>28</v>
      </c>
      <c r="E10">
        <v>25</v>
      </c>
      <c r="F10">
        <v>30</v>
      </c>
      <c r="G10">
        <f t="shared" si="0"/>
        <v>750</v>
      </c>
    </row>
    <row r="11" spans="1:11" hidden="1" x14ac:dyDescent="0.25">
      <c r="A11" s="1">
        <v>38476</v>
      </c>
      <c r="B11" t="s">
        <v>9</v>
      </c>
      <c r="C11" t="s">
        <v>22</v>
      </c>
      <c r="D11" t="s">
        <v>28</v>
      </c>
      <c r="E11">
        <v>32</v>
      </c>
      <c r="F11">
        <v>150</v>
      </c>
      <c r="G11">
        <f t="shared" si="0"/>
        <v>4800</v>
      </c>
    </row>
    <row r="12" spans="1:11" hidden="1" x14ac:dyDescent="0.25">
      <c r="A12" s="1">
        <v>38475</v>
      </c>
      <c r="B12" t="s">
        <v>8</v>
      </c>
      <c r="C12" t="s">
        <v>11</v>
      </c>
      <c r="D12" t="s">
        <v>29</v>
      </c>
      <c r="E12">
        <v>12</v>
      </c>
      <c r="F12">
        <v>30</v>
      </c>
      <c r="G12">
        <f t="shared" si="0"/>
        <v>360</v>
      </c>
    </row>
    <row r="13" spans="1:11" hidden="1" x14ac:dyDescent="0.25">
      <c r="A13" s="1">
        <v>38474</v>
      </c>
      <c r="B13" t="s">
        <v>9</v>
      </c>
      <c r="C13" t="s">
        <v>22</v>
      </c>
      <c r="D13" t="s">
        <v>29</v>
      </c>
      <c r="E13">
        <v>28</v>
      </c>
      <c r="F13">
        <v>50</v>
      </c>
      <c r="G13">
        <f t="shared" si="0"/>
        <v>1400</v>
      </c>
    </row>
    <row r="14" spans="1:11" hidden="1" x14ac:dyDescent="0.25">
      <c r="A14" s="1">
        <v>38474</v>
      </c>
      <c r="B14" t="s">
        <v>9</v>
      </c>
      <c r="C14" t="s">
        <v>23</v>
      </c>
      <c r="D14" t="s">
        <v>29</v>
      </c>
      <c r="E14">
        <v>40</v>
      </c>
      <c r="F14">
        <v>50</v>
      </c>
      <c r="G14">
        <f t="shared" si="0"/>
        <v>2000</v>
      </c>
    </row>
    <row r="15" spans="1:11" hidden="1" x14ac:dyDescent="0.25">
      <c r="A15" s="1">
        <v>38474</v>
      </c>
      <c r="B15" t="s">
        <v>9</v>
      </c>
      <c r="C15" t="s">
        <v>23</v>
      </c>
      <c r="D15" t="s">
        <v>29</v>
      </c>
      <c r="E15">
        <v>35</v>
      </c>
      <c r="F15">
        <v>10</v>
      </c>
      <c r="G15">
        <f t="shared" si="0"/>
        <v>350</v>
      </c>
    </row>
    <row r="16" spans="1:11" hidden="1" x14ac:dyDescent="0.25">
      <c r="A16" s="1">
        <v>38475</v>
      </c>
      <c r="B16" t="s">
        <v>8</v>
      </c>
      <c r="C16" t="s">
        <v>20</v>
      </c>
      <c r="D16" t="s">
        <v>29</v>
      </c>
      <c r="E16">
        <v>23</v>
      </c>
      <c r="F16">
        <v>25</v>
      </c>
      <c r="G16">
        <f t="shared" si="0"/>
        <v>575</v>
      </c>
    </row>
    <row r="17" spans="1:7" hidden="1" x14ac:dyDescent="0.25">
      <c r="A17" s="1">
        <v>38474</v>
      </c>
      <c r="B17" t="s">
        <v>8</v>
      </c>
      <c r="C17" t="s">
        <v>18</v>
      </c>
      <c r="D17" t="s">
        <v>29</v>
      </c>
      <c r="E17">
        <v>90</v>
      </c>
      <c r="F17">
        <v>20</v>
      </c>
      <c r="G17">
        <f t="shared" si="0"/>
        <v>1800</v>
      </c>
    </row>
    <row r="18" spans="1:7" hidden="1" x14ac:dyDescent="0.25">
      <c r="A18" s="1">
        <v>38474</v>
      </c>
      <c r="B18" t="s">
        <v>10</v>
      </c>
      <c r="C18" t="s">
        <v>25</v>
      </c>
      <c r="D18" t="s">
        <v>27</v>
      </c>
      <c r="E18">
        <v>2300</v>
      </c>
      <c r="F18">
        <v>1</v>
      </c>
      <c r="G18">
        <f t="shared" si="0"/>
        <v>2300</v>
      </c>
    </row>
    <row r="19" spans="1:7" hidden="1" x14ac:dyDescent="0.25">
      <c r="A19" s="1">
        <v>38474</v>
      </c>
      <c r="B19" t="s">
        <v>10</v>
      </c>
      <c r="C19" t="s">
        <v>25</v>
      </c>
      <c r="D19" t="s">
        <v>27</v>
      </c>
      <c r="E19">
        <v>2300</v>
      </c>
      <c r="F19">
        <v>2</v>
      </c>
      <c r="G19">
        <f t="shared" si="0"/>
        <v>4600</v>
      </c>
    </row>
    <row r="20" spans="1:7" hidden="1" x14ac:dyDescent="0.25">
      <c r="A20" s="1">
        <v>38474</v>
      </c>
      <c r="B20" t="s">
        <v>10</v>
      </c>
      <c r="C20" t="s">
        <v>25</v>
      </c>
      <c r="D20" t="s">
        <v>27</v>
      </c>
      <c r="E20">
        <v>2300</v>
      </c>
      <c r="F20">
        <v>1</v>
      </c>
      <c r="G20">
        <f t="shared" si="0"/>
        <v>2300</v>
      </c>
    </row>
    <row r="21" spans="1:7" hidden="1" x14ac:dyDescent="0.25">
      <c r="A21" s="1">
        <v>38475</v>
      </c>
      <c r="B21" t="s">
        <v>10</v>
      </c>
      <c r="C21" t="s">
        <v>24</v>
      </c>
      <c r="D21" t="s">
        <v>27</v>
      </c>
      <c r="E21">
        <v>6800</v>
      </c>
      <c r="F21">
        <v>1</v>
      </c>
      <c r="G21">
        <f t="shared" si="0"/>
        <v>6800</v>
      </c>
    </row>
    <row r="22" spans="1:7" hidden="1" x14ac:dyDescent="0.25">
      <c r="A22" s="1">
        <v>38474</v>
      </c>
      <c r="B22" t="s">
        <v>10</v>
      </c>
      <c r="C22" t="s">
        <v>25</v>
      </c>
      <c r="D22" t="s">
        <v>27</v>
      </c>
      <c r="E22">
        <v>2300</v>
      </c>
      <c r="F22">
        <v>2</v>
      </c>
      <c r="G22">
        <f t="shared" si="0"/>
        <v>4600</v>
      </c>
    </row>
    <row r="23" spans="1:7" x14ac:dyDescent="0.25">
      <c r="A23" s="1">
        <v>38474</v>
      </c>
      <c r="B23" t="s">
        <v>9</v>
      </c>
      <c r="C23" t="s">
        <v>13</v>
      </c>
      <c r="D23" t="s">
        <v>12</v>
      </c>
      <c r="E23">
        <v>4.5</v>
      </c>
      <c r="F23">
        <v>10</v>
      </c>
      <c r="G23">
        <f t="shared" si="0"/>
        <v>45</v>
      </c>
    </row>
    <row r="24" spans="1:7" hidden="1" x14ac:dyDescent="0.25">
      <c r="A24" s="1">
        <v>38476</v>
      </c>
      <c r="B24" t="s">
        <v>8</v>
      </c>
      <c r="C24" t="s">
        <v>11</v>
      </c>
      <c r="D24" t="s">
        <v>12</v>
      </c>
      <c r="E24">
        <v>12</v>
      </c>
      <c r="F24">
        <v>20</v>
      </c>
      <c r="G24">
        <f t="shared" si="0"/>
        <v>240</v>
      </c>
    </row>
    <row r="25" spans="1:7" hidden="1" x14ac:dyDescent="0.25">
      <c r="A25" s="1">
        <v>38474</v>
      </c>
      <c r="B25" t="s">
        <v>8</v>
      </c>
      <c r="C25" t="s">
        <v>11</v>
      </c>
      <c r="D25" t="s">
        <v>12</v>
      </c>
      <c r="E25">
        <v>12</v>
      </c>
      <c r="F25">
        <v>100</v>
      </c>
      <c r="G25">
        <f t="shared" si="0"/>
        <v>1200</v>
      </c>
    </row>
    <row r="26" spans="1:7" hidden="1" x14ac:dyDescent="0.25">
      <c r="A26" s="1">
        <v>38476</v>
      </c>
      <c r="B26" t="s">
        <v>8</v>
      </c>
      <c r="C26" t="s">
        <v>11</v>
      </c>
      <c r="D26" t="s">
        <v>12</v>
      </c>
      <c r="E26">
        <v>12</v>
      </c>
      <c r="F26">
        <v>20</v>
      </c>
      <c r="G26">
        <f t="shared" si="0"/>
        <v>240</v>
      </c>
    </row>
    <row r="27" spans="1:7" hidden="1" x14ac:dyDescent="0.25">
      <c r="A27" s="1">
        <v>38475</v>
      </c>
      <c r="B27" t="s">
        <v>8</v>
      </c>
      <c r="C27" t="s">
        <v>22</v>
      </c>
      <c r="D27" t="s">
        <v>12</v>
      </c>
      <c r="E27">
        <v>32</v>
      </c>
      <c r="F27">
        <v>160</v>
      </c>
      <c r="G27">
        <f t="shared" si="0"/>
        <v>5120</v>
      </c>
    </row>
    <row r="28" spans="1:7" x14ac:dyDescent="0.25">
      <c r="A28" s="1">
        <v>38475</v>
      </c>
      <c r="B28" t="s">
        <v>9</v>
      </c>
      <c r="C28" t="s">
        <v>23</v>
      </c>
      <c r="D28" t="s">
        <v>12</v>
      </c>
      <c r="E28">
        <v>35</v>
      </c>
      <c r="F28">
        <v>45</v>
      </c>
      <c r="G28">
        <f t="shared" si="0"/>
        <v>1575</v>
      </c>
    </row>
    <row r="29" spans="1:7" hidden="1" x14ac:dyDescent="0.25">
      <c r="A29" s="1">
        <v>38476</v>
      </c>
      <c r="B29" t="s">
        <v>8</v>
      </c>
      <c r="C29" t="s">
        <v>17</v>
      </c>
      <c r="D29" t="s">
        <v>12</v>
      </c>
      <c r="E29">
        <v>5</v>
      </c>
      <c r="F29">
        <v>36</v>
      </c>
      <c r="G29">
        <f t="shared" si="0"/>
        <v>180</v>
      </c>
    </row>
    <row r="30" spans="1:7" hidden="1" x14ac:dyDescent="0.25">
      <c r="A30" s="1">
        <v>38475</v>
      </c>
      <c r="B30" t="s">
        <v>8</v>
      </c>
      <c r="C30" t="s">
        <v>20</v>
      </c>
      <c r="D30" t="s">
        <v>12</v>
      </c>
      <c r="E30">
        <v>25</v>
      </c>
      <c r="F30">
        <v>40</v>
      </c>
      <c r="G30">
        <f t="shared" si="0"/>
        <v>1000</v>
      </c>
    </row>
    <row r="31" spans="1:7" hidden="1" x14ac:dyDescent="0.25">
      <c r="A31" s="1">
        <v>38476</v>
      </c>
      <c r="B31" t="s">
        <v>8</v>
      </c>
      <c r="C31" t="s">
        <v>20</v>
      </c>
      <c r="D31" t="s">
        <v>12</v>
      </c>
      <c r="E31">
        <v>23</v>
      </c>
      <c r="F31">
        <v>20</v>
      </c>
      <c r="G31">
        <f t="shared" si="0"/>
        <v>460</v>
      </c>
    </row>
    <row r="32" spans="1:7" hidden="1" x14ac:dyDescent="0.25">
      <c r="A32" s="1">
        <v>38476</v>
      </c>
      <c r="B32" t="s">
        <v>8</v>
      </c>
      <c r="C32" t="s">
        <v>11</v>
      </c>
      <c r="D32" t="s">
        <v>12</v>
      </c>
      <c r="E32">
        <v>12</v>
      </c>
      <c r="F32">
        <v>20</v>
      </c>
      <c r="G32">
        <f t="shared" si="0"/>
        <v>240</v>
      </c>
    </row>
    <row r="33" spans="1:7" hidden="1" x14ac:dyDescent="0.25">
      <c r="A33" s="1">
        <v>38474</v>
      </c>
      <c r="B33" t="s">
        <v>8</v>
      </c>
      <c r="C33" t="s">
        <v>18</v>
      </c>
      <c r="D33" t="s">
        <v>12</v>
      </c>
      <c r="E33">
        <v>90</v>
      </c>
      <c r="F33">
        <v>35</v>
      </c>
      <c r="G33">
        <f t="shared" si="0"/>
        <v>3150</v>
      </c>
    </row>
    <row r="34" spans="1:7" x14ac:dyDescent="0.25">
      <c r="A34" s="1">
        <v>38476</v>
      </c>
      <c r="B34" t="s">
        <v>9</v>
      </c>
      <c r="C34" t="s">
        <v>21</v>
      </c>
      <c r="D34" t="s">
        <v>12</v>
      </c>
      <c r="E34">
        <v>11</v>
      </c>
      <c r="F34">
        <v>40</v>
      </c>
      <c r="G34">
        <f t="shared" si="0"/>
        <v>440</v>
      </c>
    </row>
    <row r="35" spans="1:7" x14ac:dyDescent="0.25">
      <c r="A35" s="1">
        <v>38476</v>
      </c>
      <c r="B35" t="s">
        <v>9</v>
      </c>
      <c r="C35" t="s">
        <v>13</v>
      </c>
      <c r="D35" t="s">
        <v>12</v>
      </c>
      <c r="E35">
        <v>5</v>
      </c>
      <c r="F35">
        <v>25</v>
      </c>
      <c r="G35">
        <f t="shared" si="0"/>
        <v>125</v>
      </c>
    </row>
    <row r="36" spans="1:7" hidden="1" x14ac:dyDescent="0.25">
      <c r="A36" s="1">
        <v>38476</v>
      </c>
      <c r="B36" t="s">
        <v>9</v>
      </c>
      <c r="C36" t="s">
        <v>23</v>
      </c>
      <c r="D36" t="s">
        <v>30</v>
      </c>
      <c r="E36">
        <v>40</v>
      </c>
      <c r="F36">
        <v>60</v>
      </c>
      <c r="G36">
        <f t="shared" si="0"/>
        <v>2400</v>
      </c>
    </row>
    <row r="37" spans="1:7" hidden="1" x14ac:dyDescent="0.25">
      <c r="A37" s="1">
        <v>38475</v>
      </c>
      <c r="B37" t="s">
        <v>9</v>
      </c>
      <c r="C37" t="s">
        <v>22</v>
      </c>
      <c r="D37" t="s">
        <v>30</v>
      </c>
      <c r="E37">
        <v>28</v>
      </c>
      <c r="F37">
        <v>50</v>
      </c>
      <c r="G37">
        <f t="shared" si="0"/>
        <v>1400</v>
      </c>
    </row>
    <row r="38" spans="1:7" hidden="1" x14ac:dyDescent="0.25">
      <c r="A38" s="1">
        <v>38475</v>
      </c>
      <c r="B38" t="s">
        <v>9</v>
      </c>
      <c r="C38" t="s">
        <v>21</v>
      </c>
      <c r="D38" t="s">
        <v>30</v>
      </c>
      <c r="E38">
        <v>7</v>
      </c>
      <c r="F38">
        <v>40</v>
      </c>
      <c r="G38">
        <f t="shared" si="0"/>
        <v>280</v>
      </c>
    </row>
    <row r="39" spans="1:7" hidden="1" x14ac:dyDescent="0.25">
      <c r="A39" s="1">
        <v>38475</v>
      </c>
      <c r="B39" t="s">
        <v>9</v>
      </c>
      <c r="C39" t="s">
        <v>21</v>
      </c>
      <c r="D39" t="s">
        <v>30</v>
      </c>
      <c r="E39">
        <v>11</v>
      </c>
      <c r="F39">
        <v>40</v>
      </c>
      <c r="G39">
        <f t="shared" si="0"/>
        <v>440</v>
      </c>
    </row>
    <row r="40" spans="1:7" hidden="1" x14ac:dyDescent="0.25">
      <c r="A40" s="1">
        <v>38475</v>
      </c>
      <c r="B40" t="s">
        <v>9</v>
      </c>
      <c r="C40" t="s">
        <v>21</v>
      </c>
      <c r="D40" t="s">
        <v>30</v>
      </c>
      <c r="E40">
        <v>7</v>
      </c>
      <c r="F40">
        <v>40</v>
      </c>
      <c r="G40">
        <f t="shared" si="0"/>
        <v>280</v>
      </c>
    </row>
    <row r="41" spans="1:7" hidden="1" x14ac:dyDescent="0.25">
      <c r="A41" s="1">
        <v>38475</v>
      </c>
      <c r="B41" t="s">
        <v>9</v>
      </c>
      <c r="C41" t="s">
        <v>21</v>
      </c>
      <c r="D41" t="s">
        <v>30</v>
      </c>
      <c r="E41">
        <v>7</v>
      </c>
      <c r="F41">
        <v>40</v>
      </c>
      <c r="G41">
        <f t="shared" si="0"/>
        <v>280</v>
      </c>
    </row>
    <row r="42" spans="1:7" hidden="1" x14ac:dyDescent="0.25">
      <c r="A42" s="1">
        <v>38476</v>
      </c>
      <c r="B42" t="s">
        <v>8</v>
      </c>
      <c r="C42" t="s">
        <v>11</v>
      </c>
      <c r="D42" t="s">
        <v>30</v>
      </c>
      <c r="E42">
        <v>10</v>
      </c>
      <c r="F42">
        <v>25</v>
      </c>
      <c r="G42">
        <f t="shared" si="0"/>
        <v>250</v>
      </c>
    </row>
    <row r="43" spans="1:7" hidden="1" x14ac:dyDescent="0.25">
      <c r="A43" s="1">
        <v>38475</v>
      </c>
      <c r="B43" t="s">
        <v>8</v>
      </c>
      <c r="C43" t="s">
        <v>19</v>
      </c>
      <c r="D43" t="s">
        <v>30</v>
      </c>
      <c r="E43">
        <v>7</v>
      </c>
      <c r="F43">
        <v>45</v>
      </c>
      <c r="G43">
        <f t="shared" si="0"/>
        <v>315</v>
      </c>
    </row>
    <row r="44" spans="1:7" hidden="1" x14ac:dyDescent="0.25">
      <c r="A44" s="1">
        <v>38475</v>
      </c>
      <c r="B44" t="s">
        <v>8</v>
      </c>
      <c r="C44" t="s">
        <v>17</v>
      </c>
      <c r="D44" t="s">
        <v>30</v>
      </c>
      <c r="E44">
        <v>8</v>
      </c>
      <c r="F44">
        <v>50</v>
      </c>
      <c r="G44">
        <f t="shared" si="0"/>
        <v>400</v>
      </c>
    </row>
    <row r="45" spans="1:7" hidden="1" x14ac:dyDescent="0.25">
      <c r="A45" s="1">
        <v>38476</v>
      </c>
      <c r="B45" t="s">
        <v>9</v>
      </c>
      <c r="C45" t="s">
        <v>23</v>
      </c>
      <c r="D45" t="s">
        <v>30</v>
      </c>
      <c r="E45">
        <v>40</v>
      </c>
      <c r="F45">
        <v>60</v>
      </c>
      <c r="G45">
        <f t="shared" si="0"/>
        <v>2400</v>
      </c>
    </row>
    <row r="46" spans="1:7" hidden="1" x14ac:dyDescent="0.25">
      <c r="A46" s="1">
        <v>38474</v>
      </c>
      <c r="B46" t="s">
        <v>9</v>
      </c>
      <c r="C46" t="s">
        <v>13</v>
      </c>
      <c r="D46" t="s">
        <v>14</v>
      </c>
      <c r="E46">
        <v>6</v>
      </c>
      <c r="F46">
        <v>10</v>
      </c>
      <c r="G46">
        <f t="shared" si="0"/>
        <v>60</v>
      </c>
    </row>
    <row r="47" spans="1:7" hidden="1" x14ac:dyDescent="0.25">
      <c r="A47" s="1">
        <v>38475</v>
      </c>
      <c r="B47" t="s">
        <v>9</v>
      </c>
      <c r="C47" t="s">
        <v>22</v>
      </c>
      <c r="D47" t="s">
        <v>14</v>
      </c>
      <c r="E47">
        <v>28</v>
      </c>
      <c r="F47">
        <v>100</v>
      </c>
      <c r="G47">
        <f t="shared" si="0"/>
        <v>2800</v>
      </c>
    </row>
    <row r="48" spans="1:7" hidden="1" x14ac:dyDescent="0.25">
      <c r="A48" s="1">
        <v>38475</v>
      </c>
      <c r="B48" t="s">
        <v>9</v>
      </c>
      <c r="C48" t="s">
        <v>13</v>
      </c>
      <c r="D48" t="s">
        <v>14</v>
      </c>
      <c r="E48">
        <v>5</v>
      </c>
      <c r="F48">
        <v>12</v>
      </c>
      <c r="G48">
        <f t="shared" si="0"/>
        <v>60</v>
      </c>
    </row>
    <row r="49" spans="1:7" hidden="1" x14ac:dyDescent="0.25">
      <c r="A49" s="1">
        <v>38474</v>
      </c>
      <c r="B49" t="s">
        <v>8</v>
      </c>
      <c r="C49" t="s">
        <v>19</v>
      </c>
      <c r="D49" t="s">
        <v>14</v>
      </c>
      <c r="E49">
        <v>6</v>
      </c>
      <c r="F49">
        <v>250</v>
      </c>
      <c r="G49">
        <f t="shared" si="0"/>
        <v>1500</v>
      </c>
    </row>
    <row r="50" spans="1:7" hidden="1" x14ac:dyDescent="0.25">
      <c r="A50" s="1">
        <v>38476</v>
      </c>
      <c r="B50" t="s">
        <v>9</v>
      </c>
      <c r="C50" t="s">
        <v>21</v>
      </c>
      <c r="D50" t="s">
        <v>14</v>
      </c>
      <c r="E50">
        <v>7</v>
      </c>
      <c r="F50">
        <v>45</v>
      </c>
      <c r="G50">
        <f t="shared" si="0"/>
        <v>315</v>
      </c>
    </row>
    <row r="51" spans="1:7" hidden="1" x14ac:dyDescent="0.25">
      <c r="A51" s="1">
        <v>38476</v>
      </c>
      <c r="B51" t="s">
        <v>8</v>
      </c>
      <c r="C51" t="s">
        <v>19</v>
      </c>
      <c r="D51" t="s">
        <v>14</v>
      </c>
      <c r="E51">
        <v>15</v>
      </c>
      <c r="F51">
        <v>160</v>
      </c>
      <c r="G51">
        <f t="shared" si="0"/>
        <v>2400</v>
      </c>
    </row>
    <row r="52" spans="1:7" hidden="1" x14ac:dyDescent="0.25">
      <c r="A52" s="1">
        <v>38475</v>
      </c>
      <c r="B52" t="s">
        <v>8</v>
      </c>
      <c r="C52" t="s">
        <v>17</v>
      </c>
      <c r="D52" t="s">
        <v>14</v>
      </c>
      <c r="E52">
        <v>5</v>
      </c>
      <c r="F52">
        <v>150</v>
      </c>
      <c r="G52">
        <f t="shared" si="0"/>
        <v>750</v>
      </c>
    </row>
  </sheetData>
  <pageMargins left="0.75" right="0.75" top="1" bottom="1" header="0.5" footer="0.5"/>
  <pageSetup paperSize="9" orientation="portrait" horizontalDpi="360" verticalDpi="3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3B4E-C36C-44D5-8D34-81E0957039F6}">
  <sheetPr codeName="Лист8"/>
  <dimension ref="A1:G52"/>
  <sheetViews>
    <sheetView workbookViewId="0">
      <selection activeCell="A3" sqref="A3:G49"/>
    </sheetView>
  </sheetViews>
  <sheetFormatPr defaultColWidth="8.6640625" defaultRowHeight="13.2" x14ac:dyDescent="0.25"/>
  <cols>
    <col min="1" max="1" width="10.109375" bestFit="1" customWidth="1"/>
    <col min="2" max="2" width="23.33203125" customWidth="1"/>
    <col min="3" max="3" width="19.5546875" customWidth="1"/>
    <col min="4" max="4" width="21.44140625" customWidth="1"/>
    <col min="5" max="5" width="10.88671875" customWidth="1"/>
    <col min="6" max="6" width="11.6640625" customWidth="1"/>
    <col min="9" max="9" width="16.88671875" customWidth="1"/>
  </cols>
  <sheetData>
    <row r="1" spans="1:7" x14ac:dyDescent="0.25">
      <c r="A1" t="s">
        <v>0</v>
      </c>
    </row>
    <row r="3" spans="1:7" x14ac:dyDescent="0.25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A4" s="1">
        <v>38474</v>
      </c>
      <c r="B4" t="s">
        <v>10</v>
      </c>
      <c r="C4" t="s">
        <v>24</v>
      </c>
      <c r="D4" t="s">
        <v>16</v>
      </c>
      <c r="E4">
        <v>5600</v>
      </c>
      <c r="F4">
        <v>1</v>
      </c>
      <c r="G4">
        <f>E4*F4</f>
        <v>5600</v>
      </c>
    </row>
    <row r="5" spans="1:7" x14ac:dyDescent="0.25">
      <c r="A5" s="1">
        <v>38474</v>
      </c>
      <c r="B5" t="s">
        <v>10</v>
      </c>
      <c r="C5" t="s">
        <v>26</v>
      </c>
      <c r="D5" t="s">
        <v>16</v>
      </c>
      <c r="E5">
        <v>250</v>
      </c>
      <c r="F5">
        <v>3</v>
      </c>
      <c r="G5">
        <f t="shared" ref="G5:G52" si="0">E5*F5</f>
        <v>750</v>
      </c>
    </row>
    <row r="6" spans="1:7" x14ac:dyDescent="0.25">
      <c r="A6" s="1">
        <v>38475</v>
      </c>
      <c r="B6" t="s">
        <v>10</v>
      </c>
      <c r="C6" t="s">
        <v>15</v>
      </c>
      <c r="D6" t="s">
        <v>16</v>
      </c>
      <c r="E6">
        <v>1200</v>
      </c>
      <c r="F6">
        <v>2</v>
      </c>
      <c r="G6">
        <f t="shared" si="0"/>
        <v>2400</v>
      </c>
    </row>
    <row r="7" spans="1:7" x14ac:dyDescent="0.25">
      <c r="A7" s="1">
        <v>38475</v>
      </c>
      <c r="B7" t="s">
        <v>10</v>
      </c>
      <c r="C7" t="s">
        <v>15</v>
      </c>
      <c r="D7" t="s">
        <v>16</v>
      </c>
      <c r="E7">
        <v>1200</v>
      </c>
      <c r="F7">
        <v>1</v>
      </c>
      <c r="G7">
        <f t="shared" si="0"/>
        <v>1200</v>
      </c>
    </row>
    <row r="8" spans="1:7" x14ac:dyDescent="0.25">
      <c r="A8" s="1">
        <v>38476</v>
      </c>
      <c r="B8" t="s">
        <v>10</v>
      </c>
      <c r="C8" t="s">
        <v>24</v>
      </c>
      <c r="D8" t="s">
        <v>16</v>
      </c>
      <c r="E8">
        <v>5600</v>
      </c>
      <c r="F8">
        <v>1</v>
      </c>
      <c r="G8">
        <f t="shared" si="0"/>
        <v>5600</v>
      </c>
    </row>
    <row r="9" spans="1:7" x14ac:dyDescent="0.25">
      <c r="A9" s="1">
        <v>38476</v>
      </c>
      <c r="B9" t="s">
        <v>10</v>
      </c>
      <c r="C9" t="s">
        <v>15</v>
      </c>
      <c r="D9" t="s">
        <v>16</v>
      </c>
      <c r="E9">
        <v>1200</v>
      </c>
      <c r="F9">
        <v>2</v>
      </c>
      <c r="G9">
        <f t="shared" si="0"/>
        <v>2400</v>
      </c>
    </row>
    <row r="10" spans="1:7" x14ac:dyDescent="0.25">
      <c r="A10" s="1">
        <v>38475</v>
      </c>
      <c r="B10" t="s">
        <v>8</v>
      </c>
      <c r="C10" t="s">
        <v>20</v>
      </c>
      <c r="D10" t="s">
        <v>28</v>
      </c>
      <c r="E10">
        <v>25</v>
      </c>
      <c r="F10">
        <v>30</v>
      </c>
      <c r="G10">
        <f t="shared" si="0"/>
        <v>750</v>
      </c>
    </row>
    <row r="11" spans="1:7" x14ac:dyDescent="0.25">
      <c r="A11" s="1">
        <v>38476</v>
      </c>
      <c r="B11" t="s">
        <v>9</v>
      </c>
      <c r="C11" t="s">
        <v>22</v>
      </c>
      <c r="D11" t="s">
        <v>28</v>
      </c>
      <c r="E11">
        <v>32</v>
      </c>
      <c r="F11">
        <v>150</v>
      </c>
      <c r="G11">
        <f t="shared" si="0"/>
        <v>4800</v>
      </c>
    </row>
    <row r="12" spans="1:7" x14ac:dyDescent="0.25">
      <c r="A12" s="1">
        <v>38475</v>
      </c>
      <c r="B12" t="s">
        <v>8</v>
      </c>
      <c r="C12" t="s">
        <v>11</v>
      </c>
      <c r="D12" t="s">
        <v>29</v>
      </c>
      <c r="E12">
        <v>12</v>
      </c>
      <c r="F12">
        <v>30</v>
      </c>
      <c r="G12">
        <f t="shared" si="0"/>
        <v>360</v>
      </c>
    </row>
    <row r="13" spans="1:7" x14ac:dyDescent="0.25">
      <c r="A13" s="1">
        <v>38474</v>
      </c>
      <c r="B13" t="s">
        <v>9</v>
      </c>
      <c r="C13" t="s">
        <v>22</v>
      </c>
      <c r="D13" t="s">
        <v>29</v>
      </c>
      <c r="E13">
        <v>28</v>
      </c>
      <c r="F13">
        <v>50</v>
      </c>
      <c r="G13">
        <f t="shared" si="0"/>
        <v>1400</v>
      </c>
    </row>
    <row r="14" spans="1:7" x14ac:dyDescent="0.25">
      <c r="A14" s="1">
        <v>38474</v>
      </c>
      <c r="B14" t="s">
        <v>9</v>
      </c>
      <c r="C14" t="s">
        <v>23</v>
      </c>
      <c r="D14" t="s">
        <v>29</v>
      </c>
      <c r="E14">
        <v>40</v>
      </c>
      <c r="F14">
        <v>50</v>
      </c>
      <c r="G14">
        <f t="shared" si="0"/>
        <v>2000</v>
      </c>
    </row>
    <row r="15" spans="1:7" x14ac:dyDescent="0.25">
      <c r="A15" s="1">
        <v>38474</v>
      </c>
      <c r="B15" t="s">
        <v>9</v>
      </c>
      <c r="C15" t="s">
        <v>23</v>
      </c>
      <c r="D15" t="s">
        <v>29</v>
      </c>
      <c r="E15">
        <v>35</v>
      </c>
      <c r="F15">
        <v>10</v>
      </c>
      <c r="G15">
        <f t="shared" si="0"/>
        <v>350</v>
      </c>
    </row>
    <row r="16" spans="1:7" x14ac:dyDescent="0.25">
      <c r="A16" s="1">
        <v>38475</v>
      </c>
      <c r="B16" t="s">
        <v>8</v>
      </c>
      <c r="C16" t="s">
        <v>20</v>
      </c>
      <c r="D16" t="s">
        <v>29</v>
      </c>
      <c r="E16">
        <v>23</v>
      </c>
      <c r="F16">
        <v>25</v>
      </c>
      <c r="G16">
        <f t="shared" si="0"/>
        <v>575</v>
      </c>
    </row>
    <row r="17" spans="1:7" x14ac:dyDescent="0.25">
      <c r="A17" s="1">
        <v>38474</v>
      </c>
      <c r="B17" t="s">
        <v>8</v>
      </c>
      <c r="C17" t="s">
        <v>18</v>
      </c>
      <c r="D17" t="s">
        <v>29</v>
      </c>
      <c r="E17">
        <v>90</v>
      </c>
      <c r="F17">
        <v>20</v>
      </c>
      <c r="G17">
        <f t="shared" si="0"/>
        <v>1800</v>
      </c>
    </row>
    <row r="18" spans="1:7" x14ac:dyDescent="0.25">
      <c r="A18" s="1">
        <v>38474</v>
      </c>
      <c r="B18" t="s">
        <v>10</v>
      </c>
      <c r="C18" t="s">
        <v>25</v>
      </c>
      <c r="D18" t="s">
        <v>27</v>
      </c>
      <c r="E18">
        <v>2300</v>
      </c>
      <c r="F18">
        <v>1</v>
      </c>
      <c r="G18">
        <f t="shared" si="0"/>
        <v>2300</v>
      </c>
    </row>
    <row r="19" spans="1:7" x14ac:dyDescent="0.25">
      <c r="A19" s="1">
        <v>38474</v>
      </c>
      <c r="B19" t="s">
        <v>10</v>
      </c>
      <c r="C19" t="s">
        <v>25</v>
      </c>
      <c r="D19" t="s">
        <v>27</v>
      </c>
      <c r="E19">
        <v>2300</v>
      </c>
      <c r="F19">
        <v>2</v>
      </c>
      <c r="G19">
        <f t="shared" si="0"/>
        <v>4600</v>
      </c>
    </row>
    <row r="20" spans="1:7" x14ac:dyDescent="0.25">
      <c r="A20" s="1">
        <v>38474</v>
      </c>
      <c r="B20" t="s">
        <v>10</v>
      </c>
      <c r="C20" t="s">
        <v>25</v>
      </c>
      <c r="D20" t="s">
        <v>27</v>
      </c>
      <c r="E20">
        <v>2300</v>
      </c>
      <c r="F20">
        <v>1</v>
      </c>
      <c r="G20">
        <f t="shared" si="0"/>
        <v>2300</v>
      </c>
    </row>
    <row r="21" spans="1:7" x14ac:dyDescent="0.25">
      <c r="A21" s="1">
        <v>38475</v>
      </c>
      <c r="B21" t="s">
        <v>10</v>
      </c>
      <c r="C21" t="s">
        <v>24</v>
      </c>
      <c r="D21" t="s">
        <v>27</v>
      </c>
      <c r="E21">
        <v>6800</v>
      </c>
      <c r="F21">
        <v>1</v>
      </c>
      <c r="G21">
        <f t="shared" si="0"/>
        <v>6800</v>
      </c>
    </row>
    <row r="22" spans="1:7" x14ac:dyDescent="0.25">
      <c r="A22" s="1">
        <v>38474</v>
      </c>
      <c r="B22" t="s">
        <v>10</v>
      </c>
      <c r="C22" t="s">
        <v>25</v>
      </c>
      <c r="D22" t="s">
        <v>27</v>
      </c>
      <c r="E22">
        <v>2300</v>
      </c>
      <c r="F22">
        <v>2</v>
      </c>
      <c r="G22">
        <f t="shared" si="0"/>
        <v>4600</v>
      </c>
    </row>
    <row r="23" spans="1:7" x14ac:dyDescent="0.25">
      <c r="A23" s="1">
        <v>38474</v>
      </c>
      <c r="B23" t="s">
        <v>9</v>
      </c>
      <c r="C23" t="s">
        <v>13</v>
      </c>
      <c r="D23" t="s">
        <v>12</v>
      </c>
      <c r="E23">
        <v>4.5</v>
      </c>
      <c r="F23">
        <v>10</v>
      </c>
      <c r="G23">
        <f t="shared" si="0"/>
        <v>45</v>
      </c>
    </row>
    <row r="24" spans="1:7" x14ac:dyDescent="0.25">
      <c r="A24" s="1">
        <v>38476</v>
      </c>
      <c r="B24" t="s">
        <v>8</v>
      </c>
      <c r="C24" t="s">
        <v>11</v>
      </c>
      <c r="D24" t="s">
        <v>12</v>
      </c>
      <c r="E24">
        <v>12</v>
      </c>
      <c r="F24">
        <v>20</v>
      </c>
      <c r="G24">
        <f t="shared" si="0"/>
        <v>240</v>
      </c>
    </row>
    <row r="25" spans="1:7" x14ac:dyDescent="0.25">
      <c r="A25" s="1">
        <v>38474</v>
      </c>
      <c r="B25" t="s">
        <v>8</v>
      </c>
      <c r="C25" t="s">
        <v>11</v>
      </c>
      <c r="D25" t="s">
        <v>12</v>
      </c>
      <c r="E25">
        <v>12</v>
      </c>
      <c r="F25">
        <v>100</v>
      </c>
      <c r="G25">
        <f t="shared" si="0"/>
        <v>1200</v>
      </c>
    </row>
    <row r="26" spans="1:7" x14ac:dyDescent="0.25">
      <c r="A26" s="1">
        <v>38476</v>
      </c>
      <c r="B26" t="s">
        <v>8</v>
      </c>
      <c r="C26" t="s">
        <v>11</v>
      </c>
      <c r="D26" t="s">
        <v>12</v>
      </c>
      <c r="E26">
        <v>12</v>
      </c>
      <c r="F26">
        <v>20</v>
      </c>
      <c r="G26">
        <f t="shared" si="0"/>
        <v>240</v>
      </c>
    </row>
    <row r="27" spans="1:7" x14ac:dyDescent="0.25">
      <c r="A27" s="1">
        <v>38475</v>
      </c>
      <c r="B27" t="s">
        <v>8</v>
      </c>
      <c r="C27" t="s">
        <v>22</v>
      </c>
      <c r="D27" t="s">
        <v>12</v>
      </c>
      <c r="E27">
        <v>32</v>
      </c>
      <c r="F27">
        <v>160</v>
      </c>
      <c r="G27">
        <f t="shared" si="0"/>
        <v>5120</v>
      </c>
    </row>
    <row r="28" spans="1:7" x14ac:dyDescent="0.25">
      <c r="A28" s="1">
        <v>38475</v>
      </c>
      <c r="B28" t="s">
        <v>9</v>
      </c>
      <c r="C28" t="s">
        <v>23</v>
      </c>
      <c r="D28" t="s">
        <v>12</v>
      </c>
      <c r="E28">
        <v>35</v>
      </c>
      <c r="F28">
        <v>45</v>
      </c>
      <c r="G28">
        <f t="shared" si="0"/>
        <v>1575</v>
      </c>
    </row>
    <row r="29" spans="1:7" x14ac:dyDescent="0.25">
      <c r="A29" s="1">
        <v>38476</v>
      </c>
      <c r="B29" t="s">
        <v>8</v>
      </c>
      <c r="C29" t="s">
        <v>17</v>
      </c>
      <c r="D29" t="s">
        <v>12</v>
      </c>
      <c r="E29">
        <v>5</v>
      </c>
      <c r="F29">
        <v>36</v>
      </c>
      <c r="G29">
        <f t="shared" si="0"/>
        <v>180</v>
      </c>
    </row>
    <row r="30" spans="1:7" x14ac:dyDescent="0.25">
      <c r="A30" s="1">
        <v>38475</v>
      </c>
      <c r="B30" t="s">
        <v>8</v>
      </c>
      <c r="C30" t="s">
        <v>20</v>
      </c>
      <c r="D30" t="s">
        <v>12</v>
      </c>
      <c r="E30">
        <v>25</v>
      </c>
      <c r="F30">
        <v>40</v>
      </c>
      <c r="G30">
        <f t="shared" si="0"/>
        <v>1000</v>
      </c>
    </row>
    <row r="31" spans="1:7" x14ac:dyDescent="0.25">
      <c r="A31" s="1">
        <v>38476</v>
      </c>
      <c r="B31" t="s">
        <v>8</v>
      </c>
      <c r="C31" t="s">
        <v>20</v>
      </c>
      <c r="D31" t="s">
        <v>12</v>
      </c>
      <c r="E31">
        <v>23</v>
      </c>
      <c r="F31">
        <v>20</v>
      </c>
      <c r="G31">
        <f t="shared" si="0"/>
        <v>460</v>
      </c>
    </row>
    <row r="32" spans="1:7" x14ac:dyDescent="0.25">
      <c r="A32" s="1">
        <v>38476</v>
      </c>
      <c r="B32" t="s">
        <v>8</v>
      </c>
      <c r="C32" t="s">
        <v>11</v>
      </c>
      <c r="D32" t="s">
        <v>12</v>
      </c>
      <c r="E32">
        <v>12</v>
      </c>
      <c r="F32">
        <v>20</v>
      </c>
      <c r="G32">
        <f t="shared" si="0"/>
        <v>240</v>
      </c>
    </row>
    <row r="33" spans="1:7" x14ac:dyDescent="0.25">
      <c r="A33" s="1">
        <v>38474</v>
      </c>
      <c r="B33" t="s">
        <v>8</v>
      </c>
      <c r="C33" t="s">
        <v>18</v>
      </c>
      <c r="D33" t="s">
        <v>12</v>
      </c>
      <c r="E33">
        <v>90</v>
      </c>
      <c r="F33">
        <v>35</v>
      </c>
      <c r="G33">
        <f t="shared" si="0"/>
        <v>3150</v>
      </c>
    </row>
    <row r="34" spans="1:7" x14ac:dyDescent="0.25">
      <c r="A34" s="1">
        <v>38476</v>
      </c>
      <c r="B34" t="s">
        <v>9</v>
      </c>
      <c r="C34" t="s">
        <v>21</v>
      </c>
      <c r="D34" t="s">
        <v>12</v>
      </c>
      <c r="E34">
        <v>11</v>
      </c>
      <c r="F34">
        <v>40</v>
      </c>
      <c r="G34">
        <f t="shared" si="0"/>
        <v>440</v>
      </c>
    </row>
    <row r="35" spans="1:7" x14ac:dyDescent="0.25">
      <c r="A35" s="1">
        <v>38476</v>
      </c>
      <c r="B35" t="s">
        <v>9</v>
      </c>
      <c r="C35" t="s">
        <v>13</v>
      </c>
      <c r="D35" t="s">
        <v>12</v>
      </c>
      <c r="E35">
        <v>5</v>
      </c>
      <c r="F35">
        <v>25</v>
      </c>
      <c r="G35">
        <f t="shared" si="0"/>
        <v>125</v>
      </c>
    </row>
    <row r="36" spans="1:7" x14ac:dyDescent="0.25">
      <c r="A36" s="1">
        <v>38476</v>
      </c>
      <c r="B36" t="s">
        <v>9</v>
      </c>
      <c r="C36" t="s">
        <v>23</v>
      </c>
      <c r="D36" t="s">
        <v>30</v>
      </c>
      <c r="E36">
        <v>40</v>
      </c>
      <c r="F36">
        <v>60</v>
      </c>
      <c r="G36">
        <f t="shared" si="0"/>
        <v>2400</v>
      </c>
    </row>
    <row r="37" spans="1:7" x14ac:dyDescent="0.25">
      <c r="A37" s="1">
        <v>38475</v>
      </c>
      <c r="B37" t="s">
        <v>9</v>
      </c>
      <c r="C37" t="s">
        <v>22</v>
      </c>
      <c r="D37" t="s">
        <v>30</v>
      </c>
      <c r="E37">
        <v>28</v>
      </c>
      <c r="F37">
        <v>50</v>
      </c>
      <c r="G37">
        <f t="shared" si="0"/>
        <v>1400</v>
      </c>
    </row>
    <row r="38" spans="1:7" x14ac:dyDescent="0.25">
      <c r="A38" s="1">
        <v>38475</v>
      </c>
      <c r="B38" t="s">
        <v>9</v>
      </c>
      <c r="C38" t="s">
        <v>21</v>
      </c>
      <c r="D38" t="s">
        <v>30</v>
      </c>
      <c r="E38">
        <v>7</v>
      </c>
      <c r="F38">
        <v>40</v>
      </c>
      <c r="G38">
        <f t="shared" si="0"/>
        <v>280</v>
      </c>
    </row>
    <row r="39" spans="1:7" x14ac:dyDescent="0.25">
      <c r="A39" s="1">
        <v>38475</v>
      </c>
      <c r="B39" t="s">
        <v>9</v>
      </c>
      <c r="C39" t="s">
        <v>21</v>
      </c>
      <c r="D39" t="s">
        <v>30</v>
      </c>
      <c r="E39">
        <v>11</v>
      </c>
      <c r="F39">
        <v>40</v>
      </c>
      <c r="G39">
        <f t="shared" si="0"/>
        <v>440</v>
      </c>
    </row>
    <row r="40" spans="1:7" x14ac:dyDescent="0.25">
      <c r="A40" s="1">
        <v>38475</v>
      </c>
      <c r="B40" t="s">
        <v>9</v>
      </c>
      <c r="C40" t="s">
        <v>21</v>
      </c>
      <c r="D40" t="s">
        <v>30</v>
      </c>
      <c r="E40">
        <v>7</v>
      </c>
      <c r="F40">
        <v>40</v>
      </c>
      <c r="G40">
        <f t="shared" si="0"/>
        <v>280</v>
      </c>
    </row>
    <row r="41" spans="1:7" x14ac:dyDescent="0.25">
      <c r="A41" s="1">
        <v>38475</v>
      </c>
      <c r="B41" t="s">
        <v>9</v>
      </c>
      <c r="C41" t="s">
        <v>21</v>
      </c>
      <c r="D41" t="s">
        <v>30</v>
      </c>
      <c r="E41">
        <v>7</v>
      </c>
      <c r="F41">
        <v>40</v>
      </c>
      <c r="G41">
        <f t="shared" si="0"/>
        <v>280</v>
      </c>
    </row>
    <row r="42" spans="1:7" x14ac:dyDescent="0.25">
      <c r="A42" s="1">
        <v>38476</v>
      </c>
      <c r="B42" t="s">
        <v>8</v>
      </c>
      <c r="C42" t="s">
        <v>11</v>
      </c>
      <c r="D42" t="s">
        <v>30</v>
      </c>
      <c r="E42">
        <v>10</v>
      </c>
      <c r="F42">
        <v>25</v>
      </c>
      <c r="G42">
        <f t="shared" si="0"/>
        <v>250</v>
      </c>
    </row>
    <row r="43" spans="1:7" x14ac:dyDescent="0.25">
      <c r="A43" s="1">
        <v>38475</v>
      </c>
      <c r="B43" t="s">
        <v>8</v>
      </c>
      <c r="C43" t="s">
        <v>19</v>
      </c>
      <c r="D43" t="s">
        <v>30</v>
      </c>
      <c r="E43">
        <v>7</v>
      </c>
      <c r="F43">
        <v>45</v>
      </c>
      <c r="G43">
        <f t="shared" si="0"/>
        <v>315</v>
      </c>
    </row>
    <row r="44" spans="1:7" x14ac:dyDescent="0.25">
      <c r="A44" s="1">
        <v>38475</v>
      </c>
      <c r="B44" t="s">
        <v>8</v>
      </c>
      <c r="C44" t="s">
        <v>17</v>
      </c>
      <c r="D44" t="s">
        <v>30</v>
      </c>
      <c r="E44">
        <v>8</v>
      </c>
      <c r="F44">
        <v>50</v>
      </c>
      <c r="G44">
        <f t="shared" si="0"/>
        <v>400</v>
      </c>
    </row>
    <row r="45" spans="1:7" x14ac:dyDescent="0.25">
      <c r="A45" s="1">
        <v>38476</v>
      </c>
      <c r="B45" t="s">
        <v>9</v>
      </c>
      <c r="C45" t="s">
        <v>23</v>
      </c>
      <c r="D45" t="s">
        <v>30</v>
      </c>
      <c r="E45">
        <v>40</v>
      </c>
      <c r="F45">
        <v>60</v>
      </c>
      <c r="G45">
        <f t="shared" si="0"/>
        <v>2400</v>
      </c>
    </row>
    <row r="46" spans="1:7" x14ac:dyDescent="0.25">
      <c r="A46" s="1">
        <v>38474</v>
      </c>
      <c r="B46" t="s">
        <v>9</v>
      </c>
      <c r="C46" t="s">
        <v>13</v>
      </c>
      <c r="D46" t="s">
        <v>14</v>
      </c>
      <c r="E46">
        <v>6</v>
      </c>
      <c r="F46">
        <v>10</v>
      </c>
      <c r="G46">
        <f t="shared" si="0"/>
        <v>60</v>
      </c>
    </row>
    <row r="47" spans="1:7" x14ac:dyDescent="0.25">
      <c r="A47" s="1">
        <v>38475</v>
      </c>
      <c r="B47" t="s">
        <v>9</v>
      </c>
      <c r="C47" t="s">
        <v>22</v>
      </c>
      <c r="D47" t="s">
        <v>14</v>
      </c>
      <c r="E47">
        <v>28</v>
      </c>
      <c r="F47">
        <v>100</v>
      </c>
      <c r="G47">
        <f t="shared" si="0"/>
        <v>2800</v>
      </c>
    </row>
    <row r="48" spans="1:7" x14ac:dyDescent="0.25">
      <c r="A48" s="1">
        <v>38475</v>
      </c>
      <c r="B48" t="s">
        <v>9</v>
      </c>
      <c r="C48" t="s">
        <v>13</v>
      </c>
      <c r="D48" t="s">
        <v>14</v>
      </c>
      <c r="E48">
        <v>5</v>
      </c>
      <c r="F48">
        <v>12</v>
      </c>
      <c r="G48">
        <f t="shared" si="0"/>
        <v>60</v>
      </c>
    </row>
    <row r="49" spans="1:7" x14ac:dyDescent="0.25">
      <c r="A49" s="1">
        <v>38474</v>
      </c>
      <c r="B49" t="s">
        <v>8</v>
      </c>
      <c r="C49" t="s">
        <v>19</v>
      </c>
      <c r="D49" t="s">
        <v>14</v>
      </c>
      <c r="E49">
        <v>6</v>
      </c>
      <c r="F49">
        <v>250</v>
      </c>
      <c r="G49">
        <f t="shared" si="0"/>
        <v>1500</v>
      </c>
    </row>
    <row r="50" spans="1:7" x14ac:dyDescent="0.25">
      <c r="A50" s="1">
        <v>38476</v>
      </c>
      <c r="B50" t="s">
        <v>9</v>
      </c>
      <c r="C50" t="s">
        <v>21</v>
      </c>
      <c r="D50" t="s">
        <v>14</v>
      </c>
      <c r="E50">
        <v>7</v>
      </c>
      <c r="F50">
        <v>45</v>
      </c>
      <c r="G50">
        <f t="shared" si="0"/>
        <v>315</v>
      </c>
    </row>
    <row r="51" spans="1:7" x14ac:dyDescent="0.25">
      <c r="A51" s="1">
        <v>38476</v>
      </c>
      <c r="B51" t="s">
        <v>8</v>
      </c>
      <c r="C51" t="s">
        <v>19</v>
      </c>
      <c r="D51" t="s">
        <v>14</v>
      </c>
      <c r="E51">
        <v>15</v>
      </c>
      <c r="F51">
        <v>160</v>
      </c>
      <c r="G51">
        <f t="shared" si="0"/>
        <v>2400</v>
      </c>
    </row>
    <row r="52" spans="1:7" x14ac:dyDescent="0.25">
      <c r="A52" s="1">
        <v>38475</v>
      </c>
      <c r="B52" t="s">
        <v>8</v>
      </c>
      <c r="C52" t="s">
        <v>17</v>
      </c>
      <c r="D52" t="s">
        <v>14</v>
      </c>
      <c r="E52">
        <v>5</v>
      </c>
      <c r="F52">
        <v>150</v>
      </c>
      <c r="G52">
        <f t="shared" si="0"/>
        <v>750</v>
      </c>
    </row>
  </sheetData>
  <pageMargins left="0.75" right="0.75" top="1" bottom="1" header="0.5" footer="0.5"/>
  <pageSetup paperSize="9" orientation="portrait" horizontalDpi="360" verticalDpi="36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1D98-B940-42D0-A8CA-41840CC7830E}">
  <dimension ref="A3:B7"/>
  <sheetViews>
    <sheetView tabSelected="1" workbookViewId="0">
      <selection activeCell="C3" sqref="C3"/>
    </sheetView>
  </sheetViews>
  <sheetFormatPr defaultRowHeight="13.2" x14ac:dyDescent="0.25"/>
  <cols>
    <col min="1" max="1" width="16.6640625" bestFit="1" customWidth="1"/>
    <col min="2" max="2" width="20.88671875" bestFit="1" customWidth="1"/>
    <col min="3" max="3" width="13.33203125" bestFit="1" customWidth="1"/>
    <col min="4" max="4" width="6" bestFit="1" customWidth="1"/>
    <col min="5" max="5" width="11.109375" bestFit="1" customWidth="1"/>
    <col min="6" max="31" width="20" bestFit="1" customWidth="1"/>
    <col min="32" max="32" width="11.109375" bestFit="1" customWidth="1"/>
  </cols>
  <sheetData>
    <row r="3" spans="1:2" x14ac:dyDescent="0.25">
      <c r="A3" s="10" t="s">
        <v>66</v>
      </c>
      <c r="B3" t="s">
        <v>65</v>
      </c>
    </row>
    <row r="4" spans="1:2" x14ac:dyDescent="0.25">
      <c r="A4" s="11" t="s">
        <v>9</v>
      </c>
      <c r="B4" s="12">
        <v>0.2650438650685778</v>
      </c>
    </row>
    <row r="5" spans="1:2" x14ac:dyDescent="0.25">
      <c r="A5" s="11" t="s">
        <v>10</v>
      </c>
      <c r="B5" s="12">
        <v>0.47633757568268875</v>
      </c>
    </row>
    <row r="6" spans="1:2" x14ac:dyDescent="0.25">
      <c r="A6" s="11" t="s">
        <v>8</v>
      </c>
      <c r="B6" s="12">
        <v>0.25861855924873345</v>
      </c>
    </row>
    <row r="7" spans="1:2" x14ac:dyDescent="0.25">
      <c r="A7" s="11" t="s">
        <v>47</v>
      </c>
      <c r="B7" s="1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16</vt:i4>
      </vt:variant>
    </vt:vector>
  </HeadingPairs>
  <TitlesOfParts>
    <vt:vector size="27" baseType="lpstr">
      <vt:lpstr>Таблица</vt:lpstr>
      <vt:lpstr>Задание</vt:lpstr>
      <vt:lpstr>1.1</vt:lpstr>
      <vt:lpstr>1.2</vt:lpstr>
      <vt:lpstr>1.3</vt:lpstr>
      <vt:lpstr>2.1</vt:lpstr>
      <vt:lpstr>2.3</vt:lpstr>
      <vt:lpstr>3.1</vt:lpstr>
      <vt:lpstr>Лист9</vt:lpstr>
      <vt:lpstr>3.2</vt:lpstr>
      <vt:lpstr>Лист10</vt:lpstr>
      <vt:lpstr>'1.1'!Извлечь</vt:lpstr>
      <vt:lpstr>'1.2'!Извлечь</vt:lpstr>
      <vt:lpstr>'1.3'!Извлечь</vt:lpstr>
      <vt:lpstr>'2.1'!Извлечь</vt:lpstr>
      <vt:lpstr>'2.3'!Извлечь</vt:lpstr>
      <vt:lpstr>'3.1'!Извлечь</vt:lpstr>
      <vt:lpstr>'3.2'!Извлечь</vt:lpstr>
      <vt:lpstr>Таблица!Извлечь</vt:lpstr>
      <vt:lpstr>'1.1'!Критерии</vt:lpstr>
      <vt:lpstr>'1.2'!Критерии</vt:lpstr>
      <vt:lpstr>'1.3'!Критерии</vt:lpstr>
      <vt:lpstr>'2.1'!Критерии</vt:lpstr>
      <vt:lpstr>'2.3'!Критерии</vt:lpstr>
      <vt:lpstr>'3.1'!Критерии</vt:lpstr>
      <vt:lpstr>'3.2'!Критерии</vt:lpstr>
      <vt:lpstr>Таблица!Критерии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</dc:creator>
  <cp:lastModifiedBy>Gizon</cp:lastModifiedBy>
  <dcterms:created xsi:type="dcterms:W3CDTF">2005-05-05T16:01:59Z</dcterms:created>
  <dcterms:modified xsi:type="dcterms:W3CDTF">2020-11-11T10:10:30Z</dcterms:modified>
</cp:coreProperties>
</file>