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\Excel Power Query\Power Pivot\Workbooks\"/>
    </mc:Choice>
  </mc:AlternateContent>
  <xr:revisionPtr revIDLastSave="0" documentId="13_ncr:1_{6D63CC11-A922-4319-B1D0-C41F90BF3AEB}" xr6:coauthVersionLast="47" xr6:coauthVersionMax="47" xr10:uidLastSave="{00000000-0000-0000-0000-000000000000}"/>
  <bookViews>
    <workbookView xWindow="-108" yWindow="-108" windowWidth="23256" windowHeight="12456" activeTab="1" xr2:uid="{5FCB3B3D-FEAF-4991-87A8-AB15C84FC20D}"/>
  </bookViews>
  <sheets>
    <sheet name="sales_to_goal" sheetId="8" r:id="rId1"/>
    <sheet name="Dashboard" sheetId="9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  <definedName name="Timeline_Date">#N/A</definedName>
  </definedNames>
  <calcPr calcId="191029"/>
  <pivotCaches>
    <pivotCache cacheId="253" r:id="rId5"/>
    <pivotCache cacheId="268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76" r:id="rId7"/>
        <pivotCache cacheId="379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A2CB5862-8E78-49c6-8D9D-AF26E26ADB89}">
      <x15:timelineCachePivotCaches>
        <pivotCache cacheId="331" r:id="rId11"/>
      </x15:timelineCachePivotCaches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<sst xmlns="http://schemas.openxmlformats.org/spreadsheetml/2006/main" count="49" uniqueCount="46">
  <si>
    <t>Month</t>
  </si>
  <si>
    <t>Goal</t>
  </si>
  <si>
    <t>Row Labels</t>
  </si>
  <si>
    <t>Grand Total</t>
  </si>
  <si>
    <t>San Francisco</t>
  </si>
  <si>
    <t>Sales</t>
  </si>
  <si>
    <t>Gayel Lurner</t>
  </si>
  <si>
    <t>Jada Ferencz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</si>
  <si>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</si>
  <si>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</si>
  <si>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</si>
  <si>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</si>
  <si>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</si>
  <si>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</si>
  <si>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</si>
  <si>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</si>
  <si>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</si>
  <si>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</si>
  <si>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</si>
  <si>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</si>
  <si>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</si>
  <si>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</si>
  <si>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</si>
  <si>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</si>
  <si>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</si>
  <si>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</si>
  <si>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</si>
  <si>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average_loan_amount</t>
  </si>
  <si>
    <t>Del Franzoli</t>
  </si>
  <si>
    <t>Esdras Ruddin</t>
  </si>
  <si>
    <t>Fara Gillespie</t>
  </si>
  <si>
    <t>Gwenette Brewitt</t>
  </si>
  <si>
    <t>Iggy MacCarrick</t>
  </si>
  <si>
    <t>Opalina O'Hannigan</t>
  </si>
  <si>
    <t>Salomone Muffen</t>
  </si>
  <si>
    <t>Cherin Empringham</t>
  </si>
  <si>
    <t>Jen Ferrea</t>
  </si>
  <si>
    <t>Linnet Wallen</t>
  </si>
  <si>
    <t>Niels Aimer</t>
  </si>
  <si>
    <t>Petronia Beale</t>
  </si>
  <si>
    <t>Temp Hallsworth</t>
  </si>
  <si>
    <t>Thorndike Jayne</t>
  </si>
  <si>
    <t>Wilt Guildford</t>
  </si>
  <si>
    <t>is_manager</t>
  </si>
  <si>
    <t>FALSE</t>
  </si>
  <si>
    <t>loan_volume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</si>
</sst>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#,##0.00%;\-#,##0.00%;#,##0.00%"/>
    <numFmt numFmtId="167" formatCode="0.00%;\-0.00%;0.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3"/>
    </xf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Table" Target="pivotTables/pivotTable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microsoft.com/office/2011/relationships/timelineCache" Target="timelineCaches/timelineCache1.xml"/><Relationship Id="rId17" Type="http://schemas.openxmlformats.org/officeDocument/2006/relationships/sheetMetadata" Target="metadata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Volume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3"/>
              <c:pt idx="0">
                <c:v>April
2021</c:v>
              </c:pt>
              <c:pt idx="1">
                <c:v>May
2021</c:v>
              </c:pt>
              <c:pt idx="2">
                <c:v>June
2021</c:v>
              </c:pt>
            </c:strLit>
          </c:cat>
          <c:val>
            <c:numLit>
              <c:formatCode>\$#,##0;\(\$#,##0\);\$#,##0</c:formatCode>
              <c:ptCount val="3"/>
              <c:pt idx="0">
                <c:v>71710000</c:v>
              </c:pt>
              <c:pt idx="1">
                <c:v>65075000</c:v>
              </c:pt>
              <c:pt idx="2">
                <c:v>56230000</c:v>
              </c:pt>
            </c:numLit>
          </c:val>
          <c:extLst>
            <c:ext xmlns:c16="http://schemas.microsoft.com/office/drawing/2014/chart" uri="{C3380CC4-5D6E-409C-BE32-E72D297353CC}">
              <c16:uniqueId val="{00000000-0C32-445E-9BD5-DE3D3695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74319"/>
        <c:axId val="496816959"/>
      </c:barChart>
      <c:catAx>
        <c:axId val="505374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6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6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74319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Team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221270728255743"/>
              <c:y val="-0.1867450632807025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9C10C20F-3598-4159-8A6D-F2C8874529C5}" type="VALU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[VALUE]</a:t>
                </a:fld>
                <a:r>
                  <a:rPr lang="en-US" baseline="0">
                    <a:solidFill>
                      <a:schemeClr val="tx1"/>
                    </a:solidFill>
                  </a:rPr>
                  <a:t>,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fld id="{73A9643E-AA12-45CC-87A7-043E4373E054}" type="PERCENTAGE">
                  <a:rPr lang="en-US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1986626671666041"/>
              <c:y val="0.1479693146995368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EE1EF187-AA76-45D3-B7BB-75C9C47A0057}" type="VALUE">
                  <a:rPr lang="en-US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[VALUE]</a:t>
                </a:fld>
                <a:r>
                  <a:rPr lang="en-US" baseline="0">
                    <a:solidFill>
                      <a:schemeClr val="tx1"/>
                    </a:solidFill>
                  </a:rPr>
                  <a:t>, 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fld id="{B5FB0F70-8E7E-436D-82FA-8C7F92CE036D}" type="PERCENTAGE">
                  <a:rPr lang="en-US" baseline="0">
                    <a:solidFill>
                      <a:schemeClr val="tx1"/>
                    </a:solidFill>
                  </a:rPr>
                  <a:pPr>
                    <a:defRPr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471-441D-9866-A3FE51C0F7A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71-441D-9866-A3FE51C0F7A6}"/>
              </c:ext>
            </c:extLst>
          </c:dPt>
          <c:dLbls>
            <c:dLbl>
              <c:idx val="0"/>
              <c:layout>
                <c:manualLayout>
                  <c:x val="0.13221270728255743"/>
                  <c:y val="-0.186745063280702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10C20F-3598-4159-8A6D-F2C8874529C5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</a:t>
                    </a: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 </a:t>
                    </a:r>
                    <a:fld id="{73A9643E-AA12-45CC-87A7-043E4373E054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471-441D-9866-A3FE51C0F7A6}"/>
                </c:ext>
              </c:extLst>
            </c:dLbl>
            <c:dLbl>
              <c:idx val="1"/>
              <c:layout>
                <c:manualLayout>
                  <c:x val="-0.11986626671666041"/>
                  <c:y val="0.147969314699536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E1EF187-AA76-45D3-B7BB-75C9C47A0057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</a:p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fld id="{B5FB0F70-8E7E-436D-82FA-8C7F92CE036D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471-441D-9866-A3FE51C0F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York City
Sales</c:v>
              </c:pt>
              <c:pt idx="1">
                <c:v>San Francisco
Sales</c:v>
              </c:pt>
            </c:strLit>
          </c:cat>
          <c:val>
            <c:numLit>
              <c:formatCode>\$#,##0;\(\$#,##0\);\$#,##0</c:formatCode>
              <c:ptCount val="2"/>
              <c:pt idx="0">
                <c:v>84420000</c:v>
              </c:pt>
              <c:pt idx="1">
                <c:v>108595000</c:v>
              </c:pt>
            </c:numLit>
          </c:val>
          <c:extLst>
            <c:ext xmlns:c16="http://schemas.microsoft.com/office/drawing/2014/chart" uri="{C3380CC4-5D6E-409C-BE32-E72D297353CC}">
              <c16:uniqueId val="{00000000-F471-441D-9866-A3FE51C0F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[3_0_chapter_start.xlsx]PivotChartTable2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165100</xdr:rowOff>
    </xdr:from>
    <xdr:to>
      <xdr:col>8</xdr:col>
      <xdr:colOff>419100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EC34-344D-0511-91CB-12BA8EEF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2</xdr:row>
      <xdr:rowOff>53340</xdr:rowOff>
    </xdr:from>
    <xdr:to>
      <xdr:col>17</xdr:col>
      <xdr:colOff>68580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87175-788D-9AF0-695D-15185C1A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323589</xdr:colOff>
      <xdr:row>19</xdr:row>
      <xdr:rowOff>117014</xdr:rowOff>
    </xdr:from>
    <xdr:to>
      <xdr:col>8</xdr:col>
      <xdr:colOff>448850</xdr:colOff>
      <xdr:row>27</xdr:row>
      <xdr:rowOff>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90F74441-E0D3-0D3C-B53B-90CEA5744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589" y="3686932"/>
              <a:ext cx="4968658" cy="1386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LHAM" refreshedDate="45902.643595023146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6" level="32767"/>
    <cacheField name="[Measures].[Sum of Goal]" caption="Sum of Goal" numFmtId="0" hierarchy="6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asing Month]" caption="Cloasing Month" attribute="1" defaultMemberUniqueName="[loan_data].[Cloasing Month].[All]" allUniqueName="[loan_data].[Cloasing 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LHAM" refreshedDate="45902.644083217594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unt="4">
        <s v="Jada Ferencz"/>
        <s v="Gayel Lurner"/>
        <s v="Tadeas Benne" u="1"/>
        <s v="Bob Swansong" u="1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  <x15:cachedUniqueName index="2" name="[sales_team].[org_chart].[department].&amp;[Sales].&amp;[New York City].&amp;[Tadeas Benne]"/>
            <x15:cachedUniqueName index="3" name="[sales_team].[org_chart].[department].&amp;[Sales].&amp;[San Francisco].&amp;[Bob Swansong]"/>
          </x15:cachedUniqueNames>
        </ext>
      </extLst>
    </cacheField>
    <cacheField name="[sales_team].[org_chart].[full_name]" caption="full_name" numFmtId="0" hierarchy="56" level="4">
      <sharedItems count="16">
        <s v="Del Franzoli"/>
        <s v="Esdras Ruddin"/>
        <s v="Fara Gillespie"/>
        <s v="Gwenette Brewitt"/>
        <s v="Iggy MacCarrick"/>
        <s v="Opalina O'Hannigan"/>
        <s v="Salomone Muffen"/>
        <s v="Cherin Empringham"/>
        <s v="Gayel Lurner"/>
        <s v="Jen Ferrea"/>
        <s v="Linnet Wallen"/>
        <s v="Niels Aimer"/>
        <s v="Petronia Beale"/>
        <s v="Temp Hallsworth"/>
        <s v="Thorndike Jayne"/>
        <s v="Wilt Guildford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.&amp;[Del Franzoli]"/>
            <x15:cachedUniqueName index="1" name="[sales_team].[org_chart].[department].&amp;[Sales].&amp;[New York City].&amp;[Jada Ferencz].&amp;[Esdras Ruddin]"/>
            <x15:cachedUniqueName index="2" name="[sales_team].[org_chart].[department].&amp;[Sales].&amp;[New York City].&amp;[Jada Ferencz].&amp;[Fara Gillespie]"/>
            <x15:cachedUniqueName index="3" name="[sales_team].[org_chart].[department].&amp;[Sales].&amp;[New York City].&amp;[Jada Ferencz].&amp;[Gwenette Brewitt]"/>
            <x15:cachedUniqueName index="4" name="[sales_team].[org_chart].[department].&amp;[Sales].&amp;[New York City].&amp;[Jada Ferencz].&amp;[Iggy MacCarrick]"/>
            <x15:cachedUniqueName index="5" name="[sales_team].[org_chart].[department].&amp;[Sales].&amp;[New York City].&amp;[Jada Ferencz].&amp;[Opalina O'Hannigan]"/>
            <x15:cachedUniqueName index="6" name="[sales_team].[org_chart].[department].&amp;[Sales].&amp;[New York City].&amp;[Jada Ferencz].&amp;[Salomone Muffen]"/>
            <x15:cachedUniqueName index="7" name="[sales_team].[org_chart].[department].&amp;[Sales].&amp;[San Francisco].&amp;[Gayel Lurner].&amp;[Cherin Empringham]"/>
            <x15:cachedUniqueName index="8" name="[sales_team].[org_chart].[department].&amp;[Sales].&amp;[San Francisco].&amp;[Gayel Lurner].&amp;[Gayel Lurner]"/>
            <x15:cachedUniqueName index="9" name="[sales_team].[org_chart].[department].&amp;[Sales].&amp;[San Francisco].&amp;[Gayel Lurner].&amp;[Jen Ferrea]"/>
            <x15:cachedUniqueName index="10" name="[sales_team].[org_chart].[department].&amp;[Sales].&amp;[San Francisco].&amp;[Gayel Lurner].&amp;[Linnet Wallen]"/>
            <x15:cachedUniqueName index="11" name="[sales_team].[org_chart].[department].&amp;[Sales].&amp;[San Francisco].&amp;[Gayel Lurner].&amp;[Niels Aimer]"/>
            <x15:cachedUniqueName index="12" name="[sales_team].[org_chart].[department].&amp;[Sales].&amp;[San Francisco].&amp;[Gayel Lurner].&amp;[Petronia Beale]"/>
            <x15:cachedUniqueName index="13" name="[sales_team].[org_chart].[department].&amp;[Sales].&amp;[San Francisco].&amp;[Gayel Lurner].&amp;[Temp Hallsworth]"/>
            <x15:cachedUniqueName index="14" name="[sales_team].[org_chart].[department].&amp;[Sales].&amp;[San Francisco].&amp;[Gayel Lurner].&amp;[Thorndike Jayne]"/>
            <x15:cachedUniqueName index="15" name="[sales_team].[org_chart].[department].&amp;[Sales].&amp;[San Francisco].&amp;[Gayel Lurner].&amp;[Wilt Guildford]"/>
          </x15:cachedUniqueNames>
        </ext>
      </extLst>
    </cacheField>
    <cacheField name="[Measures].[loan_count]" caption="loan_count" numFmtId="0" hierarchy="72" level="32767"/>
    <cacheField name="[Measures].[average_rate]" caption="average_rate" numFmtId="0" hierarchy="73" level="32767"/>
    <cacheField name="[Measures].[average_loan_amount]" caption="average_loan_amount" numFmtId="0" hierarchy="74" level="32767"/>
    <cacheField name="[sales_team].[is_manager].[is_manager]" caption="is_manager" numFmtId="0" hierarchy="58" level="1">
      <sharedItems containsSemiMixedTypes="0" containsNonDate="0" containsString="0"/>
    </cacheField>
    <cacheField name="[Measures].[loan_volume]" caption="loan_volume" numFmtId="0" hierarchy="75" level="32767"/>
    <cacheField name="[Measures].[_loan_volume Status]" caption="_loan_volume Status" numFmtId="0" hierarchy="82" level="32767"/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asing Month]" caption="Cloasing Month" attribute="1" defaultMemberUniqueName="[loan_data].[Cloasing Month].[All]" allUniqueName="[loan_data].[Cloasing 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8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 oneField="1">
      <fieldsUsage count="1">
        <fieldUsage x="6"/>
      </fieldsUsage>
    </cacheHierarchy>
    <cacheHierarchy uniqueName="[Measures].[average_loan_amount]" caption="average_loan_amount" measure="1" displayFolder="" measureGroup="loan_data" count="0" oneField="1">
      <fieldsUsage count="1">
        <fieldUsage x="7"/>
      </fieldsUsage>
    </cacheHierarchy>
    <cacheHierarchy uniqueName="[Measures].[loan_volume]" caption="loan_volume" measure="1" displayFolder="" measureGroup="loan_data" count="0" oneField="1">
      <fieldsUsage count="1">
        <fieldUsage x="9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10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LHAM" refreshedDate="45902.658512037036" createdVersion="5" refreshedVersion="8" minRefreshableVersion="3" recordCount="0" supportSubquery="1" supportAdvancedDrill="1" xr:uid="{5B4BD1A1-BD83-43D5-B11E-B3B08683467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5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3">
        <s v="April"/>
        <s v="May"/>
        <s v="June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April]"/>
            <x15:cachedUniqueName index="1" name="[Calendar].[Date Hierarchy].[Month].&amp;[May]"/>
            <x15:cachedUniqueName index="2" name="[Calendar].[Date Hierarchy].[Month].&amp;[June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2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asing Month]" caption="Cloasing Month" attribute="1" defaultMemberUniqueName="[loan_data].[Cloasing Month].[All]" allUniqueName="[loan_data].[Cloasing 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/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11788562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LHAM" refreshedDate="45902.65851238426" createdVersion="5" refreshedVersion="8" minRefreshableVersion="3" recordCount="0" supportSubquery="1" supportAdvancedDrill="1" xr:uid="{8A3DB2CC-DBBF-4873-96F4-000A6C34F16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asures].[loan_volume]" caption="loan_volume" numFmtId="0" hierarchy="75" level="32767"/>
    <cacheField name="[sales_team].[org_chart].[department]" caption="department" numFmtId="0" hierarchy="56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6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6" level="3">
      <sharedItems containsSemiMixedTypes="0" containsNonDate="0" containsString="0"/>
    </cacheField>
    <cacheField name="[sales_team].[org_chart].[full_name]" caption="full_name" numFmtId="0" hierarchy="56" level="4">
      <sharedItems containsSemiMixedTypes="0" containsNonDate="0" containsString="0"/>
    </cacheField>
    <cacheField name="[Calendar].[Date].[Date]" caption="Date" numFmtId="0" level="1">
      <sharedItems containsSemiMixedTypes="0" containsNonDate="0" containsString="0"/>
    </cacheField>
  </cacheFields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2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2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2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2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2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2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2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2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2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2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2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2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2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2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2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2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2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2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2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2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2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2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2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2" memberValueDatatype="11" unbalanced="0"/>
    <cacheHierarchy uniqueName="[loan_data].[location]" caption="location" defaultMemberUniqueName="[loan_data].[location].[All]" allUniqueName="[loan_data].[location].[All]" dimensionUniqueName="[loan_data]" displayFolder="" count="3" unbalanced="0"/>
    <cacheHierarchy uniqueName="[loan_data].[total_units]" caption="total_units" attribute="1" defaultMemberUniqueName="[loan_data].[total_units].[All]" allUniqueName="[loan_data].[total_units].[All]" dimensionUniqueName="[loan_data]" displayFolder="" count="2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2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2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2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2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2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2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2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2" memberValueDatatype="130" unbalanced="0"/>
    <cacheHierarchy uniqueName="[loan_data].[Cloasing Month]" caption="Cloasing Month" attribute="1" defaultMemberUniqueName="[loan_data].[Cloasing Month].[All]" allUniqueName="[loan_data].[Cloasing Month].[All]" dimensionUniqueName="[loan_data]" displayFolder="" count="2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2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2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2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2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2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2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2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2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2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2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2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2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2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2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2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2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2689745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LHAM" refreshedDate="45902.657186342592" createdVersion="3" refreshedVersion="8" minRefreshableVersion="3" recordCount="0" supportSubquery="1" supportAdvancedDrill="1" xr:uid="{EF43AA71-7F76-493A-9934-F69D122D198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3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equity_percentage]" caption="equity_percentage" attribute="1" defaultMemberUniqueName="[loan_data].[equity_percentage].[All]" allUniqueName="[loan_data].[equity_percentage].[All]" dimensionUniqueName="[loan_data]" displayFolder="" count="0" memberValueDatatype="5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asing Month]" caption="Cloasing Month" attribute="1" defaultMemberUniqueName="[loan_data].[Cloasing Month].[All]" allUniqueName="[loan_data].[Cloasing 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average_loan_amount]" caption="average_loan_amount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extLst>
    <ext xmlns:x14="http://schemas.microsoft.com/office/spreadsheetml/2009/9/main" uri="{725AE2AE-9491-48be-B2B4-4EB974FC3084}">
      <x14:pivotCacheDefinition pivotCacheId="533037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D84DF-1210-4A93-A67C-2E643C0784F2}" name="PivotChartTable2" cacheId="379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5" indent="0" outline="1" outlineData="1" multipleFieldFilters="0" chartFormat="5">
  <location ref="A1:B5" firstHeaderRow="1" firstDataRow="1" firstDataCol="1"/>
  <pivotFields count="6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llDrilled="1" subtotalTop="0" showAll="0" dataSourceSort="1" defaultSubtotal="0" defaultAttributeDrillState="1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loan_volu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5" type="dateBetween" evalOrder="-1" id="14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4" columnCount="1" cacheId="268974539">
        <x15:pivotRow count="1">
          <x15:c t="e">
            <x15:v/>
          </x15:c>
        </x15:pivotRow>
        <x15:pivotRow count="1">
          <x15:c>
            <x15:v>84420000</x15:v>
            <x15:x in="0"/>
          </x15:c>
        </x15:pivotRow>
        <x15:pivotRow count="1">
          <x15:c>
            <x15:v>108595000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9D60D-AC2E-470A-AA3F-D7D3291DA0E3}" name="PivotChartTable1" cacheId="376" applyNumberFormats="0" applyBorderFormats="0" applyFontFormats="0" applyPatternFormats="0" applyAlignmentFormats="0" applyWidthHeightFormats="1" dataCaption="Values" updatedVersion="8" minRefreshableVersion="5" useAutoFormatting="1" itemPrintTitles="1" createdVersion="5" indent="0" outline="1" outlineData="1" multipleFieldFilters="0" chartFormat="2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filters count="1">
    <filter fld="1" type="dateBetween" evalOrder="-1" id="8" name="[Calendar].[Date]">
      <autoFilter ref="A1">
        <filterColumn colId="0">
          <customFilters and="1">
            <customFilter operator="greaterThanOrEqual" val="44287"/>
            <customFilter operator="lessThanOrEqual" val="4437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5" columnCount="1" cacheId="117885626">
        <x15:pivotRow count="1">
          <x15:c t="e">
            <x15:v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193015000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253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268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H25" firstHeaderRow="0" firstDataRow="1" firstDataCol="1" rowPageCount="1" colPageCount="1"/>
  <pivotFields count="11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4">
        <item c="1" x="0" d="1"/>
        <item c="1" x="1" d="1"/>
        <item x="2" d="1"/>
        <item x="3" d="1"/>
      </items>
    </pivotField>
    <pivotField axis="axisRow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22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1">
      <x v="1"/>
    </i>
    <i r="2">
      <x v="1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8" hier="58" name="[sales_team].[is_manager].&amp;[False]" cap="FALSE"/>
  </pageFields>
  <dataFields count="6">
    <dataField name="Count of employee_id" fld="0" subtotal="count" baseField="2" baseItem="1"/>
    <dataField fld="5" subtotal="count" baseField="0" baseItem="0"/>
    <dataField fld="6" subtotal="count" baseField="0" baseItem="0"/>
    <dataField fld="7" subtotal="count" baseField="0" baseItem="0"/>
    <dataField name="loan_volume" fld="9" subtotal="count" baseField="0" baseItem="0"/>
    <dataField name="loan_volume Status" fld="10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84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multipleItemSelectionAllowed="1" dragToData="1">
      <members count="1" level="1">
        <member name="[sales_team].[is_manager].&amp;[Fal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4A2FC352-83FE-4399-A04E-51281B4C1E90}" sourceName="[Calendar].[Date]">
  <pivotTables>
    <pivotTable tabId="4294967295" name="PivotChartTable1"/>
    <pivotTable tabId="4294967295" name="PivotChartTable2"/>
  </pivotTables>
  <state minimalRefreshVersion="6" lastRefreshVersion="6" pivotCacheId="53303785" filterType="dateBetween">
    <selection startDate="2021-04-01T00:00:00" endDate="2021-06-30T00:00:00"/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1EDB810B-486A-497D-A5C3-2DEFC3BFD7FE}" cache="Timeline_Date" caption="Date" level="1" selectionLevel="1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workbookViewId="0">
      <selection activeCell="D11" sqref="D11"/>
    </sheetView>
  </sheetViews>
  <sheetFormatPr defaultRowHeight="14.4" x14ac:dyDescent="0.3"/>
  <cols>
    <col min="2" max="2" width="12.88671875" bestFit="1" customWidth="1"/>
    <col min="3" max="3" width="17.88671875" bestFit="1" customWidth="1"/>
    <col min="4" max="4" width="12.109375" bestFit="1" customWidth="1"/>
    <col min="5" max="5" width="16.88671875" bestFit="1" customWidth="1"/>
    <col min="6" max="27" width="19.5546875" bestFit="1" customWidth="1"/>
    <col min="28" max="28" width="24.5546875" bestFit="1" customWidth="1"/>
    <col min="29" max="30" width="16.88671875" bestFit="1" customWidth="1"/>
    <col min="31" max="31" width="19.5546875" bestFit="1" customWidth="1"/>
    <col min="32" max="32" width="11.109375" bestFit="1" customWidth="1"/>
    <col min="33" max="33" width="19.5546875" bestFit="1" customWidth="1"/>
    <col min="34" max="34" width="11.109375" bestFit="1" customWidth="1"/>
    <col min="35" max="35" width="19.5546875" bestFit="1" customWidth="1"/>
    <col min="36" max="36" width="11.109375" bestFit="1" customWidth="1"/>
    <col min="37" max="37" width="19.5546875" bestFit="1" customWidth="1"/>
    <col min="38" max="38" width="11.109375" bestFit="1" customWidth="1"/>
    <col min="39" max="39" width="19.5546875" bestFit="1" customWidth="1"/>
    <col min="40" max="40" width="11.109375" bestFit="1" customWidth="1"/>
    <col min="41" max="41" width="19.5546875" bestFit="1" customWidth="1"/>
    <col min="42" max="42" width="11.109375" bestFit="1" customWidth="1"/>
    <col min="43" max="43" width="19.5546875" bestFit="1" customWidth="1"/>
    <col min="44" max="44" width="11.109375" bestFit="1" customWidth="1"/>
    <col min="45" max="45" width="19.5546875" bestFit="1" customWidth="1"/>
    <col min="46" max="46" width="11.109375" bestFit="1" customWidth="1"/>
    <col min="47" max="47" width="19.5546875" bestFit="1" customWidth="1"/>
    <col min="48" max="48" width="11.109375" bestFit="1" customWidth="1"/>
    <col min="49" max="49" width="19.5546875" bestFit="1" customWidth="1"/>
    <col min="50" max="50" width="11.109375" bestFit="1" customWidth="1"/>
    <col min="51" max="51" width="19.5546875" bestFit="1" customWidth="1"/>
    <col min="52" max="52" width="11.109375" bestFit="1" customWidth="1"/>
    <col min="53" max="53" width="19.5546875" bestFit="1" customWidth="1"/>
    <col min="54" max="54" width="11.109375" bestFit="1" customWidth="1"/>
    <col min="55" max="55" width="19.5546875" bestFit="1" customWidth="1"/>
    <col min="56" max="56" width="11.109375" bestFit="1" customWidth="1"/>
    <col min="57" max="57" width="19.5546875" bestFit="1" customWidth="1"/>
    <col min="58" max="58" width="11.109375" bestFit="1" customWidth="1"/>
    <col min="59" max="59" width="19.5546875" bestFit="1" customWidth="1"/>
    <col min="60" max="60" width="11.109375" bestFit="1" customWidth="1"/>
    <col min="61" max="61" width="19.5546875" bestFit="1" customWidth="1"/>
    <col min="62" max="62" width="11.109375" bestFit="1" customWidth="1"/>
    <col min="63" max="63" width="19.5546875" bestFit="1" customWidth="1"/>
    <col min="64" max="64" width="11.109375" bestFit="1" customWidth="1"/>
    <col min="65" max="65" width="19.5546875" bestFit="1" customWidth="1"/>
    <col min="66" max="66" width="11.109375" bestFit="1" customWidth="1"/>
    <col min="67" max="67" width="19.5546875" bestFit="1" customWidth="1"/>
    <col min="68" max="68" width="11.109375" bestFit="1" customWidth="1"/>
    <col min="69" max="69" width="19.5546875" bestFit="1" customWidth="1"/>
    <col min="70" max="70" width="11.109375" bestFit="1" customWidth="1"/>
    <col min="71" max="71" width="19.5546875" bestFit="1" customWidth="1"/>
    <col min="72" max="72" width="11.109375" bestFit="1" customWidth="1"/>
    <col min="73" max="73" width="19.5546875" bestFit="1" customWidth="1"/>
    <col min="74" max="74" width="11.109375" bestFit="1" customWidth="1"/>
    <col min="75" max="75" width="19.5546875" bestFit="1" customWidth="1"/>
    <col min="76" max="76" width="11.109375" bestFit="1" customWidth="1"/>
    <col min="77" max="77" width="19.5546875" bestFit="1" customWidth="1"/>
    <col min="78" max="78" width="11.109375" bestFit="1" customWidth="1"/>
    <col min="79" max="79" width="19.5546875" bestFit="1" customWidth="1"/>
    <col min="80" max="80" width="11.109375" bestFit="1" customWidth="1"/>
    <col min="81" max="81" width="19.5546875" bestFit="1" customWidth="1"/>
    <col min="82" max="82" width="11.109375" bestFit="1" customWidth="1"/>
    <col min="83" max="83" width="19.5546875" bestFit="1" customWidth="1"/>
    <col min="84" max="84" width="11.109375" bestFit="1" customWidth="1"/>
    <col min="85" max="85" width="19.5546875" bestFit="1" customWidth="1"/>
    <col min="86" max="86" width="11.109375" bestFit="1" customWidth="1"/>
    <col min="87" max="87" width="19.5546875" bestFit="1" customWidth="1"/>
    <col min="88" max="88" width="11.109375" bestFit="1" customWidth="1"/>
    <col min="89" max="89" width="19.5546875" bestFit="1" customWidth="1"/>
    <col min="90" max="90" width="11.109375" bestFit="1" customWidth="1"/>
    <col min="91" max="91" width="19.5546875" bestFit="1" customWidth="1"/>
    <col min="92" max="92" width="11.109375" bestFit="1" customWidth="1"/>
    <col min="93" max="93" width="19.5546875" bestFit="1" customWidth="1"/>
    <col min="94" max="94" width="11.109375" bestFit="1" customWidth="1"/>
    <col min="95" max="95" width="19.5546875" bestFit="1" customWidth="1"/>
    <col min="96" max="96" width="11.109375" bestFit="1" customWidth="1"/>
    <col min="97" max="97" width="19.5546875" bestFit="1" customWidth="1"/>
    <col min="98" max="98" width="11.109375" bestFit="1" customWidth="1"/>
    <col min="99" max="99" width="19.5546875" bestFit="1" customWidth="1"/>
    <col min="100" max="100" width="11.109375" bestFit="1" customWidth="1"/>
    <col min="101" max="101" width="19.5546875" bestFit="1" customWidth="1"/>
    <col min="102" max="102" width="11.109375" bestFit="1" customWidth="1"/>
    <col min="103" max="103" width="19.5546875" bestFit="1" customWidth="1"/>
    <col min="104" max="104" width="11.109375" bestFit="1" customWidth="1"/>
    <col min="105" max="105" width="19.5546875" bestFit="1" customWidth="1"/>
    <col min="106" max="106" width="11.109375" bestFit="1" customWidth="1"/>
    <col min="107" max="107" width="19.5546875" bestFit="1" customWidth="1"/>
    <col min="108" max="108" width="11.109375" bestFit="1" customWidth="1"/>
    <col min="109" max="109" width="19.5546875" bestFit="1" customWidth="1"/>
    <col min="110" max="110" width="11.109375" bestFit="1" customWidth="1"/>
    <col min="111" max="111" width="19.5546875" bestFit="1" customWidth="1"/>
    <col min="112" max="112" width="11.109375" bestFit="1" customWidth="1"/>
    <col min="113" max="113" width="19.5546875" bestFit="1" customWidth="1"/>
    <col min="114" max="114" width="11.109375" bestFit="1" customWidth="1"/>
    <col min="115" max="115" width="19.5546875" bestFit="1" customWidth="1"/>
    <col min="116" max="116" width="11.109375" bestFit="1" customWidth="1"/>
    <col min="117" max="117" width="19.5546875" bestFit="1" customWidth="1"/>
    <col min="118" max="118" width="11.109375" bestFit="1" customWidth="1"/>
    <col min="119" max="119" width="19.5546875" bestFit="1" customWidth="1"/>
    <col min="120" max="120" width="11.109375" bestFit="1" customWidth="1"/>
    <col min="121" max="121" width="19.5546875" bestFit="1" customWidth="1"/>
    <col min="122" max="122" width="11.109375" bestFit="1" customWidth="1"/>
    <col min="123" max="123" width="19.5546875" bestFit="1" customWidth="1"/>
    <col min="124" max="124" width="11.109375" bestFit="1" customWidth="1"/>
    <col min="125" max="125" width="19.5546875" bestFit="1" customWidth="1"/>
    <col min="126" max="126" width="11.109375" bestFit="1" customWidth="1"/>
    <col min="127" max="127" width="19.5546875" bestFit="1" customWidth="1"/>
    <col min="128" max="128" width="11.109375" bestFit="1" customWidth="1"/>
    <col min="129" max="129" width="19.5546875" bestFit="1" customWidth="1"/>
    <col min="130" max="130" width="11.109375" bestFit="1" customWidth="1"/>
    <col min="131" max="131" width="19.5546875" bestFit="1" customWidth="1"/>
    <col min="132" max="132" width="11.109375" bestFit="1" customWidth="1"/>
    <col min="133" max="133" width="19.5546875" bestFit="1" customWidth="1"/>
    <col min="134" max="134" width="11.109375" bestFit="1" customWidth="1"/>
    <col min="135" max="135" width="19.5546875" bestFit="1" customWidth="1"/>
    <col min="136" max="136" width="11.109375" bestFit="1" customWidth="1"/>
    <col min="137" max="137" width="19.5546875" bestFit="1" customWidth="1"/>
    <col min="138" max="138" width="11.109375" bestFit="1" customWidth="1"/>
    <col min="139" max="139" width="19.5546875" bestFit="1" customWidth="1"/>
    <col min="140" max="140" width="11.109375" bestFit="1" customWidth="1"/>
    <col min="141" max="141" width="19.5546875" bestFit="1" customWidth="1"/>
    <col min="142" max="142" width="11.109375" bestFit="1" customWidth="1"/>
    <col min="143" max="143" width="19.5546875" bestFit="1" customWidth="1"/>
    <col min="144" max="144" width="11.109375" bestFit="1" customWidth="1"/>
    <col min="145" max="145" width="19.5546875" bestFit="1" customWidth="1"/>
    <col min="146" max="146" width="11.109375" bestFit="1" customWidth="1"/>
    <col min="147" max="147" width="19.5546875" bestFit="1" customWidth="1"/>
    <col min="148" max="148" width="11.109375" bestFit="1" customWidth="1"/>
    <col min="149" max="149" width="19.5546875" bestFit="1" customWidth="1"/>
    <col min="150" max="150" width="11.109375" bestFit="1" customWidth="1"/>
    <col min="151" max="151" width="19.5546875" bestFit="1" customWidth="1"/>
    <col min="152" max="152" width="11.109375" bestFit="1" customWidth="1"/>
    <col min="153" max="153" width="19.5546875" bestFit="1" customWidth="1"/>
    <col min="154" max="154" width="11.109375" bestFit="1" customWidth="1"/>
    <col min="155" max="155" width="19.5546875" bestFit="1" customWidth="1"/>
    <col min="156" max="156" width="11.109375" bestFit="1" customWidth="1"/>
    <col min="157" max="157" width="19.5546875" bestFit="1" customWidth="1"/>
    <col min="158" max="158" width="11.109375" bestFit="1" customWidth="1"/>
    <col min="159" max="159" width="19.5546875" bestFit="1" customWidth="1"/>
    <col min="160" max="160" width="11.109375" bestFit="1" customWidth="1"/>
    <col min="161" max="161" width="19.5546875" bestFit="1" customWidth="1"/>
    <col min="162" max="162" width="11.109375" bestFit="1" customWidth="1"/>
    <col min="163" max="163" width="19.5546875" bestFit="1" customWidth="1"/>
    <col min="164" max="164" width="11.109375" bestFit="1" customWidth="1"/>
    <col min="165" max="165" width="19.5546875" bestFit="1" customWidth="1"/>
    <col min="166" max="166" width="11.109375" bestFit="1" customWidth="1"/>
    <col min="167" max="167" width="19.5546875" bestFit="1" customWidth="1"/>
    <col min="168" max="168" width="11.109375" bestFit="1" customWidth="1"/>
    <col min="169" max="169" width="19.5546875" bestFit="1" customWidth="1"/>
    <col min="170" max="170" width="11.109375" bestFit="1" customWidth="1"/>
    <col min="171" max="171" width="19.5546875" bestFit="1" customWidth="1"/>
    <col min="172" max="172" width="11.109375" bestFit="1" customWidth="1"/>
    <col min="173" max="173" width="19.5546875" bestFit="1" customWidth="1"/>
    <col min="174" max="174" width="11.109375" bestFit="1" customWidth="1"/>
    <col min="175" max="175" width="19.5546875" bestFit="1" customWidth="1"/>
    <col min="176" max="176" width="11.109375" bestFit="1" customWidth="1"/>
    <col min="177" max="177" width="19.5546875" bestFit="1" customWidth="1"/>
    <col min="178" max="178" width="11.109375" bestFit="1" customWidth="1"/>
    <col min="179" max="179" width="19.5546875" bestFit="1" customWidth="1"/>
    <col min="180" max="180" width="11.109375" bestFit="1" customWidth="1"/>
    <col min="181" max="181" width="19.5546875" bestFit="1" customWidth="1"/>
    <col min="182" max="182" width="11.109375" bestFit="1" customWidth="1"/>
    <col min="183" max="183" width="19.5546875" bestFit="1" customWidth="1"/>
    <col min="184" max="184" width="11.109375" bestFit="1" customWidth="1"/>
    <col min="185" max="185" width="19.5546875" bestFit="1" customWidth="1"/>
    <col min="186" max="186" width="11.109375" bestFit="1" customWidth="1"/>
    <col min="187" max="187" width="19.5546875" bestFit="1" customWidth="1"/>
    <col min="188" max="188" width="11.109375" bestFit="1" customWidth="1"/>
    <col min="189" max="189" width="19.5546875" bestFit="1" customWidth="1"/>
    <col min="190" max="190" width="11.109375" bestFit="1" customWidth="1"/>
    <col min="191" max="191" width="19.5546875" bestFit="1" customWidth="1"/>
    <col min="192" max="192" width="11.109375" bestFit="1" customWidth="1"/>
    <col min="193" max="193" width="19.5546875" bestFit="1" customWidth="1"/>
    <col min="194" max="194" width="11.109375" bestFit="1" customWidth="1"/>
    <col min="195" max="195" width="19.5546875" bestFit="1" customWidth="1"/>
    <col min="196" max="196" width="11.109375" bestFit="1" customWidth="1"/>
    <col min="197" max="197" width="19.5546875" bestFit="1" customWidth="1"/>
    <col min="198" max="198" width="11.109375" bestFit="1" customWidth="1"/>
    <col min="199" max="199" width="19.5546875" bestFit="1" customWidth="1"/>
    <col min="200" max="200" width="11.109375" bestFit="1" customWidth="1"/>
    <col min="201" max="201" width="19.5546875" bestFit="1" customWidth="1"/>
    <col min="202" max="202" width="11.109375" bestFit="1" customWidth="1"/>
    <col min="203" max="203" width="19.5546875" bestFit="1" customWidth="1"/>
    <col min="204" max="204" width="11.109375" bestFit="1" customWidth="1"/>
    <col min="205" max="205" width="19.5546875" bestFit="1" customWidth="1"/>
    <col min="206" max="206" width="11.109375" bestFit="1" customWidth="1"/>
    <col min="207" max="207" width="19.5546875" bestFit="1" customWidth="1"/>
    <col min="208" max="208" width="11.109375" bestFit="1" customWidth="1"/>
    <col min="209" max="209" width="19.5546875" bestFit="1" customWidth="1"/>
    <col min="210" max="210" width="11.109375" bestFit="1" customWidth="1"/>
    <col min="211" max="211" width="19.5546875" bestFit="1" customWidth="1"/>
    <col min="212" max="212" width="11.109375" bestFit="1" customWidth="1"/>
    <col min="213" max="213" width="19.5546875" bestFit="1" customWidth="1"/>
    <col min="214" max="214" width="11.109375" bestFit="1" customWidth="1"/>
    <col min="215" max="215" width="19.5546875" bestFit="1" customWidth="1"/>
    <col min="216" max="216" width="11.109375" bestFit="1" customWidth="1"/>
    <col min="217" max="217" width="19.5546875" bestFit="1" customWidth="1"/>
    <col min="218" max="218" width="11.109375" bestFit="1" customWidth="1"/>
    <col min="219" max="219" width="19.5546875" bestFit="1" customWidth="1"/>
    <col min="220" max="220" width="11.109375" bestFit="1" customWidth="1"/>
    <col min="221" max="221" width="19.5546875" bestFit="1" customWidth="1"/>
    <col min="222" max="222" width="11.109375" bestFit="1" customWidth="1"/>
    <col min="223" max="223" width="19.5546875" bestFit="1" customWidth="1"/>
    <col min="224" max="224" width="11.109375" bestFit="1" customWidth="1"/>
    <col min="225" max="225" width="19.5546875" bestFit="1" customWidth="1"/>
    <col min="226" max="226" width="11.109375" bestFit="1" customWidth="1"/>
    <col min="227" max="227" width="19.5546875" bestFit="1" customWidth="1"/>
    <col min="228" max="228" width="11.109375" bestFit="1" customWidth="1"/>
    <col min="229" max="229" width="19.5546875" bestFit="1" customWidth="1"/>
    <col min="230" max="230" width="11.109375" bestFit="1" customWidth="1"/>
    <col min="231" max="231" width="19.5546875" bestFit="1" customWidth="1"/>
    <col min="232" max="232" width="11.109375" bestFit="1" customWidth="1"/>
    <col min="233" max="233" width="19.5546875" bestFit="1" customWidth="1"/>
    <col min="234" max="234" width="11.109375" bestFit="1" customWidth="1"/>
    <col min="235" max="235" width="19.5546875" bestFit="1" customWidth="1"/>
    <col min="236" max="236" width="11.109375" bestFit="1" customWidth="1"/>
    <col min="237" max="237" width="19.5546875" bestFit="1" customWidth="1"/>
    <col min="238" max="238" width="11.109375" bestFit="1" customWidth="1"/>
    <col min="239" max="239" width="19.5546875" bestFit="1" customWidth="1"/>
    <col min="240" max="240" width="11.109375" bestFit="1" customWidth="1"/>
    <col min="241" max="241" width="19.5546875" bestFit="1" customWidth="1"/>
    <col min="242" max="242" width="11.109375" bestFit="1" customWidth="1"/>
    <col min="243" max="243" width="19.5546875" bestFit="1" customWidth="1"/>
    <col min="244" max="244" width="11.109375" bestFit="1" customWidth="1"/>
    <col min="245" max="245" width="19.5546875" bestFit="1" customWidth="1"/>
    <col min="246" max="246" width="11.109375" bestFit="1" customWidth="1"/>
    <col min="247" max="247" width="19.5546875" bestFit="1" customWidth="1"/>
    <col min="248" max="248" width="11.109375" bestFit="1" customWidth="1"/>
    <col min="249" max="249" width="19.5546875" bestFit="1" customWidth="1"/>
    <col min="250" max="250" width="11.109375" bestFit="1" customWidth="1"/>
    <col min="251" max="251" width="19.5546875" bestFit="1" customWidth="1"/>
    <col min="252" max="252" width="11.109375" bestFit="1" customWidth="1"/>
    <col min="253" max="253" width="19.5546875" bestFit="1" customWidth="1"/>
    <col min="254" max="254" width="11.109375" bestFit="1" customWidth="1"/>
    <col min="255" max="255" width="19.5546875" bestFit="1" customWidth="1"/>
    <col min="256" max="256" width="11.109375" bestFit="1" customWidth="1"/>
    <col min="257" max="257" width="19.5546875" bestFit="1" customWidth="1"/>
    <col min="258" max="258" width="11.109375" bestFit="1" customWidth="1"/>
    <col min="259" max="259" width="19.5546875" bestFit="1" customWidth="1"/>
    <col min="260" max="260" width="11.109375" bestFit="1" customWidth="1"/>
    <col min="261" max="261" width="19.5546875" bestFit="1" customWidth="1"/>
    <col min="262" max="262" width="11.109375" bestFit="1" customWidth="1"/>
    <col min="263" max="263" width="19.5546875" bestFit="1" customWidth="1"/>
    <col min="264" max="264" width="11.109375" bestFit="1" customWidth="1"/>
    <col min="265" max="265" width="19.5546875" bestFit="1" customWidth="1"/>
    <col min="266" max="266" width="11.109375" bestFit="1" customWidth="1"/>
    <col min="267" max="267" width="19.5546875" bestFit="1" customWidth="1"/>
    <col min="268" max="268" width="11.109375" bestFit="1" customWidth="1"/>
    <col min="269" max="269" width="19.5546875" bestFit="1" customWidth="1"/>
    <col min="270" max="270" width="11.109375" bestFit="1" customWidth="1"/>
    <col min="271" max="271" width="19.5546875" bestFit="1" customWidth="1"/>
    <col min="272" max="272" width="11.109375" bestFit="1" customWidth="1"/>
    <col min="273" max="273" width="19.5546875" bestFit="1" customWidth="1"/>
    <col min="274" max="274" width="11.109375" bestFit="1" customWidth="1"/>
    <col min="275" max="275" width="19.5546875" bestFit="1" customWidth="1"/>
    <col min="276" max="276" width="11.109375" bestFit="1" customWidth="1"/>
    <col min="277" max="277" width="19.5546875" bestFit="1" customWidth="1"/>
    <col min="278" max="278" width="11.109375" bestFit="1" customWidth="1"/>
    <col min="279" max="279" width="19.5546875" bestFit="1" customWidth="1"/>
    <col min="280" max="280" width="11.109375" bestFit="1" customWidth="1"/>
    <col min="281" max="281" width="19.5546875" bestFit="1" customWidth="1"/>
    <col min="282" max="282" width="11.109375" bestFit="1" customWidth="1"/>
    <col min="283" max="283" width="19.5546875" bestFit="1" customWidth="1"/>
    <col min="284" max="284" width="11.109375" bestFit="1" customWidth="1"/>
    <col min="285" max="285" width="19.5546875" bestFit="1" customWidth="1"/>
    <col min="286" max="286" width="11.109375" bestFit="1" customWidth="1"/>
    <col min="287" max="287" width="19.5546875" bestFit="1" customWidth="1"/>
    <col min="288" max="288" width="11.109375" bestFit="1" customWidth="1"/>
    <col min="289" max="289" width="19.5546875" bestFit="1" customWidth="1"/>
    <col min="290" max="290" width="11.109375" bestFit="1" customWidth="1"/>
    <col min="291" max="291" width="19.5546875" bestFit="1" customWidth="1"/>
    <col min="292" max="292" width="11.109375" bestFit="1" customWidth="1"/>
    <col min="293" max="293" width="19.5546875" bestFit="1" customWidth="1"/>
    <col min="294" max="294" width="11.109375" bestFit="1" customWidth="1"/>
    <col min="295" max="295" width="19.5546875" bestFit="1" customWidth="1"/>
    <col min="296" max="296" width="11.109375" bestFit="1" customWidth="1"/>
    <col min="297" max="297" width="19.5546875" bestFit="1" customWidth="1"/>
    <col min="298" max="298" width="11.109375" bestFit="1" customWidth="1"/>
    <col min="299" max="299" width="19.5546875" bestFit="1" customWidth="1"/>
    <col min="300" max="300" width="11.109375" bestFit="1" customWidth="1"/>
    <col min="301" max="301" width="19.5546875" bestFit="1" customWidth="1"/>
    <col min="302" max="302" width="11.109375" bestFit="1" customWidth="1"/>
    <col min="303" max="303" width="19.5546875" bestFit="1" customWidth="1"/>
    <col min="304" max="304" width="11.109375" bestFit="1" customWidth="1"/>
    <col min="305" max="305" width="19.5546875" bestFit="1" customWidth="1"/>
    <col min="306" max="306" width="11.109375" bestFit="1" customWidth="1"/>
    <col min="307" max="307" width="19.5546875" bestFit="1" customWidth="1"/>
    <col min="308" max="308" width="11.109375" bestFit="1" customWidth="1"/>
    <col min="309" max="309" width="19.5546875" bestFit="1" customWidth="1"/>
    <col min="310" max="310" width="11.109375" bestFit="1" customWidth="1"/>
    <col min="311" max="311" width="19.5546875" bestFit="1" customWidth="1"/>
    <col min="312" max="312" width="11.109375" bestFit="1" customWidth="1"/>
    <col min="313" max="313" width="19.5546875" bestFit="1" customWidth="1"/>
    <col min="314" max="314" width="11.109375" bestFit="1" customWidth="1"/>
    <col min="315" max="315" width="19.5546875" bestFit="1" customWidth="1"/>
    <col min="316" max="316" width="11.109375" bestFit="1" customWidth="1"/>
    <col min="317" max="317" width="19.5546875" bestFit="1" customWidth="1"/>
    <col min="318" max="318" width="11.109375" bestFit="1" customWidth="1"/>
    <col min="319" max="319" width="19.5546875" bestFit="1" customWidth="1"/>
    <col min="320" max="320" width="11.109375" bestFit="1" customWidth="1"/>
    <col min="321" max="321" width="19.5546875" bestFit="1" customWidth="1"/>
    <col min="322" max="322" width="11.109375" bestFit="1" customWidth="1"/>
    <col min="323" max="323" width="19.5546875" bestFit="1" customWidth="1"/>
    <col min="324" max="324" width="11.109375" bestFit="1" customWidth="1"/>
    <col min="325" max="325" width="19.5546875" bestFit="1" customWidth="1"/>
    <col min="326" max="326" width="11.109375" bestFit="1" customWidth="1"/>
    <col min="327" max="327" width="19.5546875" bestFit="1" customWidth="1"/>
    <col min="328" max="328" width="11.109375" bestFit="1" customWidth="1"/>
    <col min="329" max="329" width="19.5546875" bestFit="1" customWidth="1"/>
    <col min="330" max="330" width="11.109375" bestFit="1" customWidth="1"/>
    <col min="331" max="331" width="19.5546875" bestFit="1" customWidth="1"/>
    <col min="332" max="332" width="11.109375" bestFit="1" customWidth="1"/>
    <col min="333" max="333" width="19.5546875" bestFit="1" customWidth="1"/>
    <col min="334" max="334" width="11.109375" bestFit="1" customWidth="1"/>
    <col min="335" max="335" width="19.5546875" bestFit="1" customWidth="1"/>
    <col min="336" max="336" width="11.109375" bestFit="1" customWidth="1"/>
    <col min="337" max="337" width="19.5546875" bestFit="1" customWidth="1"/>
    <col min="338" max="338" width="11.109375" bestFit="1" customWidth="1"/>
    <col min="339" max="339" width="19.5546875" bestFit="1" customWidth="1"/>
    <col min="340" max="340" width="11.109375" bestFit="1" customWidth="1"/>
    <col min="341" max="341" width="19.5546875" bestFit="1" customWidth="1"/>
    <col min="342" max="342" width="11.109375" bestFit="1" customWidth="1"/>
    <col min="343" max="343" width="19.5546875" bestFit="1" customWidth="1"/>
    <col min="344" max="344" width="11.109375" bestFit="1" customWidth="1"/>
    <col min="345" max="345" width="19.5546875" bestFit="1" customWidth="1"/>
    <col min="346" max="346" width="11.109375" bestFit="1" customWidth="1"/>
    <col min="347" max="347" width="19.5546875" bestFit="1" customWidth="1"/>
    <col min="348" max="348" width="11.109375" bestFit="1" customWidth="1"/>
    <col min="349" max="349" width="19.5546875" bestFit="1" customWidth="1"/>
    <col min="350" max="350" width="11.109375" bestFit="1" customWidth="1"/>
    <col min="351" max="351" width="19.5546875" bestFit="1" customWidth="1"/>
    <col min="352" max="352" width="11.109375" bestFit="1" customWidth="1"/>
    <col min="353" max="353" width="19.5546875" bestFit="1" customWidth="1"/>
    <col min="354" max="354" width="11.109375" bestFit="1" customWidth="1"/>
    <col min="355" max="355" width="19.5546875" bestFit="1" customWidth="1"/>
    <col min="356" max="356" width="11.109375" bestFit="1" customWidth="1"/>
    <col min="357" max="357" width="19.5546875" bestFit="1" customWidth="1"/>
    <col min="358" max="358" width="11.109375" bestFit="1" customWidth="1"/>
    <col min="359" max="359" width="19.5546875" bestFit="1" customWidth="1"/>
    <col min="360" max="360" width="11.109375" bestFit="1" customWidth="1"/>
    <col min="361" max="361" width="19.5546875" bestFit="1" customWidth="1"/>
    <col min="362" max="362" width="11.109375" bestFit="1" customWidth="1"/>
    <col min="363" max="363" width="19.5546875" bestFit="1" customWidth="1"/>
    <col min="364" max="364" width="11.109375" bestFit="1" customWidth="1"/>
    <col min="365" max="365" width="19.5546875" bestFit="1" customWidth="1"/>
    <col min="366" max="366" width="11.109375" bestFit="1" customWidth="1"/>
    <col min="367" max="367" width="19.5546875" bestFit="1" customWidth="1"/>
    <col min="368" max="368" width="11.109375" bestFit="1" customWidth="1"/>
    <col min="369" max="369" width="19.5546875" bestFit="1" customWidth="1"/>
    <col min="370" max="370" width="11.109375" bestFit="1" customWidth="1"/>
    <col min="371" max="371" width="19.5546875" bestFit="1" customWidth="1"/>
    <col min="372" max="372" width="11.109375" bestFit="1" customWidth="1"/>
    <col min="373" max="373" width="19.5546875" bestFit="1" customWidth="1"/>
    <col min="374" max="374" width="11.109375" bestFit="1" customWidth="1"/>
    <col min="375" max="375" width="19.5546875" bestFit="1" customWidth="1"/>
    <col min="376" max="376" width="11.109375" bestFit="1" customWidth="1"/>
    <col min="377" max="377" width="19.5546875" bestFit="1" customWidth="1"/>
    <col min="378" max="378" width="11.109375" bestFit="1" customWidth="1"/>
    <col min="379" max="379" width="19.5546875" bestFit="1" customWidth="1"/>
    <col min="380" max="380" width="11.109375" bestFit="1" customWidth="1"/>
    <col min="381" max="381" width="19.5546875" bestFit="1" customWidth="1"/>
    <col min="382" max="382" width="11.109375" bestFit="1" customWidth="1"/>
    <col min="383" max="383" width="19.5546875" bestFit="1" customWidth="1"/>
    <col min="384" max="384" width="11.109375" bestFit="1" customWidth="1"/>
    <col min="385" max="385" width="19.5546875" bestFit="1" customWidth="1"/>
    <col min="386" max="386" width="11.109375" bestFit="1" customWidth="1"/>
    <col min="387" max="387" width="19.5546875" bestFit="1" customWidth="1"/>
    <col min="388" max="388" width="11.109375" bestFit="1" customWidth="1"/>
    <col min="389" max="389" width="19.5546875" bestFit="1" customWidth="1"/>
    <col min="390" max="390" width="11.109375" bestFit="1" customWidth="1"/>
    <col min="391" max="391" width="19.5546875" bestFit="1" customWidth="1"/>
    <col min="392" max="392" width="11.109375" bestFit="1" customWidth="1"/>
    <col min="393" max="393" width="19.5546875" bestFit="1" customWidth="1"/>
    <col min="394" max="394" width="11.109375" bestFit="1" customWidth="1"/>
    <col min="395" max="395" width="19.5546875" bestFit="1" customWidth="1"/>
    <col min="396" max="396" width="11.109375" bestFit="1" customWidth="1"/>
    <col min="397" max="397" width="19.5546875" bestFit="1" customWidth="1"/>
    <col min="398" max="398" width="11.109375" bestFit="1" customWidth="1"/>
    <col min="399" max="399" width="19.5546875" bestFit="1" customWidth="1"/>
    <col min="400" max="400" width="11.109375" bestFit="1" customWidth="1"/>
    <col min="401" max="401" width="19.5546875" bestFit="1" customWidth="1"/>
    <col min="402" max="402" width="11.109375" bestFit="1" customWidth="1"/>
    <col min="403" max="403" width="19.5546875" bestFit="1" customWidth="1"/>
    <col min="404" max="404" width="11.109375" bestFit="1" customWidth="1"/>
    <col min="405" max="405" width="19.5546875" bestFit="1" customWidth="1"/>
    <col min="406" max="406" width="11.109375" bestFit="1" customWidth="1"/>
    <col min="407" max="407" width="19.5546875" bestFit="1" customWidth="1"/>
    <col min="408" max="408" width="11.109375" bestFit="1" customWidth="1"/>
    <col min="409" max="409" width="19.5546875" bestFit="1" customWidth="1"/>
    <col min="410" max="410" width="11.109375" bestFit="1" customWidth="1"/>
    <col min="411" max="411" width="19.5546875" bestFit="1" customWidth="1"/>
    <col min="412" max="412" width="11.109375" bestFit="1" customWidth="1"/>
    <col min="413" max="413" width="19.5546875" bestFit="1" customWidth="1"/>
    <col min="414" max="414" width="11.109375" bestFit="1" customWidth="1"/>
    <col min="415" max="415" width="19.5546875" bestFit="1" customWidth="1"/>
    <col min="416" max="416" width="11.109375" bestFit="1" customWidth="1"/>
    <col min="417" max="417" width="19.5546875" bestFit="1" customWidth="1"/>
    <col min="418" max="418" width="11.109375" bestFit="1" customWidth="1"/>
    <col min="419" max="419" width="19.5546875" bestFit="1" customWidth="1"/>
    <col min="420" max="420" width="11.109375" bestFit="1" customWidth="1"/>
    <col min="421" max="421" width="19.5546875" bestFit="1" customWidth="1"/>
    <col min="422" max="422" width="11.109375" bestFit="1" customWidth="1"/>
    <col min="423" max="423" width="19.5546875" bestFit="1" customWidth="1"/>
    <col min="424" max="424" width="11.109375" bestFit="1" customWidth="1"/>
    <col min="425" max="425" width="19.5546875" bestFit="1" customWidth="1"/>
    <col min="426" max="426" width="11.109375" bestFit="1" customWidth="1"/>
    <col min="427" max="427" width="19.5546875" bestFit="1" customWidth="1"/>
    <col min="428" max="428" width="11.109375" bestFit="1" customWidth="1"/>
    <col min="429" max="429" width="19.5546875" bestFit="1" customWidth="1"/>
    <col min="430" max="430" width="11.109375" bestFit="1" customWidth="1"/>
    <col min="431" max="431" width="19.5546875" bestFit="1" customWidth="1"/>
    <col min="432" max="432" width="11.109375" bestFit="1" customWidth="1"/>
    <col min="433" max="433" width="19.5546875" bestFit="1" customWidth="1"/>
    <col min="434" max="434" width="11.109375" bestFit="1" customWidth="1"/>
    <col min="435" max="435" width="19.5546875" bestFit="1" customWidth="1"/>
    <col min="436" max="436" width="11.109375" bestFit="1" customWidth="1"/>
    <col min="437" max="437" width="19.5546875" bestFit="1" customWidth="1"/>
    <col min="438" max="438" width="11.109375" bestFit="1" customWidth="1"/>
    <col min="439" max="439" width="19.5546875" bestFit="1" customWidth="1"/>
    <col min="440" max="440" width="11.109375" bestFit="1" customWidth="1"/>
    <col min="441" max="441" width="19.5546875" bestFit="1" customWidth="1"/>
    <col min="442" max="442" width="11.109375" bestFit="1" customWidth="1"/>
    <col min="443" max="443" width="19.5546875" bestFit="1" customWidth="1"/>
    <col min="444" max="444" width="11.109375" bestFit="1" customWidth="1"/>
    <col min="445" max="445" width="19.5546875" bestFit="1" customWidth="1"/>
    <col min="446" max="446" width="11.109375" bestFit="1" customWidth="1"/>
    <col min="447" max="447" width="19.5546875" bestFit="1" customWidth="1"/>
    <col min="448" max="448" width="11.109375" bestFit="1" customWidth="1"/>
    <col min="449" max="449" width="19.5546875" bestFit="1" customWidth="1"/>
    <col min="450" max="450" width="11.109375" bestFit="1" customWidth="1"/>
    <col min="451" max="451" width="19.5546875" bestFit="1" customWidth="1"/>
    <col min="452" max="452" width="11.109375" bestFit="1" customWidth="1"/>
    <col min="453" max="453" width="19.5546875" bestFit="1" customWidth="1"/>
    <col min="454" max="454" width="11.109375" bestFit="1" customWidth="1"/>
    <col min="455" max="455" width="19.5546875" bestFit="1" customWidth="1"/>
    <col min="456" max="456" width="11.109375" bestFit="1" customWidth="1"/>
    <col min="457" max="457" width="19.5546875" bestFit="1" customWidth="1"/>
    <col min="458" max="458" width="11.109375" bestFit="1" customWidth="1"/>
    <col min="459" max="459" width="19.5546875" bestFit="1" customWidth="1"/>
    <col min="460" max="460" width="11.109375" bestFit="1" customWidth="1"/>
    <col min="461" max="461" width="19.5546875" bestFit="1" customWidth="1"/>
    <col min="462" max="462" width="11.109375" bestFit="1" customWidth="1"/>
    <col min="463" max="463" width="19.5546875" bestFit="1" customWidth="1"/>
    <col min="464" max="464" width="11.109375" bestFit="1" customWidth="1"/>
    <col min="465" max="465" width="19.5546875" bestFit="1" customWidth="1"/>
    <col min="466" max="466" width="11.109375" bestFit="1" customWidth="1"/>
    <col min="467" max="467" width="19.5546875" bestFit="1" customWidth="1"/>
    <col min="468" max="468" width="11.109375" bestFit="1" customWidth="1"/>
    <col min="469" max="469" width="19.5546875" bestFit="1" customWidth="1"/>
    <col min="470" max="470" width="11.109375" bestFit="1" customWidth="1"/>
    <col min="471" max="471" width="19.5546875" bestFit="1" customWidth="1"/>
    <col min="472" max="472" width="11.109375" bestFit="1" customWidth="1"/>
    <col min="473" max="473" width="19.5546875" bestFit="1" customWidth="1"/>
    <col min="474" max="474" width="11.109375" bestFit="1" customWidth="1"/>
    <col min="475" max="475" width="19.5546875" bestFit="1" customWidth="1"/>
    <col min="476" max="476" width="11.109375" bestFit="1" customWidth="1"/>
    <col min="477" max="477" width="19.5546875" bestFit="1" customWidth="1"/>
    <col min="478" max="478" width="11.109375" bestFit="1" customWidth="1"/>
    <col min="479" max="479" width="19.5546875" bestFit="1" customWidth="1"/>
    <col min="480" max="480" width="11.109375" bestFit="1" customWidth="1"/>
    <col min="481" max="481" width="19.5546875" bestFit="1" customWidth="1"/>
    <col min="482" max="482" width="11.109375" bestFit="1" customWidth="1"/>
    <col min="483" max="483" width="19.5546875" bestFit="1" customWidth="1"/>
    <col min="484" max="484" width="11.109375" bestFit="1" customWidth="1"/>
    <col min="485" max="485" width="19.5546875" bestFit="1" customWidth="1"/>
    <col min="486" max="486" width="11.109375" bestFit="1" customWidth="1"/>
    <col min="487" max="487" width="19.5546875" bestFit="1" customWidth="1"/>
    <col min="488" max="488" width="11.109375" bestFit="1" customWidth="1"/>
    <col min="489" max="489" width="19.5546875" bestFit="1" customWidth="1"/>
    <col min="490" max="490" width="11.109375" bestFit="1" customWidth="1"/>
    <col min="491" max="491" width="19.5546875" bestFit="1" customWidth="1"/>
    <col min="492" max="492" width="11.109375" bestFit="1" customWidth="1"/>
    <col min="493" max="493" width="19.5546875" bestFit="1" customWidth="1"/>
    <col min="494" max="494" width="11.109375" bestFit="1" customWidth="1"/>
    <col min="495" max="495" width="19.5546875" bestFit="1" customWidth="1"/>
    <col min="496" max="496" width="11.109375" bestFit="1" customWidth="1"/>
    <col min="497" max="497" width="19.5546875" bestFit="1" customWidth="1"/>
    <col min="498" max="498" width="11.109375" bestFit="1" customWidth="1"/>
    <col min="499" max="499" width="19.5546875" bestFit="1" customWidth="1"/>
    <col min="500" max="500" width="11.109375" bestFit="1" customWidth="1"/>
    <col min="501" max="501" width="19.5546875" bestFit="1" customWidth="1"/>
    <col min="502" max="502" width="11.109375" bestFit="1" customWidth="1"/>
    <col min="503" max="503" width="19.5546875" bestFit="1" customWidth="1"/>
    <col min="504" max="504" width="11.109375" bestFit="1" customWidth="1"/>
    <col min="505" max="505" width="19.5546875" bestFit="1" customWidth="1"/>
    <col min="506" max="506" width="11.109375" bestFit="1" customWidth="1"/>
    <col min="507" max="507" width="19.5546875" bestFit="1" customWidth="1"/>
    <col min="508" max="508" width="11.109375" bestFit="1" customWidth="1"/>
    <col min="509" max="509" width="19.5546875" bestFit="1" customWidth="1"/>
    <col min="510" max="510" width="11.109375" bestFit="1" customWidth="1"/>
    <col min="511" max="511" width="19.5546875" bestFit="1" customWidth="1"/>
    <col min="512" max="512" width="11.109375" bestFit="1" customWidth="1"/>
    <col min="513" max="513" width="19.5546875" bestFit="1" customWidth="1"/>
    <col min="514" max="514" width="11.109375" bestFit="1" customWidth="1"/>
    <col min="515" max="515" width="19.5546875" bestFit="1" customWidth="1"/>
    <col min="516" max="516" width="11.109375" bestFit="1" customWidth="1"/>
    <col min="517" max="517" width="19.5546875" bestFit="1" customWidth="1"/>
    <col min="518" max="518" width="11.109375" bestFit="1" customWidth="1"/>
    <col min="519" max="519" width="19.5546875" bestFit="1" customWidth="1"/>
    <col min="520" max="520" width="11.109375" bestFit="1" customWidth="1"/>
    <col min="521" max="521" width="19.5546875" bestFit="1" customWidth="1"/>
    <col min="522" max="522" width="11.109375" bestFit="1" customWidth="1"/>
    <col min="523" max="523" width="19.5546875" bestFit="1" customWidth="1"/>
    <col min="524" max="524" width="11.109375" bestFit="1" customWidth="1"/>
    <col min="525" max="525" width="19.5546875" bestFit="1" customWidth="1"/>
    <col min="526" max="526" width="11.109375" bestFit="1" customWidth="1"/>
    <col min="527" max="527" width="19.5546875" bestFit="1" customWidth="1"/>
    <col min="528" max="528" width="11.109375" bestFit="1" customWidth="1"/>
    <col min="529" max="529" width="19.5546875" bestFit="1" customWidth="1"/>
    <col min="530" max="530" width="11.109375" bestFit="1" customWidth="1"/>
    <col min="531" max="531" width="19.5546875" bestFit="1" customWidth="1"/>
    <col min="532" max="532" width="11.109375" bestFit="1" customWidth="1"/>
    <col min="533" max="533" width="19.5546875" bestFit="1" customWidth="1"/>
    <col min="534" max="534" width="11.109375" bestFit="1" customWidth="1"/>
    <col min="535" max="535" width="19.5546875" bestFit="1" customWidth="1"/>
    <col min="536" max="536" width="11.109375" bestFit="1" customWidth="1"/>
    <col min="537" max="537" width="19.5546875" bestFit="1" customWidth="1"/>
    <col min="538" max="538" width="11.109375" bestFit="1" customWidth="1"/>
    <col min="539" max="539" width="19.5546875" bestFit="1" customWidth="1"/>
    <col min="540" max="540" width="11.109375" bestFit="1" customWidth="1"/>
    <col min="541" max="541" width="19.5546875" bestFit="1" customWidth="1"/>
    <col min="542" max="542" width="11.109375" bestFit="1" customWidth="1"/>
    <col min="543" max="543" width="19.5546875" bestFit="1" customWidth="1"/>
    <col min="544" max="544" width="11.109375" bestFit="1" customWidth="1"/>
    <col min="545" max="545" width="19.5546875" bestFit="1" customWidth="1"/>
    <col min="546" max="546" width="11.109375" bestFit="1" customWidth="1"/>
    <col min="547" max="547" width="19.5546875" bestFit="1" customWidth="1"/>
    <col min="548" max="548" width="11.109375" bestFit="1" customWidth="1"/>
    <col min="549" max="549" width="19.5546875" bestFit="1" customWidth="1"/>
    <col min="550" max="550" width="11.109375" bestFit="1" customWidth="1"/>
    <col min="551" max="551" width="19.5546875" bestFit="1" customWidth="1"/>
    <col min="552" max="552" width="11.109375" bestFit="1" customWidth="1"/>
    <col min="553" max="553" width="19.5546875" bestFit="1" customWidth="1"/>
    <col min="554" max="554" width="11.109375" bestFit="1" customWidth="1"/>
    <col min="555" max="555" width="19.5546875" bestFit="1" customWidth="1"/>
    <col min="556" max="556" width="11.109375" bestFit="1" customWidth="1"/>
    <col min="557" max="557" width="19.5546875" bestFit="1" customWidth="1"/>
    <col min="558" max="558" width="11.109375" bestFit="1" customWidth="1"/>
    <col min="559" max="559" width="19.5546875" bestFit="1" customWidth="1"/>
    <col min="560" max="560" width="11.109375" bestFit="1" customWidth="1"/>
    <col min="561" max="561" width="19.5546875" bestFit="1" customWidth="1"/>
    <col min="562" max="562" width="11.109375" bestFit="1" customWidth="1"/>
    <col min="563" max="563" width="19.5546875" bestFit="1" customWidth="1"/>
    <col min="564" max="564" width="11.109375" bestFit="1" customWidth="1"/>
    <col min="565" max="565" width="19.5546875" bestFit="1" customWidth="1"/>
    <col min="566" max="566" width="11.109375" bestFit="1" customWidth="1"/>
    <col min="567" max="567" width="19.5546875" bestFit="1" customWidth="1"/>
    <col min="568" max="568" width="11.109375" bestFit="1" customWidth="1"/>
    <col min="569" max="569" width="19.5546875" bestFit="1" customWidth="1"/>
    <col min="570" max="570" width="11.109375" bestFit="1" customWidth="1"/>
    <col min="571" max="571" width="19.5546875" bestFit="1" customWidth="1"/>
    <col min="572" max="572" width="11.109375" bestFit="1" customWidth="1"/>
    <col min="573" max="573" width="19.5546875" bestFit="1" customWidth="1"/>
    <col min="574" max="574" width="11.109375" bestFit="1" customWidth="1"/>
    <col min="575" max="575" width="19.5546875" bestFit="1" customWidth="1"/>
    <col min="576" max="576" width="11.109375" bestFit="1" customWidth="1"/>
    <col min="577" max="577" width="19.5546875" bestFit="1" customWidth="1"/>
    <col min="578" max="578" width="11.109375" bestFit="1" customWidth="1"/>
    <col min="579" max="579" width="19.5546875" bestFit="1" customWidth="1"/>
    <col min="580" max="580" width="11.109375" bestFit="1" customWidth="1"/>
    <col min="581" max="581" width="19.5546875" bestFit="1" customWidth="1"/>
    <col min="582" max="582" width="11.109375" bestFit="1" customWidth="1"/>
    <col min="583" max="583" width="19.5546875" bestFit="1" customWidth="1"/>
    <col min="584" max="584" width="11.109375" bestFit="1" customWidth="1"/>
    <col min="585" max="585" width="19.5546875" bestFit="1" customWidth="1"/>
    <col min="586" max="586" width="11.109375" bestFit="1" customWidth="1"/>
    <col min="587" max="587" width="19.5546875" bestFit="1" customWidth="1"/>
    <col min="588" max="588" width="11.109375" bestFit="1" customWidth="1"/>
    <col min="589" max="589" width="19.5546875" bestFit="1" customWidth="1"/>
    <col min="590" max="590" width="11.109375" bestFit="1" customWidth="1"/>
    <col min="591" max="591" width="19.5546875" bestFit="1" customWidth="1"/>
    <col min="592" max="592" width="11.109375" bestFit="1" customWidth="1"/>
    <col min="593" max="593" width="19.5546875" bestFit="1" customWidth="1"/>
    <col min="594" max="594" width="11.109375" bestFit="1" customWidth="1"/>
    <col min="595" max="595" width="19.5546875" bestFit="1" customWidth="1"/>
    <col min="596" max="596" width="11.109375" bestFit="1" customWidth="1"/>
    <col min="597" max="597" width="19.5546875" bestFit="1" customWidth="1"/>
    <col min="598" max="598" width="11.109375" bestFit="1" customWidth="1"/>
    <col min="599" max="599" width="19.5546875" bestFit="1" customWidth="1"/>
    <col min="600" max="600" width="11.109375" bestFit="1" customWidth="1"/>
    <col min="601" max="601" width="19.5546875" bestFit="1" customWidth="1"/>
    <col min="602" max="602" width="11.109375" bestFit="1" customWidth="1"/>
    <col min="603" max="603" width="19.5546875" bestFit="1" customWidth="1"/>
    <col min="604" max="604" width="11.109375" bestFit="1" customWidth="1"/>
    <col min="605" max="605" width="19.5546875" bestFit="1" customWidth="1"/>
    <col min="606" max="606" width="11.109375" bestFit="1" customWidth="1"/>
    <col min="607" max="607" width="19.5546875" bestFit="1" customWidth="1"/>
    <col min="608" max="608" width="11.109375" bestFit="1" customWidth="1"/>
    <col min="609" max="609" width="19.5546875" bestFit="1" customWidth="1"/>
    <col min="610" max="610" width="11.109375" bestFit="1" customWidth="1"/>
    <col min="611" max="611" width="19.5546875" bestFit="1" customWidth="1"/>
    <col min="612" max="612" width="11.109375" bestFit="1" customWidth="1"/>
    <col min="613" max="613" width="19.5546875" bestFit="1" customWidth="1"/>
    <col min="614" max="614" width="11.109375" bestFit="1" customWidth="1"/>
    <col min="615" max="615" width="19.5546875" bestFit="1" customWidth="1"/>
    <col min="616" max="616" width="11.109375" bestFit="1" customWidth="1"/>
    <col min="617" max="617" width="19.5546875" bestFit="1" customWidth="1"/>
    <col min="618" max="618" width="11.109375" bestFit="1" customWidth="1"/>
    <col min="619" max="619" width="19.5546875" bestFit="1" customWidth="1"/>
    <col min="620" max="620" width="11.109375" bestFit="1" customWidth="1"/>
    <col min="621" max="621" width="19.5546875" bestFit="1" customWidth="1"/>
    <col min="622" max="622" width="11.109375" bestFit="1" customWidth="1"/>
    <col min="623" max="623" width="19.5546875" bestFit="1" customWidth="1"/>
    <col min="624" max="624" width="11.109375" bestFit="1" customWidth="1"/>
    <col min="625" max="625" width="19.5546875" bestFit="1" customWidth="1"/>
    <col min="626" max="626" width="11.109375" bestFit="1" customWidth="1"/>
    <col min="627" max="627" width="19.5546875" bestFit="1" customWidth="1"/>
    <col min="628" max="628" width="11.109375" bestFit="1" customWidth="1"/>
    <col min="629" max="629" width="19.5546875" bestFit="1" customWidth="1"/>
    <col min="630" max="630" width="11.109375" bestFit="1" customWidth="1"/>
    <col min="631" max="631" width="19.5546875" bestFit="1" customWidth="1"/>
    <col min="632" max="632" width="11.109375" bestFit="1" customWidth="1"/>
    <col min="633" max="633" width="19.5546875" bestFit="1" customWidth="1"/>
    <col min="634" max="634" width="11.109375" bestFit="1" customWidth="1"/>
    <col min="635" max="635" width="19.5546875" bestFit="1" customWidth="1"/>
    <col min="636" max="636" width="11.109375" bestFit="1" customWidth="1"/>
    <col min="637" max="637" width="19.5546875" bestFit="1" customWidth="1"/>
    <col min="638" max="638" width="11.109375" bestFit="1" customWidth="1"/>
    <col min="639" max="639" width="19.5546875" bestFit="1" customWidth="1"/>
    <col min="640" max="640" width="11.109375" bestFit="1" customWidth="1"/>
    <col min="641" max="641" width="19.5546875" bestFit="1" customWidth="1"/>
    <col min="642" max="642" width="11.109375" bestFit="1" customWidth="1"/>
    <col min="643" max="643" width="19.5546875" bestFit="1" customWidth="1"/>
    <col min="644" max="644" width="11.109375" bestFit="1" customWidth="1"/>
    <col min="645" max="645" width="19.5546875" bestFit="1" customWidth="1"/>
    <col min="646" max="646" width="11.109375" bestFit="1" customWidth="1"/>
    <col min="647" max="647" width="19.5546875" bestFit="1" customWidth="1"/>
    <col min="648" max="648" width="11.109375" bestFit="1" customWidth="1"/>
    <col min="649" max="649" width="19.5546875" bestFit="1" customWidth="1"/>
    <col min="650" max="650" width="11.109375" bestFit="1" customWidth="1"/>
    <col min="651" max="651" width="19.5546875" bestFit="1" customWidth="1"/>
    <col min="652" max="652" width="11.109375" bestFit="1" customWidth="1"/>
    <col min="653" max="653" width="19.5546875" bestFit="1" customWidth="1"/>
    <col min="654" max="654" width="11.109375" bestFit="1" customWidth="1"/>
    <col min="655" max="655" width="19.5546875" bestFit="1" customWidth="1"/>
    <col min="656" max="656" width="11.109375" bestFit="1" customWidth="1"/>
    <col min="657" max="657" width="19.5546875" bestFit="1" customWidth="1"/>
    <col min="658" max="658" width="11.109375" bestFit="1" customWidth="1"/>
    <col min="659" max="659" width="19.5546875" bestFit="1" customWidth="1"/>
    <col min="660" max="660" width="11.109375" bestFit="1" customWidth="1"/>
    <col min="661" max="661" width="19.5546875" bestFit="1" customWidth="1"/>
    <col min="662" max="662" width="11.109375" bestFit="1" customWidth="1"/>
    <col min="663" max="663" width="19.5546875" bestFit="1" customWidth="1"/>
    <col min="664" max="664" width="11.109375" bestFit="1" customWidth="1"/>
    <col min="665" max="665" width="19.5546875" bestFit="1" customWidth="1"/>
    <col min="666" max="666" width="11.109375" bestFit="1" customWidth="1"/>
    <col min="667" max="667" width="19.5546875" bestFit="1" customWidth="1"/>
    <col min="668" max="668" width="11.109375" bestFit="1" customWidth="1"/>
    <col min="669" max="669" width="19.5546875" bestFit="1" customWidth="1"/>
    <col min="670" max="670" width="11.109375" bestFit="1" customWidth="1"/>
    <col min="671" max="671" width="19.5546875" bestFit="1" customWidth="1"/>
    <col min="672" max="672" width="11.109375" bestFit="1" customWidth="1"/>
    <col min="673" max="673" width="19.5546875" bestFit="1" customWidth="1"/>
    <col min="674" max="674" width="11.109375" bestFit="1" customWidth="1"/>
    <col min="675" max="675" width="19.5546875" bestFit="1" customWidth="1"/>
    <col min="676" max="676" width="11.109375" bestFit="1" customWidth="1"/>
    <col min="677" max="677" width="19.5546875" bestFit="1" customWidth="1"/>
    <col min="678" max="678" width="11.109375" bestFit="1" customWidth="1"/>
    <col min="679" max="679" width="19.5546875" bestFit="1" customWidth="1"/>
    <col min="680" max="680" width="11.109375" bestFit="1" customWidth="1"/>
    <col min="681" max="681" width="19.5546875" bestFit="1" customWidth="1"/>
    <col min="682" max="682" width="11.109375" bestFit="1" customWidth="1"/>
    <col min="683" max="683" width="19.5546875" bestFit="1" customWidth="1"/>
    <col min="684" max="684" width="11.109375" bestFit="1" customWidth="1"/>
    <col min="685" max="685" width="19.5546875" bestFit="1" customWidth="1"/>
    <col min="686" max="686" width="11.109375" bestFit="1" customWidth="1"/>
    <col min="687" max="687" width="19.5546875" bestFit="1" customWidth="1"/>
    <col min="688" max="688" width="11.109375" bestFit="1" customWidth="1"/>
    <col min="689" max="689" width="19.5546875" bestFit="1" customWidth="1"/>
    <col min="690" max="690" width="11.109375" bestFit="1" customWidth="1"/>
    <col min="691" max="691" width="19.5546875" bestFit="1" customWidth="1"/>
    <col min="692" max="692" width="11.109375" bestFit="1" customWidth="1"/>
    <col min="693" max="693" width="19.5546875" bestFit="1" customWidth="1"/>
    <col min="694" max="694" width="11.109375" bestFit="1" customWidth="1"/>
    <col min="695" max="695" width="19.5546875" bestFit="1" customWidth="1"/>
    <col min="696" max="696" width="11.109375" bestFit="1" customWidth="1"/>
    <col min="697" max="697" width="19.5546875" bestFit="1" customWidth="1"/>
    <col min="698" max="698" width="11.109375" bestFit="1" customWidth="1"/>
    <col min="699" max="699" width="19.5546875" bestFit="1" customWidth="1"/>
    <col min="700" max="700" width="11.109375" bestFit="1" customWidth="1"/>
    <col min="701" max="701" width="19.5546875" bestFit="1" customWidth="1"/>
    <col min="702" max="702" width="11.109375" bestFit="1" customWidth="1"/>
    <col min="703" max="703" width="19.5546875" bestFit="1" customWidth="1"/>
    <col min="704" max="704" width="11.109375" bestFit="1" customWidth="1"/>
    <col min="705" max="705" width="19.5546875" bestFit="1" customWidth="1"/>
    <col min="706" max="706" width="11.109375" bestFit="1" customWidth="1"/>
    <col min="707" max="707" width="19.5546875" bestFit="1" customWidth="1"/>
    <col min="708" max="708" width="11.109375" bestFit="1" customWidth="1"/>
    <col min="709" max="709" width="19.5546875" bestFit="1" customWidth="1"/>
    <col min="710" max="710" width="11.109375" bestFit="1" customWidth="1"/>
    <col min="711" max="711" width="19.5546875" bestFit="1" customWidth="1"/>
    <col min="712" max="712" width="11.109375" bestFit="1" customWidth="1"/>
    <col min="713" max="713" width="19.5546875" bestFit="1" customWidth="1"/>
    <col min="714" max="714" width="11.109375" bestFit="1" customWidth="1"/>
    <col min="715" max="715" width="19.5546875" bestFit="1" customWidth="1"/>
    <col min="716" max="716" width="11.109375" bestFit="1" customWidth="1"/>
    <col min="717" max="717" width="19.5546875" bestFit="1" customWidth="1"/>
    <col min="718" max="718" width="11.109375" bestFit="1" customWidth="1"/>
    <col min="719" max="719" width="19.5546875" bestFit="1" customWidth="1"/>
    <col min="720" max="720" width="11.109375" bestFit="1" customWidth="1"/>
    <col min="721" max="721" width="19.5546875" bestFit="1" customWidth="1"/>
    <col min="722" max="722" width="11.109375" bestFit="1" customWidth="1"/>
    <col min="723" max="723" width="19.5546875" bestFit="1" customWidth="1"/>
    <col min="724" max="724" width="11.109375" bestFit="1" customWidth="1"/>
    <col min="725" max="725" width="19.5546875" bestFit="1" customWidth="1"/>
    <col min="726" max="726" width="11.109375" bestFit="1" customWidth="1"/>
    <col min="727" max="727" width="19.5546875" bestFit="1" customWidth="1"/>
    <col min="728" max="728" width="11.109375" bestFit="1" customWidth="1"/>
    <col min="729" max="729" width="19.5546875" bestFit="1" customWidth="1"/>
    <col min="730" max="730" width="11.109375" bestFit="1" customWidth="1"/>
    <col min="731" max="731" width="19.5546875" bestFit="1" customWidth="1"/>
    <col min="732" max="732" width="11.109375" bestFit="1" customWidth="1"/>
    <col min="733" max="733" width="24.5546875" bestFit="1" customWidth="1"/>
    <col min="734" max="734" width="16.109375" bestFit="1" customWidth="1"/>
  </cols>
  <sheetData>
    <row r="3" spans="2:4" x14ac:dyDescent="0.3">
      <c r="B3" s="3" t="s">
        <v>2</v>
      </c>
      <c r="C3" t="s">
        <v>10</v>
      </c>
      <c r="D3" t="s">
        <v>11</v>
      </c>
    </row>
    <row r="4" spans="2:4" x14ac:dyDescent="0.3">
      <c r="B4" s="4">
        <v>2021</v>
      </c>
      <c r="C4" s="9"/>
      <c r="D4" s="9"/>
    </row>
    <row r="5" spans="2:4" x14ac:dyDescent="0.3">
      <c r="B5" s="5" t="s">
        <v>12</v>
      </c>
      <c r="C5" s="7">
        <v>63610000</v>
      </c>
      <c r="D5" s="8">
        <v>766550000</v>
      </c>
    </row>
    <row r="6" spans="2:4" x14ac:dyDescent="0.3">
      <c r="B6" s="5" t="s">
        <v>13</v>
      </c>
      <c r="C6" s="7">
        <v>70120000</v>
      </c>
      <c r="D6" s="8">
        <v>766550000</v>
      </c>
    </row>
    <row r="7" spans="2:4" x14ac:dyDescent="0.3">
      <c r="B7" s="5" t="s">
        <v>14</v>
      </c>
      <c r="C7" s="7">
        <v>78095000</v>
      </c>
      <c r="D7" s="8">
        <v>766550000</v>
      </c>
    </row>
    <row r="8" spans="2:4" x14ac:dyDescent="0.3">
      <c r="B8" s="5" t="s">
        <v>15</v>
      </c>
      <c r="C8" s="7">
        <v>71710000</v>
      </c>
      <c r="D8" s="8">
        <v>766550000</v>
      </c>
    </row>
    <row r="9" spans="2:4" x14ac:dyDescent="0.3">
      <c r="B9" s="5" t="s">
        <v>16</v>
      </c>
      <c r="C9" s="7">
        <v>65075000</v>
      </c>
      <c r="D9" s="8">
        <v>766550000</v>
      </c>
    </row>
    <row r="10" spans="2:4" x14ac:dyDescent="0.3">
      <c r="B10" s="5" t="s">
        <v>17</v>
      </c>
      <c r="C10" s="7">
        <v>56230000</v>
      </c>
      <c r="D10" s="8">
        <v>766550000</v>
      </c>
    </row>
    <row r="11" spans="2:4" x14ac:dyDescent="0.3">
      <c r="B11" s="5" t="s">
        <v>18</v>
      </c>
      <c r="C11" s="7">
        <v>61240000</v>
      </c>
      <c r="D11" s="8">
        <v>766550000</v>
      </c>
    </row>
    <row r="12" spans="2:4" x14ac:dyDescent="0.3">
      <c r="B12" s="5" t="s">
        <v>19</v>
      </c>
      <c r="C12" s="7">
        <v>59545000</v>
      </c>
      <c r="D12" s="8">
        <v>766550000</v>
      </c>
    </row>
    <row r="13" spans="2:4" x14ac:dyDescent="0.3">
      <c r="B13" s="5" t="s">
        <v>20</v>
      </c>
      <c r="C13" s="7">
        <v>57345000</v>
      </c>
      <c r="D13" s="8">
        <v>766550000</v>
      </c>
    </row>
    <row r="14" spans="2:4" x14ac:dyDescent="0.3">
      <c r="B14" s="5" t="s">
        <v>21</v>
      </c>
      <c r="C14" s="7">
        <v>60095000</v>
      </c>
      <c r="D14" s="8">
        <v>766550000</v>
      </c>
    </row>
    <row r="15" spans="2:4" x14ac:dyDescent="0.3">
      <c r="B15" s="5" t="s">
        <v>22</v>
      </c>
      <c r="C15" s="7">
        <v>59250000</v>
      </c>
      <c r="D15" s="8">
        <v>766550000</v>
      </c>
    </row>
    <row r="16" spans="2:4" x14ac:dyDescent="0.3">
      <c r="B16" s="5" t="s">
        <v>23</v>
      </c>
      <c r="C16" s="7">
        <v>53290000</v>
      </c>
      <c r="D16" s="8">
        <v>766550000</v>
      </c>
    </row>
    <row r="17" spans="2:4" x14ac:dyDescent="0.3">
      <c r="B17" s="4" t="s">
        <v>3</v>
      </c>
      <c r="C17" s="7">
        <v>755605000</v>
      </c>
      <c r="D17" s="8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6A4F-0E83-42E7-B972-FF6D626D8E30}">
  <dimension ref="A1"/>
  <sheetViews>
    <sheetView tabSelected="1" zoomScale="73" workbookViewId="0">
      <selection activeCell="J21" sqref="J21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25"/>
  <sheetViews>
    <sheetView workbookViewId="0">
      <selection activeCell="H3" sqref="H3"/>
    </sheetView>
  </sheetViews>
  <sheetFormatPr defaultRowHeight="14.4" x14ac:dyDescent="0.3"/>
  <cols>
    <col min="2" max="2" width="23.109375" bestFit="1" customWidth="1"/>
    <col min="3" max="3" width="19" bestFit="1" customWidth="1"/>
    <col min="4" max="4" width="11.6640625" bestFit="1" customWidth="1"/>
    <col min="5" max="5" width="11.5546875" bestFit="1" customWidth="1"/>
    <col min="6" max="6" width="19.109375" bestFit="1" customWidth="1"/>
    <col min="7" max="7" width="12.109375" bestFit="1" customWidth="1"/>
    <col min="8" max="8" width="17.33203125" bestFit="1" customWidth="1"/>
  </cols>
  <sheetData>
    <row r="1" spans="2:8" x14ac:dyDescent="0.3">
      <c r="B1" s="3" t="s">
        <v>43</v>
      </c>
      <c r="C1" t="s" vm="1">
        <v>44</v>
      </c>
    </row>
    <row r="3" spans="2:8" x14ac:dyDescent="0.3">
      <c r="B3" s="3" t="s">
        <v>2</v>
      </c>
      <c r="C3" t="s">
        <v>8</v>
      </c>
      <c r="D3" t="s">
        <v>24</v>
      </c>
      <c r="E3" t="s">
        <v>26</v>
      </c>
      <c r="F3" t="s">
        <v>27</v>
      </c>
      <c r="G3" t="s">
        <v>25</v>
      </c>
      <c r="H3" t="s">
        <v>45</v>
      </c>
    </row>
    <row r="4" spans="2:8" x14ac:dyDescent="0.3">
      <c r="B4" s="4" t="s">
        <v>5</v>
      </c>
      <c r="C4" s="9"/>
      <c r="D4" s="9"/>
      <c r="E4" s="9"/>
      <c r="F4" s="9"/>
      <c r="G4" s="9"/>
      <c r="H4" s="9"/>
    </row>
    <row r="5" spans="2:8" x14ac:dyDescent="0.3">
      <c r="B5" s="5" t="s">
        <v>9</v>
      </c>
      <c r="C5" s="9"/>
      <c r="D5" s="9"/>
      <c r="E5" s="9"/>
      <c r="F5" s="9"/>
      <c r="G5" s="9"/>
      <c r="H5" s="9"/>
    </row>
    <row r="6" spans="2:8" x14ac:dyDescent="0.3">
      <c r="B6" s="6" t="s">
        <v>7</v>
      </c>
      <c r="C6" s="9"/>
      <c r="D6" s="9"/>
      <c r="E6" s="9"/>
      <c r="F6" s="9"/>
      <c r="G6" s="9"/>
      <c r="H6" s="9"/>
    </row>
    <row r="7" spans="2:8" x14ac:dyDescent="0.3">
      <c r="B7" s="12" t="s">
        <v>28</v>
      </c>
      <c r="C7" s="9">
        <v>1</v>
      </c>
      <c r="D7" s="10">
        <v>127</v>
      </c>
      <c r="E7" s="11">
        <v>2.9111811023622057E-2</v>
      </c>
      <c r="F7" s="8">
        <v>282559.05511811026</v>
      </c>
      <c r="G7" s="8">
        <v>35885000</v>
      </c>
      <c r="H7" s="9">
        <v>0</v>
      </c>
    </row>
    <row r="8" spans="2:8" x14ac:dyDescent="0.3">
      <c r="B8" s="12" t="s">
        <v>29</v>
      </c>
      <c r="C8" s="9">
        <v>1</v>
      </c>
      <c r="D8" s="10">
        <v>140</v>
      </c>
      <c r="E8" s="11">
        <v>2.8181785714285736E-2</v>
      </c>
      <c r="F8" s="8">
        <v>279285.71428571426</v>
      </c>
      <c r="G8" s="8">
        <v>39100000</v>
      </c>
      <c r="H8" s="9">
        <v>0</v>
      </c>
    </row>
    <row r="9" spans="2:8" x14ac:dyDescent="0.3">
      <c r="B9" s="12" t="s">
        <v>30</v>
      </c>
      <c r="C9" s="9">
        <v>1</v>
      </c>
      <c r="D9" s="10">
        <v>259</v>
      </c>
      <c r="E9" s="11">
        <v>2.8710424710424651E-2</v>
      </c>
      <c r="F9" s="8">
        <v>279054.05405405408</v>
      </c>
      <c r="G9" s="8">
        <v>72275000</v>
      </c>
      <c r="H9" s="9">
        <v>1</v>
      </c>
    </row>
    <row r="10" spans="2:8" x14ac:dyDescent="0.3">
      <c r="B10" s="12" t="s">
        <v>31</v>
      </c>
      <c r="C10" s="9">
        <v>1</v>
      </c>
      <c r="D10" s="10">
        <v>188</v>
      </c>
      <c r="E10" s="11">
        <v>2.8890691489361655E-2</v>
      </c>
      <c r="F10" s="8">
        <v>282393.61702127662</v>
      </c>
      <c r="G10" s="8">
        <v>53090000</v>
      </c>
      <c r="H10" s="9">
        <v>1</v>
      </c>
    </row>
    <row r="11" spans="2:8" x14ac:dyDescent="0.3">
      <c r="B11" s="12" t="s">
        <v>32</v>
      </c>
      <c r="C11" s="9">
        <v>1</v>
      </c>
      <c r="D11" s="10">
        <v>172</v>
      </c>
      <c r="E11" s="11">
        <v>2.8422383720930193E-2</v>
      </c>
      <c r="F11" s="8">
        <v>269709.30232558138</v>
      </c>
      <c r="G11" s="8">
        <v>46390000</v>
      </c>
      <c r="H11" s="9">
        <v>1</v>
      </c>
    </row>
    <row r="12" spans="2:8" x14ac:dyDescent="0.3">
      <c r="B12" s="12" t="s">
        <v>33</v>
      </c>
      <c r="C12" s="9">
        <v>1</v>
      </c>
      <c r="D12" s="10">
        <v>121</v>
      </c>
      <c r="E12" s="11">
        <v>2.915206611570249E-2</v>
      </c>
      <c r="F12" s="8">
        <v>274834.71074380167</v>
      </c>
      <c r="G12" s="8">
        <v>33255000</v>
      </c>
      <c r="H12" s="9">
        <v>-1</v>
      </c>
    </row>
    <row r="13" spans="2:8" x14ac:dyDescent="0.3">
      <c r="B13" s="12" t="s">
        <v>34</v>
      </c>
      <c r="C13" s="9">
        <v>1</v>
      </c>
      <c r="D13" s="10">
        <v>141</v>
      </c>
      <c r="E13" s="11">
        <v>2.9116312056737599E-2</v>
      </c>
      <c r="F13" s="8">
        <v>288475.17730496451</v>
      </c>
      <c r="G13" s="8">
        <v>40675000</v>
      </c>
      <c r="H13" s="9">
        <v>0</v>
      </c>
    </row>
    <row r="14" spans="2:8" x14ac:dyDescent="0.3">
      <c r="B14" s="5" t="s">
        <v>4</v>
      </c>
      <c r="C14" s="9"/>
      <c r="D14" s="9"/>
      <c r="E14" s="9"/>
      <c r="F14" s="9"/>
      <c r="G14" s="9"/>
      <c r="H14" s="9"/>
    </row>
    <row r="15" spans="2:8" x14ac:dyDescent="0.3">
      <c r="B15" s="6" t="s">
        <v>6</v>
      </c>
      <c r="C15" s="9"/>
      <c r="D15" s="9"/>
      <c r="E15" s="9"/>
      <c r="F15" s="9"/>
      <c r="G15" s="9"/>
      <c r="H15" s="9"/>
    </row>
    <row r="16" spans="2:8" x14ac:dyDescent="0.3">
      <c r="B16" s="12" t="s">
        <v>35</v>
      </c>
      <c r="C16" s="9">
        <v>1</v>
      </c>
      <c r="D16" s="10">
        <v>206</v>
      </c>
      <c r="E16" s="11">
        <v>2.8539077669902858E-2</v>
      </c>
      <c r="F16" s="8">
        <v>285825.24271844659</v>
      </c>
      <c r="G16" s="8">
        <v>58880000</v>
      </c>
      <c r="H16" s="9">
        <v>1</v>
      </c>
    </row>
    <row r="17" spans="2:8" x14ac:dyDescent="0.3">
      <c r="B17" s="12" t="s">
        <v>6</v>
      </c>
      <c r="C17" s="9">
        <v>1</v>
      </c>
      <c r="D17" s="10">
        <v>179</v>
      </c>
      <c r="E17" s="11">
        <v>2.918715083798876E-2</v>
      </c>
      <c r="F17" s="8">
        <v>283770.94972067041</v>
      </c>
      <c r="G17" s="8">
        <v>50795000</v>
      </c>
      <c r="H17" s="9">
        <v>1</v>
      </c>
    </row>
    <row r="18" spans="2:8" x14ac:dyDescent="0.3">
      <c r="B18" s="12" t="s">
        <v>36</v>
      </c>
      <c r="C18" s="9">
        <v>1</v>
      </c>
      <c r="D18" s="10">
        <v>118</v>
      </c>
      <c r="E18" s="11">
        <v>2.8929661016949167E-2</v>
      </c>
      <c r="F18" s="8">
        <v>265254.23728813557</v>
      </c>
      <c r="G18" s="8">
        <v>31300000</v>
      </c>
      <c r="H18" s="9">
        <v>-1</v>
      </c>
    </row>
    <row r="19" spans="2:8" x14ac:dyDescent="0.3">
      <c r="B19" s="12" t="s">
        <v>37</v>
      </c>
      <c r="C19" s="9">
        <v>1</v>
      </c>
      <c r="D19" s="10">
        <v>110</v>
      </c>
      <c r="E19" s="11">
        <v>2.8748636363636382E-2</v>
      </c>
      <c r="F19" s="8">
        <v>277000</v>
      </c>
      <c r="G19" s="8">
        <v>30470000</v>
      </c>
      <c r="H19" s="9">
        <v>-1</v>
      </c>
    </row>
    <row r="20" spans="2:8" x14ac:dyDescent="0.3">
      <c r="B20" s="12" t="s">
        <v>38</v>
      </c>
      <c r="C20" s="9">
        <v>1</v>
      </c>
      <c r="D20" s="10">
        <v>249</v>
      </c>
      <c r="E20" s="11">
        <v>2.8588152610441675E-2</v>
      </c>
      <c r="F20" s="8">
        <v>294638.55421686749</v>
      </c>
      <c r="G20" s="8">
        <v>73365000</v>
      </c>
      <c r="H20" s="9">
        <v>1</v>
      </c>
    </row>
    <row r="21" spans="2:8" x14ac:dyDescent="0.3">
      <c r="B21" s="12" t="s">
        <v>39</v>
      </c>
      <c r="C21" s="9">
        <v>1</v>
      </c>
      <c r="D21" s="10">
        <v>134</v>
      </c>
      <c r="E21" s="11">
        <v>2.8693656716417937E-2</v>
      </c>
      <c r="F21" s="8">
        <v>267761.19402985077</v>
      </c>
      <c r="G21" s="8">
        <v>35880000</v>
      </c>
      <c r="H21" s="9">
        <v>0</v>
      </c>
    </row>
    <row r="22" spans="2:8" x14ac:dyDescent="0.3">
      <c r="B22" s="12" t="s">
        <v>40</v>
      </c>
      <c r="C22" s="9">
        <v>1</v>
      </c>
      <c r="D22" s="10">
        <v>199</v>
      </c>
      <c r="E22" s="11">
        <v>2.9212814070351707E-2</v>
      </c>
      <c r="F22" s="8">
        <v>272788.9447236181</v>
      </c>
      <c r="G22" s="8">
        <v>54285000</v>
      </c>
      <c r="H22" s="9">
        <v>1</v>
      </c>
    </row>
    <row r="23" spans="2:8" x14ac:dyDescent="0.3">
      <c r="B23" s="12" t="s">
        <v>41</v>
      </c>
      <c r="C23" s="9">
        <v>1</v>
      </c>
      <c r="D23" s="10">
        <v>249</v>
      </c>
      <c r="E23" s="11">
        <v>2.9318875502007971E-2</v>
      </c>
      <c r="F23" s="8">
        <v>270381.52610441769</v>
      </c>
      <c r="G23" s="8">
        <v>67325000</v>
      </c>
      <c r="H23" s="9">
        <v>1</v>
      </c>
    </row>
    <row r="24" spans="2:8" x14ac:dyDescent="0.3">
      <c r="B24" s="12" t="s">
        <v>42</v>
      </c>
      <c r="C24" s="9">
        <v>1</v>
      </c>
      <c r="D24" s="10">
        <v>113</v>
      </c>
      <c r="E24" s="11">
        <v>2.9565044247787622E-2</v>
      </c>
      <c r="F24" s="8">
        <v>288805.30973451328</v>
      </c>
      <c r="G24" s="8">
        <v>32635000</v>
      </c>
      <c r="H24" s="9">
        <v>-1</v>
      </c>
    </row>
    <row r="25" spans="2:8" x14ac:dyDescent="0.3">
      <c r="B25" s="4" t="s">
        <v>3</v>
      </c>
      <c r="C25" s="9">
        <v>16</v>
      </c>
      <c r="D25" s="10">
        <v>2705</v>
      </c>
      <c r="E25" s="11">
        <v>2.8883234750462197E-2</v>
      </c>
      <c r="F25" s="8">
        <v>279336.41404805914</v>
      </c>
      <c r="G25" s="8">
        <v>755605000</v>
      </c>
      <c r="H25" s="9">
        <v>1</v>
      </c>
    </row>
  </sheetData>
  <conditionalFormatting pivot="1" sqref="H4:H25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:B13"/>
    </sheetView>
  </sheetViews>
  <sheetFormatPr defaultRowHeight="14.4" x14ac:dyDescent="0.3"/>
  <cols>
    <col min="1" max="1" width="9.44140625" bestFit="1" customWidth="1"/>
    <col min="2" max="2" width="11.5546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44197</v>
      </c>
      <c r="B2" s="2">
        <v>62575000</v>
      </c>
    </row>
    <row r="3" spans="1:2" x14ac:dyDescent="0.3">
      <c r="A3" s="1">
        <f>EDATE(A2,1)</f>
        <v>44228</v>
      </c>
      <c r="B3" s="2">
        <v>63250000</v>
      </c>
    </row>
    <row r="4" spans="1:2" x14ac:dyDescent="0.3">
      <c r="A4" s="1">
        <f t="shared" ref="A4:A13" si="0">EDATE(A3,1)</f>
        <v>44256</v>
      </c>
      <c r="B4" s="2">
        <v>67850000</v>
      </c>
    </row>
    <row r="5" spans="1:2" x14ac:dyDescent="0.3">
      <c r="A5" s="1">
        <f t="shared" si="0"/>
        <v>44287</v>
      </c>
      <c r="B5" s="2">
        <v>74675000</v>
      </c>
    </row>
    <row r="6" spans="1:2" x14ac:dyDescent="0.3">
      <c r="A6" s="1">
        <f t="shared" si="0"/>
        <v>44317</v>
      </c>
      <c r="B6" s="2">
        <v>72700000</v>
      </c>
    </row>
    <row r="7" spans="1:2" x14ac:dyDescent="0.3">
      <c r="A7" s="1">
        <f t="shared" si="0"/>
        <v>44348</v>
      </c>
      <c r="B7" s="2">
        <v>67625000</v>
      </c>
    </row>
    <row r="8" spans="1:2" x14ac:dyDescent="0.3">
      <c r="A8" s="1">
        <f t="shared" si="0"/>
        <v>44378</v>
      </c>
      <c r="B8" s="2">
        <v>60025000</v>
      </c>
    </row>
    <row r="9" spans="1:2" x14ac:dyDescent="0.3">
      <c r="A9" s="1">
        <f t="shared" si="0"/>
        <v>44409</v>
      </c>
      <c r="B9" s="2">
        <v>60825000</v>
      </c>
    </row>
    <row r="10" spans="1:2" x14ac:dyDescent="0.3">
      <c r="A10" s="1">
        <f t="shared" si="0"/>
        <v>44440</v>
      </c>
      <c r="B10" s="2">
        <v>60000000</v>
      </c>
    </row>
    <row r="11" spans="1:2" x14ac:dyDescent="0.3">
      <c r="A11" s="1">
        <f t="shared" si="0"/>
        <v>44470</v>
      </c>
      <c r="B11" s="2">
        <v>58225000</v>
      </c>
    </row>
    <row r="12" spans="1:2" x14ac:dyDescent="0.3">
      <c r="A12" s="1">
        <f t="shared" si="0"/>
        <v>44501</v>
      </c>
      <c r="B12" s="2">
        <v>59475000</v>
      </c>
    </row>
    <row r="13" spans="1:2" x14ac:dyDescent="0.3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A G A A B Q S w M E F A A C A A g A 7 m Y i W 0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u Z i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Y i W 5 6 x j + o b A w A A H Q k A A B M A H A B G b 3 J t d W x h c y 9 T Z W N 0 a W 9 u M S 5 t I K I Y A C i g F A A A A A A A A A A A A A A A A A A A A A A A A A A A A M V U S 2 v b Q B C + B / I f h H p x Q F h 2 4 m d D D i E t t P R S a t M c Q h C j 1 c h e s t o V u 6 s S E / z f O y v J j 1 i b 9 F J a g 7 G Z 7 5 u d 5 z c G m e V K B o v m d 3 h 9 f n Z + Z t a g M Q s M C D S J R S i C m 0 C g P T 8 L 6 L N Q l W Z I l s / P D E X / X u m n V K m n 3 j 2 m / T s l L U p r e u H a 2 t J 8 j G M w B q 3 p Z 2 C B Q V H 2 m S r i U q u s q s P F G k t l u F W a o 4 k n k 9 k g d k z n E k 8 G b D 4 c 4 m y e z 9 i Y D d i U Q X q V 5 y w f X 8 1 H e M m y + X j M A K 7 i Q 5 p J x j X V o f S m / y z M c 3 g R B b I S I g q s r v A i a v I / o i / W i J Y q a U p 6 e f h q s b g J D 4 Q w + s Z l d h P W v P B x + / C J k n t s 3 / k Q f t e q U J Y a 9 Q U h Q 2 1 C e m o J q c B + i 7 T 2 3 m n I K H h o G b d C L B g I 0 O b G 5 f h 4 s X / 8 b g 1 y R W 8 v N y U e H l 5 q k C Z X u r h T o i q k A 0 3 P k 0 n 0 8 h J i U Q q 1 Q U x 4 F k b B V 2 k n o 7 5 z 2 E b B S 5 h z b W w i o U D C L F k D i 8 + 2 h g S 8 h e T U T D + S Y Q n a F j T 7 D r S m m S Q 0 1 b 2 T + 1 8 j W o k 2 u d c e l l v R D V G A h B X q 5 N 2 y d i R v k i r P O e u a u U l a t x 0 k 1 I r T V L b b i / M z L r 0 T O d a J U C B d h f A / Z J L l 0 + l 4 g K M s R x g N 2 O V w O E n T 2 Z T N c Z D O p x O k P / l 0 N B n F + y z f 0 c a e 8 4 Y 0 9 v j f U s Z J w H 8 j j D q o b 3 t S k E 9 / 2 j B j a X 0 T p r L u I j F V S b v p 6 s m F c y Y / U l a a h u s B O R L o x k 4 b 0 M 2 j m R U U L m b Q h Z k g T 7 n y C 6 8 R f w k b J 1 g / p Q B b a W 4 3 f r Q p C X X R D V x q L h k v Q S S c l l y j C 1 T s r 4 K s i h R 1 I 7 s d r I 8 i H O F N D J X 8 A l G h I 3 H l Y V l l K V T N Z c p Y 4 6 G Q a l Z c O n / i k G J X 6 G N l 3 N T z o 5 Z T Z j 6 G Q E k r l D C S P P c S y E + r u p y k R M 2 V Z 3 s C E j V h 1 N e 6 L M / g F G N V C Z J t / C t D l 6 r K g d F w M E v W 6 n D l d j f r 0 J R K N m m e B K D x k F t i 1 6 o y I D M P I 8 P U u s 6 3 z F 3 r T 0 8 t t Y G 6 T i d V J d Q 6 j Z 4 l r F v V o P 5 y o D J d Y H s Q + w 8 s B T D S 7 0 / X r o P c W 3 t t 7 Z 3 c h C i c 0 f f u N o x a l t 7 R l / R 6 9 E r C r y / 8 S b T r 3 1 B L A Q I t A B Q A A g A I A O 5 m I l t F B P I g o w A A A P Y A A A A S A A A A A A A A A A A A A A A A A A A A A A B D b 2 5 m a W c v U G F j a 2 F n Z S 5 4 b W x Q S w E C L Q A U A A I A C A D u Z i J b D 8 r p q 6 Q A A A D p A A A A E w A A A A A A A A A A A A A A A A D v A A A A W 0 N v b n R l b n R f V H l w Z X N d L n h t b F B L A Q I t A B Q A A g A I A O 5 m I l u e s Y / q G w M A A B 0 J A A A T A A A A A A A A A A A A A A A A A O A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p A A A A A A A A F y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X 3 R l Y W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m V i N G R h Y S 1 k Z W Q 5 L T R k M j A t Y m E 4 M y 0 x M z g y M T V m N W E 2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l Q w N j o 1 N T o y O C 4 5 M D A 2 M j g 2 W i I g L z 4 8 R W 5 0 c n k g V H l w Z T 0 i R m l s b E N v b H V t b l R 5 c G V z I i B W Y W x 1 Z T 0 i c 0 F 3 W U d C Z 1 l K Q m d Z R E J n W U I i I C 8 + P E V u d H J 5 I F R 5 c G U 9 I k Z p b G x D b 2 x 1 b W 5 O Y W 1 l c y I g V m F s d W U 9 I n N b J n F 1 b 3 Q 7 Z W 1 w b G 9 5 Z W V f a W Q m c X V v d D s s J n F 1 b 3 Q 7 Z m l y c 3 R f b m F t Z S Z x d W 9 0 O y w m c X V v d D t s Y X N 0 X 2 5 h b W U m c X V v d D s s J n F 1 b 3 Q 7 Z n V s b F 9 u Y W 1 l J n F 1 b 3 Q 7 L C Z x d W 9 0 O 2 R l c G F y d G 1 l b n Q m c X V v d D s s J n F 1 b 3 Q 7 a G l y Z V 9 k Y X R l J n F 1 b 3 Q 7 L C Z x d W 9 0 O 3 J v b G V f a W Q m c X V v d D s s J n F 1 b 3 Q 7 d G l 0 b G U m c X V v d D s s J n F 1 b 3 Q 7 b W F u Y W d l c l 9 l b X B s b 3 l l Z V 9 p Z C Z x d W 9 0 O y w m c X V v d D t t Y W 5 h Z 2 V y X 2 5 h b W U m c X V v d D s s J n F 1 b 3 Q 7 b 2 Z m a W N l J n F 1 b 3 Q 7 L C Z x d W 9 0 O 2 l z X 2 1 h b m F n Z X I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1 9 0 Z W F t L 0 N o Y W 5 n Z W Q g V H l w Z S 5 7 Z W 1 w b G 9 5 Z W V f a W Q s M H 0 m c X V v d D s s J n F 1 b 3 Q 7 U 2 V j d G l v b j E v c 2 F s Z X N f d G V h b S 9 D a G F u Z 2 V k I F R 5 c G U u e 2 Z p c n N 0 X 2 5 h b W U s M X 0 m c X V v d D s s J n F 1 b 3 Q 7 U 2 V j d G l v b j E v c 2 F s Z X N f d G V h b S 9 D a G F u Z 2 V k I F R 5 c G U u e 2 x h c 3 R f b m F t Z S w y f S Z x d W 9 0 O y w m c X V v d D t T Z W N 0 a W 9 u M S 9 z Y W x l c 1 9 0 Z W F t L 0 N o Y W 5 n Z W Q g V H l w Z S 5 7 Z n V s b F 9 u Y W 1 l L D N 9 J n F 1 b 3 Q 7 L C Z x d W 9 0 O 1 N l Y 3 R p b 2 4 x L 3 N h b G V z X 3 R l Y W 0 v Q 2 h h b m d l Z C B U e X B l L n t k Z X B h c n R t Z W 5 0 L D R 9 J n F 1 b 3 Q 7 L C Z x d W 9 0 O 1 N l Y 3 R p b 2 4 x L 3 N h b G V z X 3 R l Y W 0 v Q 2 h h b m d l Z C B U e X B l L n t o a X J l X 2 R h d G U s N X 0 m c X V v d D s s J n F 1 b 3 Q 7 U 2 V j d G l v b j E v c 2 F s Z X N f d G V h b S 9 D a G F u Z 2 V k I F R 5 c G U u e 3 J v b G V f a W Q s N n 0 m c X V v d D s s J n F 1 b 3 Q 7 U 2 V j d G l v b j E v c 2 F s Z X N f d G V h b S 9 D a G F u Z 2 V k I F R 5 c G U u e 3 R p d G x l L D d 9 J n F 1 b 3 Q 7 L C Z x d W 9 0 O 1 N l Y 3 R p b 2 4 x L 3 N h b G V z X 3 R l Y W 0 v Q 2 h h b m d l Z C B U e X B l L n t t Y W 5 h Z 2 V y X 2 V t c G x v e W V l X 2 l k L D h 9 J n F 1 b 3 Q 7 L C Z x d W 9 0 O 1 N l Y 3 R p b 2 4 x L 3 N h b G V z X 3 R l Y W 0 v Q 2 h h b m d l Z C B U e X B l L n t t Y W 5 h Z 2 V y X 2 5 h b W U s O X 0 m c X V v d D s s J n F 1 b 3 Q 7 U 2 V j d G l v b j E v c 2 F s Z X N f d G V h b S 9 D a G F u Z 2 V k I F R 5 c G U u e 2 9 m Z m l j Z S w x M H 0 m c X V v d D s s J n F 1 b 3 Q 7 U 2 V j d G l v b j E v c 2 F s Z X N f d G V h b S 9 D a G F u Z 2 V k I F R 5 c G U u e 2 l z X 2 1 h b m F n Z X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z Y W x l c 1 9 0 Z W F t L 0 N o Y W 5 n Z W Q g V H l w Z S 5 7 Z W 1 w b G 9 5 Z W V f a W Q s M H 0 m c X V v d D s s J n F 1 b 3 Q 7 U 2 V j d G l v b j E v c 2 F s Z X N f d G V h b S 9 D a G F u Z 2 V k I F R 5 c G U u e 2 Z p c n N 0 X 2 5 h b W U s M X 0 m c X V v d D s s J n F 1 b 3 Q 7 U 2 V j d G l v b j E v c 2 F s Z X N f d G V h b S 9 D a G F u Z 2 V k I F R 5 c G U u e 2 x h c 3 R f b m F t Z S w y f S Z x d W 9 0 O y w m c X V v d D t T Z W N 0 a W 9 u M S 9 z Y W x l c 1 9 0 Z W F t L 0 N o Y W 5 n Z W Q g V H l w Z S 5 7 Z n V s b F 9 u Y W 1 l L D N 9 J n F 1 b 3 Q 7 L C Z x d W 9 0 O 1 N l Y 3 R p b 2 4 x L 3 N h b G V z X 3 R l Y W 0 v Q 2 h h b m d l Z C B U e X B l L n t k Z X B h c n R t Z W 5 0 L D R 9 J n F 1 b 3 Q 7 L C Z x d W 9 0 O 1 N l Y 3 R p b 2 4 x L 3 N h b G V z X 3 R l Y W 0 v Q 2 h h b m d l Z C B U e X B l L n t o a X J l X 2 R h d G U s N X 0 m c X V v d D s s J n F 1 b 3 Q 7 U 2 V j d G l v b j E v c 2 F s Z X N f d G V h b S 9 D a G F u Z 2 V k I F R 5 c G U u e 3 J v b G V f a W Q s N n 0 m c X V v d D s s J n F 1 b 3 Q 7 U 2 V j d G l v b j E v c 2 F s Z X N f d G V h b S 9 D a G F u Z 2 V k I F R 5 c G U u e 3 R p d G x l L D d 9 J n F 1 b 3 Q 7 L C Z x d W 9 0 O 1 N l Y 3 R p b 2 4 x L 3 N h b G V z X 3 R l Y W 0 v Q 2 h h b m d l Z C B U e X B l L n t t Y W 5 h Z 2 V y X 2 V t c G x v e W V l X 2 l k L D h 9 J n F 1 b 3 Q 7 L C Z x d W 9 0 O 1 N l Y 3 R p b 2 4 x L 3 N h b G V z X 3 R l Y W 0 v Q 2 h h b m d l Z C B U e X B l L n t t Y W 5 h Z 2 V y X 2 5 h b W U s O X 0 m c X V v d D s s J n F 1 b 3 Q 7 U 2 V j d G l v b j E v c 2 F s Z X N f d G V h b S 9 D a G F u Z 2 V k I F R 5 c G U u e 2 9 m Z m l j Z S w x M H 0 m c X V v d D s s J n F 1 b 3 Q 7 U 2 V j d G l v b j E v c 2 F s Z X N f d G V h b S 9 D a G F u Z 2 V k I F R 5 c G U u e 2 l z X 2 1 h b m F n Z X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1 9 0 Z W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c 2 F s Z X N f d G V h b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G V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M 2 E z M z c z L W E 2 Z W I t N G F m N y 0 4 O D B m L W N l Z m J h Z T V j M W Y y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3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J U M D Y 6 N T U 6 M j g u O T A 0 N z I 4 N 1 o i I C 8 + P E V u d H J 5 I F R 5 c G U 9 I k Z p b G x D b 2 x 1 b W 5 U e X B l c y I g V m F s d W U 9 I n N B d 0 1 H Q m d Z R 0 F 3 T U p D U W t E Q l F V R k J R V U Z C U U 1 E Q m d F R E F 3 T U R C Z 1 k 9 I i A v P j x F b n R y e S B U e X B l P S J G a W x s Q 2 9 s d W 1 u T m F t Z X M i I F Z h b H V l P S J z W y Z x d W 9 0 O 2 x v Y W 5 f a W Q m c X V v d D s s J n F 1 b 3 Q 7 Y m F u a 2 V y X 2 V t c G x v e W V l X 2 l k J n F 1 b 3 Q 7 L C Z x d W 9 0 O 3 N 0 Y X R l X 2 N v Z G U m c X V v d D s s J n F 1 b 3 Q 7 Y 2 9 1 b n R 5 J n F 1 b 3 Q 7 L C Z x d W 9 0 O 2 x v Y W 5 f d H l w Z S Z x d W 9 0 O y w m c X V v d D t s b 2 F u X 3 B 1 c n B v c 2 U m c X V v d D s s J n F 1 b 3 Q 7 b G l l b l 9 w b 3 N p d G l v b i Z x d W 9 0 O y w m c X V v d D s g b G 9 h b l 9 h b W 9 1 b n Q g J n F 1 b 3 Q 7 L C Z x d W 9 0 O 2 N s b 3 N p b m d f Z G F 0 Z S Z x d W 9 0 O y w m c X V v d D t m a X J z d F 9 w Y X l t Z W 5 0 X 2 R h d G U m c X V v d D s s J n F 1 b 3 Q 7 b W F 0 d X J p d H l f Z G F 0 Z S Z x d W 9 0 O y w m c X V v d D t s b 2 F u X 3 R l c m 0 m c X V v d D s s J n F 1 b 3 Q 7 c H J p b m N p c G F s X 2 l u d G V y Z X N 0 X 3 B t d C Z x d W 9 0 O y w m c X V v d D t p b n R l c m V z d F 9 y Y X R l J n F 1 b 3 Q 7 L C Z x d W 9 0 O 2 x v Y W 5 f d G 9 f d m F s d W V f c m F 0 a W 8 m c X V v d D s s J n F 1 b 3 Q 7 d G 9 0 Y W x f b G 9 h b l 9 j b 3 N 0 c y Z x d W 9 0 O y w m c X V v d D t v c m l n a W 5 h d G l v b l 9 j a G F y Z 2 V z J n F 1 b 3 Q 7 L C Z x d W 9 0 O 2 R p c 2 N v d W 5 0 X 3 B v a W 5 0 c y Z x d W 9 0 O y w m c X V v d D t s Z W 5 k Z X J f Y 3 J l Z G l 0 c y Z x d W 9 0 O y w m c X V v d D t p b n R y b 1 9 y Y X R l X 3 B l c m l v Z C Z x d W 9 0 O y w m c X V v d D s g c H J v c G V y d H l f d m F s d W U g J n F 1 b 3 Q 7 L C Z x d W 9 0 O 2 9 j Y 3 V w Y W 5 j e V 9 0 e X B l J n F 1 b 3 Q 7 L C Z x d W 9 0 O 2 1 h b n V m Y W N 0 d X J l Z F 9 o b 2 1 l J n F 1 b 3 Q 7 L C Z x d W 9 0 O 3 R v d G F s X 3 V u a X R z J n F 1 b 3 Q 7 L C Z x d W 9 0 O 2 l u Y 2 9 t Z V 9 0 a G 9 1 c 2 F u Z H M m c X V v d D s s J n F 1 b 3 Q 7 Z G V i d F 9 0 b 1 9 p b m N v b W V f c m F 0 a W 8 m c X V v d D s s J n F 1 b 3 Q 7 b W V k a W F u X 2 Z p Y 2 9 f c 2 N v c m U m c X V v d D s s J n F 1 b 3 Q 7 Y 3 J l Z G l 0 X 3 N j b 3 J l X 3 R 5 c G U m c X V v d D s s J n F 1 b 3 Q 7 Y X V z X 3 R 5 c G U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F u X 2 R h d G E v Q 2 h h b m d l Z C B U e X B l L n t s b 2 F u X 2 l k L D B 9 J n F 1 b 3 Q 7 L C Z x d W 9 0 O 1 N l Y 3 R p b 2 4 x L 2 x v Y W 5 f Z G F 0 Y S 9 D a G F u Z 2 V k I F R 5 c G U u e 2 J h b m t l c l 9 l b X B s b 3 l l Z V 9 p Z C w x f S Z x d W 9 0 O y w m c X V v d D t T Z W N 0 a W 9 u M S 9 s b 2 F u X 2 R h d G E v U m V w b G F j Z W Q g V m F s d W U u e 3 N 0 Y X R l X 2 N v Z G U s M n 0 m c X V v d D s s J n F 1 b 3 Q 7 U 2 V j d G l v b j E v b G 9 h b l 9 k Y X R h L 0 N o Y W 5 n Z W Q g V H l w Z S 5 7 Y 2 9 1 b n R 5 L D N 9 J n F 1 b 3 Q 7 L C Z x d W 9 0 O 1 N l Y 3 R p b 2 4 x L 2 x v Y W 5 f Z G F 0 Y S 9 D a G F u Z 2 V k I F R 5 c G U u e 2 x v Y W 5 f d H l w Z S w 0 f S Z x d W 9 0 O y w m c X V v d D t T Z W N 0 a W 9 u M S 9 s b 2 F u X 2 R h d G E v Q 2 h h b m d l Z C B U e X B l L n t s b 2 F u X 3 B 1 c n B v c 2 U s N X 0 m c X V v d D s s J n F 1 b 3 Q 7 U 2 V j d G l v b j E v b G 9 h b l 9 k Y X R h L 0 N o Y W 5 n Z W Q g V H l w Z S 5 7 b G l l b l 9 w b 3 N p d G l v b i w 2 f S Z x d W 9 0 O y w m c X V v d D t T Z W N 0 a W 9 u M S 9 s b 2 F u X 2 R h d G E v Q 2 h h b m d l Z C B U e X B l L n s g b G 9 h b l 9 h b W 9 1 b n Q g L D d 9 J n F 1 b 3 Q 7 L C Z x d W 9 0 O 1 N l Y 3 R p b 2 4 x L 2 x v Y W 5 f Z G F 0 Y S 9 D a G F u Z 2 V k I F R 5 c G U u e 2 N s b 3 N p b m d f Z G F 0 Z S w 4 f S Z x d W 9 0 O y w m c X V v d D t T Z W N 0 a W 9 u M S 9 s b 2 F u X 2 R h d G E v Q 2 h h b m d l Z C B U e X B l L n t m a X J z d F 9 w Y X l t Z W 5 0 X 2 R h d G U s O X 0 m c X V v d D s s J n F 1 b 3 Q 7 U 2 V j d G l v b j E v b G 9 h b l 9 k Y X R h L 0 N o Y W 5 n Z W Q g V H l w Z S 5 7 b W F 0 d X J p d H l f Z G F 0 Z S w x M H 0 m c X V v d D s s J n F 1 b 3 Q 7 U 2 V j d G l v b j E v b G 9 h b l 9 k Y X R h L 0 N o Y W 5 n Z W Q g V H l w Z S 5 7 b G 9 h b l 9 0 Z X J t L D E x f S Z x d W 9 0 O y w m c X V v d D t T Z W N 0 a W 9 u M S 9 s b 2 F u X 2 R h d G E v Q 2 h h b m d l Z C B U e X B l L n t w c m l u Y 2 l w Y W x f a W 5 0 Z X J l c 3 R f c G 1 0 L D E y f S Z x d W 9 0 O y w m c X V v d D t T Z W N 0 a W 9 u M S 9 s b 2 F u X 2 R h d G E v Q 2 h h b m d l Z C B U e X B l L n t p b n R l c m V z d F 9 y Y X R l L D E z f S Z x d W 9 0 O y w m c X V v d D t T Z W N 0 a W 9 u M S 9 s b 2 F u X 2 R h d G E v Q 2 h h b m d l Z C B U e X B l L n t s b 2 F u X 3 R v X 3 Z h b H V l X 3 J h d G l v L D E 0 f S Z x d W 9 0 O y w m c X V v d D t T Z W N 0 a W 9 u M S 9 s b 2 F u X 2 R h d G E v Q 2 h h b m d l Z C B U e X B l L n t 0 b 3 R h b F 9 s b 2 F u X 2 N v c 3 R z L D E 1 f S Z x d W 9 0 O y w m c X V v d D t T Z W N 0 a W 9 u M S 9 s b 2 F u X 2 R h d G E v Q 2 h h b m d l Z C B U e X B l L n t v c m l n a W 5 h d G l v b l 9 j a G F y Z 2 V z L D E 2 f S Z x d W 9 0 O y w m c X V v d D t T Z W N 0 a W 9 u M S 9 s b 2 F u X 2 R h d G E v Q 2 h h b m d l Z C B U e X B l L n t k a X N j b 3 V u d F 9 w b 2 l u d H M s M T d 9 J n F 1 b 3 Q 7 L C Z x d W 9 0 O 1 N l Y 3 R p b 2 4 x L 2 x v Y W 5 f Z G F 0 Y S 9 D a G F u Z 2 V k I F R 5 c G U u e 2 x l b m R l c l 9 j c m V k a X R z L D E 4 f S Z x d W 9 0 O y w m c X V v d D t T Z W N 0 a W 9 u M S 9 s b 2 F u X 2 R h d G E v Q 2 h h b m d l Z C B U e X B l L n t p b n R y b 1 9 y Y X R l X 3 B l c m l v Z C w x O X 0 m c X V v d D s s J n F 1 b 3 Q 7 U 2 V j d G l v b j E v b G 9 h b l 9 k Y X R h L 0 N o Y W 5 n Z W Q g V H l w Z S 5 7 I H B y b 3 B l c n R 5 X 3 Z h b H V l I C w y M H 0 m c X V v d D s s J n F 1 b 3 Q 7 U 2 V j d G l v b j E v b G 9 h b l 9 k Y X R h L 0 N o Y W 5 n Z W Q g V H l w Z S 5 7 b 2 N j d X B h b m N 5 X 3 R 5 c G U s M j F 9 J n F 1 b 3 Q 7 L C Z x d W 9 0 O 1 N l Y 3 R p b 2 4 x L 2 x v Y W 5 f Z G F 0 Y S 9 D a G F u Z 2 V k I F R 5 c G U u e 2 1 h b n V m Y W N 0 d X J l Z F 9 o b 2 1 l L D I y f S Z x d W 9 0 O y w m c X V v d D t T Z W N 0 a W 9 u M S 9 s b 2 F u X 2 R h d G E v Q 2 h h b m d l Z C B U e X B l L n t 0 b 3 R h b F 9 1 b m l 0 c y w y M 3 0 m c X V v d D s s J n F 1 b 3 Q 7 U 2 V j d G l v b j E v b G 9 h b l 9 k Y X R h L 0 N o Y W 5 n Z W Q g V H l w Z S 5 7 a W 5 j b 2 1 l X 3 R o b 3 V z Y W 5 k c y w y N H 0 m c X V v d D s s J n F 1 b 3 Q 7 U 2 V j d G l v b j E v b G 9 h b l 9 k Y X R h L 0 N o Y W 5 n Z W Q g V H l w Z S 5 7 Z G V i d F 9 0 b 1 9 p b m N v b W V f c m F 0 a W 8 s M j V 9 J n F 1 b 3 Q 7 L C Z x d W 9 0 O 1 N l Y 3 R p b 2 4 x L 2 x v Y W 5 f Z G F 0 Y S 9 D a G F u Z 2 V k I F R 5 c G U u e 2 1 l Z G l h b l 9 m a W N v X 3 N j b 3 J l L D I 2 f S Z x d W 9 0 O y w m c X V v d D t T Z W N 0 a W 9 u M S 9 s b 2 F u X 2 R h d G E v Q 2 h h b m d l Z C B U e X B l L n t j c m V k a X R f c 2 N v c m V f d H l w Z S w y N 3 0 m c X V v d D s s J n F 1 b 3 Q 7 U 2 V j d G l v b j E v b G 9 h b l 9 k Y X R h L 0 N o Y W 5 n Z W Q g V H l w Z S 5 7 Y X V z X 3 R 5 c G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s b 2 F u X 2 R h d G E v Q 2 h h b m d l Z C B U e X B l L n t s b 2 F u X 2 l k L D B 9 J n F 1 b 3 Q 7 L C Z x d W 9 0 O 1 N l Y 3 R p b 2 4 x L 2 x v Y W 5 f Z G F 0 Y S 9 D a G F u Z 2 V k I F R 5 c G U u e 2 J h b m t l c l 9 l b X B s b 3 l l Z V 9 p Z C w x f S Z x d W 9 0 O y w m c X V v d D t T Z W N 0 a W 9 u M S 9 s b 2 F u X 2 R h d G E v U m V w b G F j Z W Q g V m F s d W U u e 3 N 0 Y X R l X 2 N v Z G U s M n 0 m c X V v d D s s J n F 1 b 3 Q 7 U 2 V j d G l v b j E v b G 9 h b l 9 k Y X R h L 0 N o Y W 5 n Z W Q g V H l w Z S 5 7 Y 2 9 1 b n R 5 L D N 9 J n F 1 b 3 Q 7 L C Z x d W 9 0 O 1 N l Y 3 R p b 2 4 x L 2 x v Y W 5 f Z G F 0 Y S 9 D a G F u Z 2 V k I F R 5 c G U u e 2 x v Y W 5 f d H l w Z S w 0 f S Z x d W 9 0 O y w m c X V v d D t T Z W N 0 a W 9 u M S 9 s b 2 F u X 2 R h d G E v Q 2 h h b m d l Z C B U e X B l L n t s b 2 F u X 3 B 1 c n B v c 2 U s N X 0 m c X V v d D s s J n F 1 b 3 Q 7 U 2 V j d G l v b j E v b G 9 h b l 9 k Y X R h L 0 N o Y W 5 n Z W Q g V H l w Z S 5 7 b G l l b l 9 w b 3 N p d G l v b i w 2 f S Z x d W 9 0 O y w m c X V v d D t T Z W N 0 a W 9 u M S 9 s b 2 F u X 2 R h d G E v Q 2 h h b m d l Z C B U e X B l L n s g b G 9 h b l 9 h b W 9 1 b n Q g L D d 9 J n F 1 b 3 Q 7 L C Z x d W 9 0 O 1 N l Y 3 R p b 2 4 x L 2 x v Y W 5 f Z G F 0 Y S 9 D a G F u Z 2 V k I F R 5 c G U u e 2 N s b 3 N p b m d f Z G F 0 Z S w 4 f S Z x d W 9 0 O y w m c X V v d D t T Z W N 0 a W 9 u M S 9 s b 2 F u X 2 R h d G E v Q 2 h h b m d l Z C B U e X B l L n t m a X J z d F 9 w Y X l t Z W 5 0 X 2 R h d G U s O X 0 m c X V v d D s s J n F 1 b 3 Q 7 U 2 V j d G l v b j E v b G 9 h b l 9 k Y X R h L 0 N o Y W 5 n Z W Q g V H l w Z S 5 7 b W F 0 d X J p d H l f Z G F 0 Z S w x M H 0 m c X V v d D s s J n F 1 b 3 Q 7 U 2 V j d G l v b j E v b G 9 h b l 9 k Y X R h L 0 N o Y W 5 n Z W Q g V H l w Z S 5 7 b G 9 h b l 9 0 Z X J t L D E x f S Z x d W 9 0 O y w m c X V v d D t T Z W N 0 a W 9 u M S 9 s b 2 F u X 2 R h d G E v Q 2 h h b m d l Z C B U e X B l L n t w c m l u Y 2 l w Y W x f a W 5 0 Z X J l c 3 R f c G 1 0 L D E y f S Z x d W 9 0 O y w m c X V v d D t T Z W N 0 a W 9 u M S 9 s b 2 F u X 2 R h d G E v Q 2 h h b m d l Z C B U e X B l L n t p b n R l c m V z d F 9 y Y X R l L D E z f S Z x d W 9 0 O y w m c X V v d D t T Z W N 0 a W 9 u M S 9 s b 2 F u X 2 R h d G E v Q 2 h h b m d l Z C B U e X B l L n t s b 2 F u X 3 R v X 3 Z h b H V l X 3 J h d G l v L D E 0 f S Z x d W 9 0 O y w m c X V v d D t T Z W N 0 a W 9 u M S 9 s b 2 F u X 2 R h d G E v Q 2 h h b m d l Z C B U e X B l L n t 0 b 3 R h b F 9 s b 2 F u X 2 N v c 3 R z L D E 1 f S Z x d W 9 0 O y w m c X V v d D t T Z W N 0 a W 9 u M S 9 s b 2 F u X 2 R h d G E v Q 2 h h b m d l Z C B U e X B l L n t v c m l n a W 5 h d G l v b l 9 j a G F y Z 2 V z L D E 2 f S Z x d W 9 0 O y w m c X V v d D t T Z W N 0 a W 9 u M S 9 s b 2 F u X 2 R h d G E v Q 2 h h b m d l Z C B U e X B l L n t k a X N j b 3 V u d F 9 w b 2 l u d H M s M T d 9 J n F 1 b 3 Q 7 L C Z x d W 9 0 O 1 N l Y 3 R p b 2 4 x L 2 x v Y W 5 f Z G F 0 Y S 9 D a G F u Z 2 V k I F R 5 c G U u e 2 x l b m R l c l 9 j c m V k a X R z L D E 4 f S Z x d W 9 0 O y w m c X V v d D t T Z W N 0 a W 9 u M S 9 s b 2 F u X 2 R h d G E v Q 2 h h b m d l Z C B U e X B l L n t p b n R y b 1 9 y Y X R l X 3 B l c m l v Z C w x O X 0 m c X V v d D s s J n F 1 b 3 Q 7 U 2 V j d G l v b j E v b G 9 h b l 9 k Y X R h L 0 N o Y W 5 n Z W Q g V H l w Z S 5 7 I H B y b 3 B l c n R 5 X 3 Z h b H V l I C w y M H 0 m c X V v d D s s J n F 1 b 3 Q 7 U 2 V j d G l v b j E v b G 9 h b l 9 k Y X R h L 0 N o Y W 5 n Z W Q g V H l w Z S 5 7 b 2 N j d X B h b m N 5 X 3 R 5 c G U s M j F 9 J n F 1 b 3 Q 7 L C Z x d W 9 0 O 1 N l Y 3 R p b 2 4 x L 2 x v Y W 5 f Z G F 0 Y S 9 D a G F u Z 2 V k I F R 5 c G U u e 2 1 h b n V m Y W N 0 d X J l Z F 9 o b 2 1 l L D I y f S Z x d W 9 0 O y w m c X V v d D t T Z W N 0 a W 9 u M S 9 s b 2 F u X 2 R h d G E v Q 2 h h b m d l Z C B U e X B l L n t 0 b 3 R h b F 9 1 b m l 0 c y w y M 3 0 m c X V v d D s s J n F 1 b 3 Q 7 U 2 V j d G l v b j E v b G 9 h b l 9 k Y X R h L 0 N o Y W 5 n Z W Q g V H l w Z S 5 7 a W 5 j b 2 1 l X 3 R o b 3 V z Y W 5 k c y w y N H 0 m c X V v d D s s J n F 1 b 3 Q 7 U 2 V j d G l v b j E v b G 9 h b l 9 k Y X R h L 0 N o Y W 5 n Z W Q g V H l w Z S 5 7 Z G V i d F 9 0 b 1 9 p b m N v b W V f c m F 0 a W 8 s M j V 9 J n F 1 b 3 Q 7 L C Z x d W 9 0 O 1 N l Y 3 R p b 2 4 x L 2 x v Y W 5 f Z G F 0 Y S 9 D a G F u Z 2 V k I F R 5 c G U u e 2 1 l Z G l h b l 9 m a W N v X 3 N j b 3 J l L D I 2 f S Z x d W 9 0 O y w m c X V v d D t T Z W N 0 a W 9 u M S 9 s b 2 F u X 2 R h d G E v Q 2 h h b m d l Z C B U e X B l L n t j c m V k a X R f c 2 N v c m V f d H l w Z S w y N 3 0 m c X V v d D s s J n F 1 b 3 Q 7 U 2 V j d G l v b j E v b G 9 h b l 9 k Y X R h L 0 N o Y W 5 n Z W Q g V H l w Z S 5 7 Y X V z X 3 R 5 c G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F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2 x v Y W 5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2 M 8 d C J G D Q 4 o p t g e 3 4 / C p A A A A A A I A A A A A A B B m A A A A A Q A A I A A A A O k m c 8 K c e W d x S m W L f M O 6 z l 6 q j k 4 n R W m 1 i Z 1 i g M G f r g B 4 A A A A A A 6 A A A A A A g A A I A A A A P r N D l L c 8 v J 5 G e L B d q N s H T n 9 8 W y y 7 T O 1 2 L q H 9 k h K R Y o H U A A A A P T E z v p B 4 p Q r y W h B G 5 t W B R D f S / l l U i D p t 2 T b D Z L U j o y T r 8 2 L 0 h P 6 F p 2 W d T t F 1 S P F K c i U g H 1 7 9 z u c 7 A e G H z B G e s c 0 X a g Y p P D S r f Y 8 A S g + p U u 5 Q A A A A A 9 7 R i / 5 G L T C l 5 B I t x K P P 0 L F c k m Y 0 L c M X H B m m Q 2 i x o / W 2 q W O 4 / Q n Q f t q y n w + 0 W n 6 h Y N U c u J y R X V 9 P a X K v B q G V 7 o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l o a n _ d a t a _ 6 a 5 f c c f 4 - 0 e 4 6 - 4 6 5 7 - 9 0 6 8 - 7 6 6 4 f d 7 1 2 1 2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 2 4 1 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 e q u i t y _ a m o u n t < / s t r i n g > < / k e y > < v a l u e > < i n t > 2 1 5 < / i n t > < / v a l u e > < / i t e m > < i t e m > < k e y > < s t r i n g > C l o a s i n g   M o n t h < / s t r i n g > < / k e y > < v a l u e > < i n t > 1 7 2 < / i n t > < / v a l u e > < / i t e m > < i t e m > < k e y > < s t r i n g > e q u i t y _ p e r c e n t a g e < / s t r i n g > < / k e y > < v a l u e > < i n t > 2 1 5 < / i n t > < / v a l u e > < / i t e m > < i t e m > < k e y > < s t r i n g > b a n k e r _ n a m e < / s t r i n g > < / k e y > < v a l u e > < i n t > 3 8 5 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 3 < / i n t > < / v a l u e > < / i t e m > < i t e m > < k e y > < s t r i n g > c o u n t y < / s t r i n g > < / k e y > < v a l u e > < i n t > 4 < / i n t > < / v a l u e > < / i t e m > < i t e m > < k e y > < s t r i n g > l o a n _ t y p e < / s t r i n g > < / k e y > < v a l u e > < i n t > 5 < / i n t > < / v a l u e > < / i t e m > < i t e m > < k e y > < s t r i n g > l o a n _ p u r p o s e < / s t r i n g > < / k e y > < v a l u e > < i n t > 6 < / i n t > < / v a l u e > < / i t e m > < i t e m > < k e y > < s t r i n g > l i e n _ p o s i t i o n < / s t r i n g > < / k e y > < v a l u e > < i n t > 7 < / i n t > < / v a l u e > < / i t e m > < i t e m > < k e y > < s t r i n g > l o a n _ a m o u n t < / s t r i n g > < / k e y > < v a l u e > < i n t > 8 < / i n t > < / v a l u e > < / i t e m > < i t e m > < k e y > < s t r i n g > c l o s i n g _ d a t e < / s t r i n g > < / k e y > < v a l u e > < i n t > 9 < / i n t > < / v a l u e > < / i t e m > < i t e m > < k e y > < s t r i n g > f i r s t _ p a y m e n t _ d a t e < / s t r i n g > < / k e y > < v a l u e > < i n t > 1 0 < / i n t > < / v a l u e > < / i t e m > < i t e m > < k e y > < s t r i n g > m a t u r i t y _ d a t e < / s t r i n g > < / k e y > < v a l u e > < i n t > 1 1 < / i n t > < / v a l u e > < / i t e m > < i t e m > < k e y > < s t r i n g > l o a n _ t e r m < / s t r i n g > < / k e y > < v a l u e > < i n t > 1 2 < / i n t > < / v a l u e > < / i t e m > < i t e m > < k e y > < s t r i n g > p r i n c i p a l _ i n t e r e s t _ p m t < / s t r i n g > < / k e y > < v a l u e > < i n t > 1 3 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 2 3 < / i n t > < / v a l u e > < / i t e m > < i t e m > < k e y > < s t r i n g > o c c u p a n c y _ t y p e < / s t r i n g > < / k e y > < v a l u e > < i n t > 2 4 < / i n t > < / v a l u e > < / i t e m > < i t e m > < k e y > < s t r i n g > m a n u f a c t u r e d _ h o m e < / s t r i n g > < / k e y > < v a l u e > < i n t > 2 5 < / i n t > < / v a l u e > < / i t e m > < i t e m > < k e y > < s t r i n g > t o t a l _ u n i t s < / s t r i n g > < / k e y > < v a l u e > < i n t > 2 6 < / i n t > < / v a l u e > < / i t e m > < i t e m > < k e y > < s t r i n g > i n c o m e _ t h o u s a n d s < / s t r i n g > < / k e y > < v a l u e > < i n t > 2 7 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 e q u i t y _ a m o u n t < / s t r i n g > < / k e y > < v a l u e > < i n t > 2 2 < / i n t > < / v a l u e > < / i t e m > < i t e m > < k e y > < s t r i n g > C l o a s i n g   M o n t h < / s t r i n g > < / k e y > < v a l u e > < i n t > 3 2 < / i n t > < / v a l u e > < / i t e m > < i t e m > < k e y > < s t r i n g > e q u i t y _ p e r c e n t a g e < / s t r i n g > < / k e y > < v a l u e > < i n t > 2 1 < / i n t > < / v a l u e > < / i t e m > < i t e m > < k e y > < s t r i n g > b a n k e r _ n a m e < / s t r i n g > < / k e y > < v a l u e > < i n t > 2 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i t e m > < k e y > < s t r i n g > b a n k e r _ n a m e < / s t r i n g > < / k e y > < v a l u e > < F i l t e r E x p r e s s i o n   x s i : n i l = " t r u e "   / > < / v a l u e > < / i t e m > < i t e m > < k e y > < s t r i n g > C l o a s i n g   M o n t h 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i t e m > < k e y > < s t r i n g > b a n k e r _ n a m e < / s t r i n g > < / k e y > < v a l u e > < S e l e c t i o n F i l t e r   x s i : n i l = " t r u e "   / > < / v a l u e > < / i t e m > < i t e m > < k e y > < s t r i n g > C l o a s i n g   M o n t h 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i t e m > < k e y > < s t r i n g > b a n k e r _ n a m e < / s t r i n g > < / k e y > < v a l u e > < C o m m a n d P a r a m e t e r s   / > < / v a l u e > < / i t e m > < i t e m > < k e y > < s t r i n g > C l o a s i n g   M o n t h < / s t r i n g > < / k e y > < v a l u e > < C o m m a n d P a r a m e t e r s   / > < / v a l u e > < / i t e m > < / F i l t e r P a r a m e t e r s > < S o r t B y C o l u m n > e q u i t y _ p e r c e n t a g e < / S o r t B y C o l u m n > < I s S o r t D e s c e n d i n g > t r u e 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 C o l u m n s \ C l o a s i n g 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 C o l u m n s \ l o a n _ c o u n t 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 M e a s u r e s \ l o a n _ c o u n t \ T a g I n f o \ V a l u e 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 M e a s u r e s \ a v e r a g e _ r a t e \ T a g I n f o \ V a l u e < / K e y > < / D i a g r a m O b j e c t K e y > < D i a g r a m O b j e c t K e y > < K e y > M e a s u r e s \ a v e r a g e _ l o a n _ a m o u n t < / K e y > < / D i a g r a m O b j e c t K e y > < D i a g r a m O b j e c t K e y > < K e y > M e a s u r e s \ a v e r a g e _ l o a n _ a m o u n t \ T a g I n f o \ F o r m u l a < / K e y > < / D i a g r a m O b j e c t K e y > < D i a g r a m O b j e c t K e y > < K e y > M e a s u r e s \ a v e r a g e _ l o a n _ a m o u n t \ T a g I n f o \ V a l u e 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 M e a s u r e s \ l o a n _ v o l u m e \ T a g I n f o \ V a l u e 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 C o l u m n s \ e q u i t y _ a m o u n t < / K e y > < / D i a g r a m O b j e c t K e y > < D i a g r a m O b j e c t K e y > < K e y > C o l u m n s \ e q u i t y _ p e r c e n t a g e < / K e y > < / D i a g r a m O b j e c t K e y > < D i a g r a m O b j e c t K e y > < K e y > C o l u m n s \ b a n k e r _ n a m e < / K e y > < / D i a g r a m O b j e c t K e y > < D i a g r a m O b j e c t K e y > < K e y > C o l u m n s \ C l o a s i n g  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 C o l u m n s \ e q u i t y _ p e r c e n t a g e 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 C o l u m n s \ C l o a s i n g   M o n t h 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5 c 5 7 7 9 3 - 5 3 2 c - 4 9 d 5 - a 5 1 d - 1 6 f c 6 2 7 1 8 2 8 e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 2 0 2 5 - 0 9 - 0 2 T 1 6 : 1 3 : 2 3 . 2 3 9 3 2 1 7 + 0 6 : 0 0 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E03BE9AE-3AB4-404B-9D0F-A4FFCD9E4E7C}">
  <ds:schemaRefs/>
</ds:datastoreItem>
</file>

<file path=customXml/itemProps10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ED0EFC9F-0D6C-4DB3-92A3-BDD23BBA4A15}">
  <ds:schemaRefs/>
</ds:datastoreItem>
</file>

<file path=customXml/itemProps12.xml><?xml version="1.0" encoding="utf-8"?>
<ds:datastoreItem xmlns:ds="http://schemas.openxmlformats.org/officeDocument/2006/customXml" ds:itemID="{E335F853-4B67-4850-B2EA-7E2D0629F616}">
  <ds:schemaRefs/>
</ds:datastoreItem>
</file>

<file path=customXml/itemProps13.xml><?xml version="1.0" encoding="utf-8"?>
<ds:datastoreItem xmlns:ds="http://schemas.openxmlformats.org/officeDocument/2006/customXml" ds:itemID="{623D6F24-87F7-475C-A035-164B98A4D1E8}">
  <ds:schemaRefs/>
</ds:datastoreItem>
</file>

<file path=customXml/itemProps14.xml><?xml version="1.0" encoding="utf-8"?>
<ds:datastoreItem xmlns:ds="http://schemas.openxmlformats.org/officeDocument/2006/customXml" ds:itemID="{EB1DB2D3-6079-48F9-937C-7C3B03351D1D}">
  <ds:schemaRefs/>
</ds:datastoreItem>
</file>

<file path=customXml/itemProps15.xml><?xml version="1.0" encoding="utf-8"?>
<ds:datastoreItem xmlns:ds="http://schemas.openxmlformats.org/officeDocument/2006/customXml" ds:itemID="{4DAE0D19-9870-4F30-9BA0-EEB212481C25}">
  <ds:schemaRefs/>
</ds:datastoreItem>
</file>

<file path=customXml/itemProps16.xml><?xml version="1.0" encoding="utf-8"?>
<ds:datastoreItem xmlns:ds="http://schemas.openxmlformats.org/officeDocument/2006/customXml" ds:itemID="{6DA004C4-43A9-4AAB-9950-4B6E29C14EB0}">
  <ds:schemaRefs/>
</ds:datastoreItem>
</file>

<file path=customXml/itemProps17.xml><?xml version="1.0" encoding="utf-8"?>
<ds:datastoreItem xmlns:ds="http://schemas.openxmlformats.org/officeDocument/2006/customXml" ds:itemID="{1C27AB06-5281-4461-B928-475102BA8FA9}">
  <ds:schemaRefs/>
</ds:datastoreItem>
</file>

<file path=customXml/itemProps18.xml><?xml version="1.0" encoding="utf-8"?>
<ds:datastoreItem xmlns:ds="http://schemas.openxmlformats.org/officeDocument/2006/customXml" ds:itemID="{D66D0E95-CA3E-42CB-9CA4-EF75C6CF54D0}">
  <ds:schemaRefs/>
</ds:datastoreItem>
</file>

<file path=customXml/itemProps19.xml><?xml version="1.0" encoding="utf-8"?>
<ds:datastoreItem xmlns:ds="http://schemas.openxmlformats.org/officeDocument/2006/customXml" ds:itemID="{A00103DF-BFCA-4BCD-98E2-C327D2C66A27}">
  <ds:schemaRefs/>
</ds:datastoreItem>
</file>

<file path=customXml/itemProps2.xml><?xml version="1.0" encoding="utf-8"?>
<ds:datastoreItem xmlns:ds="http://schemas.openxmlformats.org/officeDocument/2006/customXml" ds:itemID="{0CE5AA81-E90D-432F-8F81-F733F6AA0558}">
  <ds:schemaRefs/>
</ds:datastoreItem>
</file>

<file path=customXml/itemProps20.xml><?xml version="1.0" encoding="utf-8"?>
<ds:datastoreItem xmlns:ds="http://schemas.openxmlformats.org/officeDocument/2006/customXml" ds:itemID="{F05CB483-F890-4A89-A7EA-A2DE127380BF}">
  <ds:schemaRefs/>
</ds:datastoreItem>
</file>

<file path=customXml/itemProps21.xml><?xml version="1.0" encoding="utf-8"?>
<ds:datastoreItem xmlns:ds="http://schemas.openxmlformats.org/officeDocument/2006/customXml" ds:itemID="{1A414118-4024-46FD-BADD-01785224B383}">
  <ds:schemaRefs/>
</ds:datastoreItem>
</file>

<file path=customXml/itemProps22.xml><?xml version="1.0" encoding="utf-8"?>
<ds:datastoreItem xmlns:ds="http://schemas.openxmlformats.org/officeDocument/2006/customXml" ds:itemID="{D613133B-D08D-47C0-95DA-69A29BC1FDD3}">
  <ds:schemaRefs/>
</ds:datastoreItem>
</file>

<file path=customXml/itemProps3.xml><?xml version="1.0" encoding="utf-8"?>
<ds:datastoreItem xmlns:ds="http://schemas.openxmlformats.org/officeDocument/2006/customXml" ds:itemID="{BCB5F28D-0709-40C4-A7F2-61D2512FA306}">
  <ds:schemaRefs/>
</ds:datastoreItem>
</file>

<file path=customXml/itemProps4.xml><?xml version="1.0" encoding="utf-8"?>
<ds:datastoreItem xmlns:ds="http://schemas.openxmlformats.org/officeDocument/2006/customXml" ds:itemID="{2EEA8141-E93B-45A6-A847-AF89ADDDBB30}">
  <ds:schemaRefs/>
</ds:datastoreItem>
</file>

<file path=customXml/itemProps5.xml><?xml version="1.0" encoding="utf-8"?>
<ds:datastoreItem xmlns:ds="http://schemas.openxmlformats.org/officeDocument/2006/customXml" ds:itemID="{44813083-99FE-46CE-92BE-9BD5200B698C}">
  <ds:schemaRefs/>
</ds:datastoreItem>
</file>

<file path=customXml/itemProps6.xml><?xml version="1.0" encoding="utf-8"?>
<ds:datastoreItem xmlns:ds="http://schemas.openxmlformats.org/officeDocument/2006/customXml" ds:itemID="{5E3F2B85-A976-47B5-98F2-6E4F7D54068F}">
  <ds:schemaRefs/>
</ds:datastoreItem>
</file>

<file path=customXml/itemProps7.xml><?xml version="1.0" encoding="utf-8"?>
<ds:datastoreItem xmlns:ds="http://schemas.openxmlformats.org/officeDocument/2006/customXml" ds:itemID="{734B8E5D-4F42-40AC-8A74-98ABDD621C93}">
  <ds:schemaRefs/>
</ds:datastoreItem>
</file>

<file path=customXml/itemProps8.xml><?xml version="1.0" encoding="utf-8"?>
<ds:datastoreItem xmlns:ds="http://schemas.openxmlformats.org/officeDocument/2006/customXml" ds:itemID="{427FFD8A-3A8E-4BB5-A779-DDE5037BC3B8}">
  <ds:schemaRefs/>
</ds:datastoreItem>
</file>

<file path=customXml/itemProps9.xml><?xml version="1.0" encoding="utf-8"?>
<ds:datastoreItem xmlns:ds="http://schemas.openxmlformats.org/officeDocument/2006/customXml" ds:itemID="{80E4C26F-8CD3-406B-A4BD-F596372B90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ILHAM</cp:lastModifiedBy>
  <dcterms:created xsi:type="dcterms:W3CDTF">2024-04-21T22:37:31Z</dcterms:created>
  <dcterms:modified xsi:type="dcterms:W3CDTF">2025-09-02T10:13:23Z</dcterms:modified>
</cp:coreProperties>
</file>