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9740" windowHeight="10170" tabRatio="1000"/>
  </bookViews>
  <sheets>
    <sheet name="у1" sheetId="1" r:id="rId1"/>
    <sheet name="у2" sheetId="34" r:id="rId2"/>
    <sheet name="у3" sheetId="35" r:id="rId3"/>
    <sheet name="у4" sheetId="36" r:id="rId4"/>
    <sheet name="у5" sheetId="37" r:id="rId5"/>
    <sheet name="у6" sheetId="38" r:id="rId6"/>
    <sheet name="у7" sheetId="39" r:id="rId7"/>
    <sheet name="у Олг" sheetId="40" r:id="rId8"/>
    <sheet name="Участки" sheetId="41" r:id="rId9"/>
    <sheet name="с17" sheetId="11" r:id="rId10"/>
    <sheet name="с20" sheetId="12" r:id="rId11"/>
    <sheet name="с21" sheetId="13" r:id="rId12"/>
    <sheet name="с22" sheetId="14" r:id="rId13"/>
    <sheet name="с39" sheetId="15" r:id="rId14"/>
    <sheet name="с44" sheetId="16" r:id="rId15"/>
    <sheet name="с55" sheetId="17" r:id="rId16"/>
    <sheet name="с56" sheetId="18" r:id="rId17"/>
    <sheet name="с61" sheetId="19" r:id="rId18"/>
    <sheet name="с83" sheetId="20" r:id="rId19"/>
    <sheet name="с Олг" sheetId="21" r:id="rId20"/>
    <sheet name="ДЦРР5" sheetId="45" r:id="rId21"/>
    <sheet name="Сады" sheetId="22" r:id="rId22"/>
    <sheet name="ш2" sheetId="23" r:id="rId23"/>
    <sheet name="ш3" sheetId="24" r:id="rId24"/>
    <sheet name="ш5" sheetId="25" r:id="rId25"/>
    <sheet name="ш10" sheetId="26" r:id="rId26"/>
    <sheet name="ш22" sheetId="27" r:id="rId27"/>
    <sheet name="ш30" sheetId="28" r:id="rId28"/>
    <sheet name="ш Олг" sheetId="29" r:id="rId29"/>
    <sheet name="Школы" sheetId="30" r:id="rId30"/>
    <sheet name="ДетДом" sheetId="32" r:id="rId31"/>
    <sheet name="Муз" sheetId="42" r:id="rId32"/>
    <sheet name="ВитГТК" sheetId="43" r:id="rId33"/>
    <sheet name="ЛП" sheetId="44" r:id="rId34"/>
    <sheet name="Общая" sheetId="31" r:id="rId35"/>
  </sheets>
  <calcPr calcId="144525"/>
</workbook>
</file>

<file path=xl/calcChain.xml><?xml version="1.0" encoding="utf-8"?>
<calcChain xmlns="http://schemas.openxmlformats.org/spreadsheetml/2006/main">
  <c r="J10" i="41" l="1"/>
  <c r="J11" i="41"/>
  <c r="E4" i="22" l="1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D5" i="22"/>
  <c r="D6" i="22"/>
  <c r="D7" i="22"/>
  <c r="D8" i="22"/>
  <c r="D9" i="22"/>
  <c r="D10" i="22"/>
  <c r="D11" i="22"/>
  <c r="D4" i="22"/>
  <c r="A11" i="45"/>
  <c r="A10" i="45"/>
  <c r="A9" i="45"/>
  <c r="A8" i="45"/>
  <c r="A7" i="45"/>
  <c r="A6" i="45"/>
  <c r="B5" i="45"/>
  <c r="B6" i="45" s="1"/>
  <c r="B7" i="45" s="1"/>
  <c r="B8" i="45" s="1"/>
  <c r="B9" i="45" s="1"/>
  <c r="B10" i="45" s="1"/>
  <c r="B11" i="45" s="1"/>
  <c r="A5" i="45"/>
  <c r="A4" i="45"/>
  <c r="A2" i="45"/>
  <c r="E4" i="30" l="1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D5" i="30"/>
  <c r="D6" i="30"/>
  <c r="D7" i="30"/>
  <c r="D8" i="30"/>
  <c r="D9" i="30"/>
  <c r="D10" i="30"/>
  <c r="D11" i="30"/>
  <c r="D12" i="30"/>
  <c r="D13" i="30"/>
  <c r="D14" i="30"/>
  <c r="D15" i="30"/>
  <c r="D4" i="30"/>
  <c r="E4" i="41"/>
  <c r="E4" i="31" s="1"/>
  <c r="F4" i="41"/>
  <c r="F4" i="31" s="1"/>
  <c r="G4" i="41"/>
  <c r="G4" i="31" s="1"/>
  <c r="H4" i="41"/>
  <c r="H4" i="31" s="1"/>
  <c r="I4" i="41"/>
  <c r="I4" i="31" s="1"/>
  <c r="J4" i="41"/>
  <c r="J4" i="31" s="1"/>
  <c r="K4" i="41"/>
  <c r="K4" i="31" s="1"/>
  <c r="L4" i="41"/>
  <c r="L4" i="31" s="1"/>
  <c r="M4" i="41"/>
  <c r="M4" i="31" s="1"/>
  <c r="N4" i="41"/>
  <c r="N4" i="31" s="1"/>
  <c r="O4" i="41"/>
  <c r="O4" i="31" s="1"/>
  <c r="P4" i="41"/>
  <c r="P4" i="31" s="1"/>
  <c r="Q4" i="41"/>
  <c r="Q4" i="31" s="1"/>
  <c r="R4" i="41"/>
  <c r="R4" i="31" s="1"/>
  <c r="S4" i="41"/>
  <c r="S4" i="31" s="1"/>
  <c r="T4" i="41"/>
  <c r="T4" i="31" s="1"/>
  <c r="U4" i="41"/>
  <c r="U4" i="31" s="1"/>
  <c r="V4" i="41"/>
  <c r="V4" i="31" s="1"/>
  <c r="W4" i="41"/>
  <c r="W4" i="31" s="1"/>
  <c r="X4" i="41"/>
  <c r="X4" i="31" s="1"/>
  <c r="Y4" i="41"/>
  <c r="Y4" i="31" s="1"/>
  <c r="Z4" i="41"/>
  <c r="Z4" i="31" s="1"/>
  <c r="AA4" i="41"/>
  <c r="AA4" i="31" s="1"/>
  <c r="AB4" i="41"/>
  <c r="AB4" i="31" s="1"/>
  <c r="AC4" i="41"/>
  <c r="AC4" i="31" s="1"/>
  <c r="AD4" i="41"/>
  <c r="AD4" i="31" s="1"/>
  <c r="AE4" i="41"/>
  <c r="AE4" i="31" s="1"/>
  <c r="AF4" i="41"/>
  <c r="AF4" i="31" s="1"/>
  <c r="AG4" i="41"/>
  <c r="AG4" i="31" s="1"/>
  <c r="AH4" i="41"/>
  <c r="AH4" i="31" s="1"/>
  <c r="AI4" i="41"/>
  <c r="AI4" i="31" s="1"/>
  <c r="AJ4" i="41"/>
  <c r="AJ4" i="31" s="1"/>
  <c r="E5" i="41"/>
  <c r="E5" i="31" s="1"/>
  <c r="F5" i="41"/>
  <c r="F5" i="31" s="1"/>
  <c r="G5" i="41"/>
  <c r="G5" i="31" s="1"/>
  <c r="H5" i="41"/>
  <c r="H5" i="31" s="1"/>
  <c r="I5" i="41"/>
  <c r="I5" i="31" s="1"/>
  <c r="J5" i="41"/>
  <c r="J5" i="31" s="1"/>
  <c r="K5" i="41"/>
  <c r="K5" i="31" s="1"/>
  <c r="L5" i="41"/>
  <c r="L5" i="31" s="1"/>
  <c r="M5" i="41"/>
  <c r="M5" i="31" s="1"/>
  <c r="N5" i="41"/>
  <c r="N5" i="31" s="1"/>
  <c r="O5" i="41"/>
  <c r="O5" i="31" s="1"/>
  <c r="P5" i="41"/>
  <c r="P5" i="31" s="1"/>
  <c r="Q5" i="41"/>
  <c r="Q5" i="31" s="1"/>
  <c r="R5" i="41"/>
  <c r="R5" i="31" s="1"/>
  <c r="S5" i="41"/>
  <c r="S5" i="31" s="1"/>
  <c r="T5" i="41"/>
  <c r="T5" i="31" s="1"/>
  <c r="U5" i="41"/>
  <c r="U5" i="31" s="1"/>
  <c r="V5" i="41"/>
  <c r="V5" i="31" s="1"/>
  <c r="W5" i="41"/>
  <c r="W5" i="31" s="1"/>
  <c r="X5" i="41"/>
  <c r="X5" i="31" s="1"/>
  <c r="Y5" i="41"/>
  <c r="Y5" i="31" s="1"/>
  <c r="Z5" i="41"/>
  <c r="Z5" i="31" s="1"/>
  <c r="AA5" i="41"/>
  <c r="AA5" i="31" s="1"/>
  <c r="AB5" i="41"/>
  <c r="AB5" i="31" s="1"/>
  <c r="AC5" i="41"/>
  <c r="AC5" i="31" s="1"/>
  <c r="AD5" i="41"/>
  <c r="AD5" i="31" s="1"/>
  <c r="AE5" i="41"/>
  <c r="AE5" i="31" s="1"/>
  <c r="AF5" i="41"/>
  <c r="AF5" i="31" s="1"/>
  <c r="AG5" i="41"/>
  <c r="AG5" i="31" s="1"/>
  <c r="AH5" i="41"/>
  <c r="AH5" i="31" s="1"/>
  <c r="AI5" i="41"/>
  <c r="AI5" i="31" s="1"/>
  <c r="AJ5" i="41"/>
  <c r="AJ5" i="31" s="1"/>
  <c r="E6" i="41"/>
  <c r="E6" i="31" s="1"/>
  <c r="F6" i="41"/>
  <c r="F6" i="31" s="1"/>
  <c r="G6" i="41"/>
  <c r="G6" i="31" s="1"/>
  <c r="H6" i="41"/>
  <c r="H6" i="31" s="1"/>
  <c r="I6" i="41"/>
  <c r="I6" i="31" s="1"/>
  <c r="J6" i="41"/>
  <c r="J6" i="31" s="1"/>
  <c r="K6" i="41"/>
  <c r="K6" i="31" s="1"/>
  <c r="L6" i="41"/>
  <c r="L6" i="31" s="1"/>
  <c r="M6" i="41"/>
  <c r="M6" i="31" s="1"/>
  <c r="N6" i="41"/>
  <c r="N6" i="31" s="1"/>
  <c r="O6" i="41"/>
  <c r="O6" i="31" s="1"/>
  <c r="P6" i="41"/>
  <c r="P6" i="31" s="1"/>
  <c r="Q6" i="41"/>
  <c r="Q6" i="31" s="1"/>
  <c r="R6" i="41"/>
  <c r="R6" i="31" s="1"/>
  <c r="S6" i="41"/>
  <c r="S6" i="31" s="1"/>
  <c r="T6" i="41"/>
  <c r="T6" i="31" s="1"/>
  <c r="U6" i="41"/>
  <c r="U6" i="31" s="1"/>
  <c r="V6" i="41"/>
  <c r="V6" i="31" s="1"/>
  <c r="W6" i="41"/>
  <c r="W6" i="31" s="1"/>
  <c r="X6" i="41"/>
  <c r="X6" i="31" s="1"/>
  <c r="Y6" i="41"/>
  <c r="Y6" i="31" s="1"/>
  <c r="Z6" i="41"/>
  <c r="Z6" i="31" s="1"/>
  <c r="AA6" i="41"/>
  <c r="AA6" i="31" s="1"/>
  <c r="AB6" i="41"/>
  <c r="AB6" i="31" s="1"/>
  <c r="AC6" i="41"/>
  <c r="AC6" i="31" s="1"/>
  <c r="AD6" i="41"/>
  <c r="AD6" i="31" s="1"/>
  <c r="AE6" i="41"/>
  <c r="AE6" i="31" s="1"/>
  <c r="AF6" i="41"/>
  <c r="AF6" i="31" s="1"/>
  <c r="AG6" i="41"/>
  <c r="AG6" i="31" s="1"/>
  <c r="AH6" i="41"/>
  <c r="AH6" i="31" s="1"/>
  <c r="AI6" i="41"/>
  <c r="AI6" i="31" s="1"/>
  <c r="AJ6" i="41"/>
  <c r="AJ6" i="31" s="1"/>
  <c r="E7" i="41"/>
  <c r="E7" i="31" s="1"/>
  <c r="F7" i="41"/>
  <c r="F7" i="31" s="1"/>
  <c r="G7" i="41"/>
  <c r="G7" i="31" s="1"/>
  <c r="H7" i="41"/>
  <c r="H7" i="31" s="1"/>
  <c r="I7" i="41"/>
  <c r="I7" i="31" s="1"/>
  <c r="J7" i="41"/>
  <c r="J7" i="31" s="1"/>
  <c r="K7" i="41"/>
  <c r="K7" i="31" s="1"/>
  <c r="L7" i="41"/>
  <c r="L7" i="31" s="1"/>
  <c r="M7" i="41"/>
  <c r="M7" i="31" s="1"/>
  <c r="N7" i="41"/>
  <c r="N7" i="31" s="1"/>
  <c r="O7" i="41"/>
  <c r="O7" i="31" s="1"/>
  <c r="P7" i="41"/>
  <c r="P7" i="31" s="1"/>
  <c r="Q7" i="41"/>
  <c r="Q7" i="31" s="1"/>
  <c r="R7" i="41"/>
  <c r="R7" i="31" s="1"/>
  <c r="S7" i="41"/>
  <c r="S7" i="31" s="1"/>
  <c r="T7" i="41"/>
  <c r="T7" i="31" s="1"/>
  <c r="U7" i="41"/>
  <c r="U7" i="31" s="1"/>
  <c r="V7" i="41"/>
  <c r="V7" i="31" s="1"/>
  <c r="W7" i="41"/>
  <c r="W7" i="31" s="1"/>
  <c r="X7" i="41"/>
  <c r="X7" i="31" s="1"/>
  <c r="Y7" i="41"/>
  <c r="Y7" i="31" s="1"/>
  <c r="Z7" i="41"/>
  <c r="Z7" i="31" s="1"/>
  <c r="AA7" i="41"/>
  <c r="AA7" i="31" s="1"/>
  <c r="AB7" i="41"/>
  <c r="AB7" i="31" s="1"/>
  <c r="AC7" i="41"/>
  <c r="AC7" i="31" s="1"/>
  <c r="AD7" i="41"/>
  <c r="AD7" i="31" s="1"/>
  <c r="AE7" i="41"/>
  <c r="AE7" i="31" s="1"/>
  <c r="AF7" i="41"/>
  <c r="AF7" i="31" s="1"/>
  <c r="AG7" i="41"/>
  <c r="AG7" i="31" s="1"/>
  <c r="AH7" i="41"/>
  <c r="AH7" i="31" s="1"/>
  <c r="AI7" i="41"/>
  <c r="AI7" i="31" s="1"/>
  <c r="AJ7" i="41"/>
  <c r="AJ7" i="31" s="1"/>
  <c r="E8" i="41"/>
  <c r="E8" i="31" s="1"/>
  <c r="F8" i="41"/>
  <c r="F8" i="31" s="1"/>
  <c r="G8" i="41"/>
  <c r="G8" i="31" s="1"/>
  <c r="H8" i="41"/>
  <c r="H8" i="31" s="1"/>
  <c r="I8" i="41"/>
  <c r="I8" i="31" s="1"/>
  <c r="J8" i="41"/>
  <c r="J8" i="31" s="1"/>
  <c r="K8" i="41"/>
  <c r="K8" i="31" s="1"/>
  <c r="L8" i="41"/>
  <c r="L8" i="31" s="1"/>
  <c r="M8" i="41"/>
  <c r="M8" i="31" s="1"/>
  <c r="N8" i="41"/>
  <c r="N8" i="31" s="1"/>
  <c r="O8" i="41"/>
  <c r="O8" i="31" s="1"/>
  <c r="P8" i="41"/>
  <c r="P8" i="31" s="1"/>
  <c r="Q8" i="41"/>
  <c r="Q8" i="31" s="1"/>
  <c r="R8" i="41"/>
  <c r="R8" i="31" s="1"/>
  <c r="S8" i="41"/>
  <c r="S8" i="31" s="1"/>
  <c r="T8" i="41"/>
  <c r="T8" i="31" s="1"/>
  <c r="U8" i="41"/>
  <c r="U8" i="31" s="1"/>
  <c r="V8" i="41"/>
  <c r="V8" i="31" s="1"/>
  <c r="W8" i="41"/>
  <c r="W8" i="31" s="1"/>
  <c r="X8" i="41"/>
  <c r="X8" i="31" s="1"/>
  <c r="Y8" i="41"/>
  <c r="Y8" i="31" s="1"/>
  <c r="Z8" i="41"/>
  <c r="Z8" i="31" s="1"/>
  <c r="AA8" i="41"/>
  <c r="AA8" i="31" s="1"/>
  <c r="AB8" i="41"/>
  <c r="AB8" i="31" s="1"/>
  <c r="AC8" i="41"/>
  <c r="AC8" i="31" s="1"/>
  <c r="AD8" i="41"/>
  <c r="AD8" i="31" s="1"/>
  <c r="AE8" i="41"/>
  <c r="AE8" i="31" s="1"/>
  <c r="AF8" i="41"/>
  <c r="AF8" i="31" s="1"/>
  <c r="AG8" i="41"/>
  <c r="AG8" i="31" s="1"/>
  <c r="AH8" i="41"/>
  <c r="AH8" i="31" s="1"/>
  <c r="AI8" i="41"/>
  <c r="AI8" i="31" s="1"/>
  <c r="AJ8" i="41"/>
  <c r="AJ8" i="31" s="1"/>
  <c r="E9" i="41"/>
  <c r="E9" i="31" s="1"/>
  <c r="F9" i="41"/>
  <c r="F9" i="31" s="1"/>
  <c r="G9" i="41"/>
  <c r="G9" i="31" s="1"/>
  <c r="H9" i="41"/>
  <c r="H9" i="31" s="1"/>
  <c r="I9" i="41"/>
  <c r="I9" i="31" s="1"/>
  <c r="J9" i="41"/>
  <c r="J9" i="31" s="1"/>
  <c r="K9" i="41"/>
  <c r="K9" i="31" s="1"/>
  <c r="L9" i="41"/>
  <c r="L9" i="31" s="1"/>
  <c r="M9" i="41"/>
  <c r="M9" i="31" s="1"/>
  <c r="N9" i="41"/>
  <c r="N9" i="31" s="1"/>
  <c r="O9" i="41"/>
  <c r="O9" i="31" s="1"/>
  <c r="P9" i="41"/>
  <c r="P9" i="31" s="1"/>
  <c r="Q9" i="41"/>
  <c r="Q9" i="31" s="1"/>
  <c r="R9" i="41"/>
  <c r="R9" i="31" s="1"/>
  <c r="S9" i="41"/>
  <c r="S9" i="31" s="1"/>
  <c r="T9" i="41"/>
  <c r="T9" i="31" s="1"/>
  <c r="U9" i="41"/>
  <c r="U9" i="31" s="1"/>
  <c r="V9" i="41"/>
  <c r="V9" i="31" s="1"/>
  <c r="W9" i="41"/>
  <c r="W9" i="31" s="1"/>
  <c r="X9" i="41"/>
  <c r="X9" i="31" s="1"/>
  <c r="Y9" i="41"/>
  <c r="Y9" i="31" s="1"/>
  <c r="Z9" i="41"/>
  <c r="Z9" i="31" s="1"/>
  <c r="AA9" i="41"/>
  <c r="AA9" i="31" s="1"/>
  <c r="AB9" i="41"/>
  <c r="AB9" i="31" s="1"/>
  <c r="AC9" i="41"/>
  <c r="AC9" i="31" s="1"/>
  <c r="AD9" i="41"/>
  <c r="AD9" i="31" s="1"/>
  <c r="AE9" i="41"/>
  <c r="AE9" i="31" s="1"/>
  <c r="AF9" i="41"/>
  <c r="AF9" i="31" s="1"/>
  <c r="AG9" i="41"/>
  <c r="AG9" i="31" s="1"/>
  <c r="AH9" i="41"/>
  <c r="AH9" i="31" s="1"/>
  <c r="AI9" i="41"/>
  <c r="AI9" i="31" s="1"/>
  <c r="AJ9" i="41"/>
  <c r="AJ9" i="31" s="1"/>
  <c r="E10" i="41"/>
  <c r="E10" i="31" s="1"/>
  <c r="F10" i="41"/>
  <c r="F10" i="31" s="1"/>
  <c r="G10" i="41"/>
  <c r="G10" i="31" s="1"/>
  <c r="H10" i="41"/>
  <c r="H10" i="31" s="1"/>
  <c r="I10" i="41"/>
  <c r="I10" i="31" s="1"/>
  <c r="J10" i="31"/>
  <c r="K10" i="41"/>
  <c r="K10" i="31" s="1"/>
  <c r="L10" i="41"/>
  <c r="L10" i="31" s="1"/>
  <c r="M10" i="41"/>
  <c r="M10" i="31" s="1"/>
  <c r="N10" i="41"/>
  <c r="N10" i="31" s="1"/>
  <c r="O10" i="41"/>
  <c r="O10" i="31" s="1"/>
  <c r="P10" i="41"/>
  <c r="P10" i="31" s="1"/>
  <c r="Q10" i="41"/>
  <c r="Q10" i="31" s="1"/>
  <c r="R10" i="41"/>
  <c r="R10" i="31" s="1"/>
  <c r="S10" i="41"/>
  <c r="S10" i="31" s="1"/>
  <c r="T10" i="41"/>
  <c r="T10" i="31" s="1"/>
  <c r="U10" i="41"/>
  <c r="U10" i="31" s="1"/>
  <c r="V10" i="41"/>
  <c r="V10" i="31" s="1"/>
  <c r="W10" i="41"/>
  <c r="W10" i="31" s="1"/>
  <c r="X10" i="41"/>
  <c r="X10" i="31" s="1"/>
  <c r="Y10" i="41"/>
  <c r="Y10" i="31" s="1"/>
  <c r="Z10" i="41"/>
  <c r="Z10" i="31" s="1"/>
  <c r="AA10" i="41"/>
  <c r="AA10" i="31" s="1"/>
  <c r="AB10" i="41"/>
  <c r="AB10" i="31" s="1"/>
  <c r="AC10" i="41"/>
  <c r="AC10" i="31" s="1"/>
  <c r="AD10" i="41"/>
  <c r="AD10" i="31" s="1"/>
  <c r="AE10" i="41"/>
  <c r="AE10" i="31" s="1"/>
  <c r="AF10" i="41"/>
  <c r="AF10" i="31" s="1"/>
  <c r="AG10" i="41"/>
  <c r="AG10" i="31" s="1"/>
  <c r="AH10" i="41"/>
  <c r="AH10" i="31" s="1"/>
  <c r="AI10" i="41"/>
  <c r="AI10" i="31" s="1"/>
  <c r="AJ10" i="41"/>
  <c r="AJ10" i="31" s="1"/>
  <c r="E11" i="41"/>
  <c r="E11" i="31" s="1"/>
  <c r="F11" i="41"/>
  <c r="F11" i="31" s="1"/>
  <c r="G11" i="41"/>
  <c r="G11" i="31" s="1"/>
  <c r="H11" i="41"/>
  <c r="H11" i="31" s="1"/>
  <c r="I11" i="41"/>
  <c r="I11" i="31" s="1"/>
  <c r="J11" i="31"/>
  <c r="K11" i="41"/>
  <c r="K11" i="31" s="1"/>
  <c r="L11" i="41"/>
  <c r="L11" i="31" s="1"/>
  <c r="M11" i="41"/>
  <c r="M11" i="31" s="1"/>
  <c r="N11" i="41"/>
  <c r="N11" i="31" s="1"/>
  <c r="O11" i="41"/>
  <c r="O11" i="31" s="1"/>
  <c r="P11" i="41"/>
  <c r="P11" i="31" s="1"/>
  <c r="Q11" i="41"/>
  <c r="Q11" i="31" s="1"/>
  <c r="R11" i="41"/>
  <c r="R11" i="31" s="1"/>
  <c r="S11" i="41"/>
  <c r="S11" i="31" s="1"/>
  <c r="T11" i="41"/>
  <c r="T11" i="31" s="1"/>
  <c r="U11" i="41"/>
  <c r="U11" i="31" s="1"/>
  <c r="V11" i="41"/>
  <c r="V11" i="31" s="1"/>
  <c r="W11" i="41"/>
  <c r="W11" i="31" s="1"/>
  <c r="X11" i="41"/>
  <c r="X11" i="31" s="1"/>
  <c r="Y11" i="41"/>
  <c r="Y11" i="31" s="1"/>
  <c r="Z11" i="41"/>
  <c r="Z11" i="31" s="1"/>
  <c r="AA11" i="41"/>
  <c r="AA11" i="31" s="1"/>
  <c r="AB11" i="41"/>
  <c r="AB11" i="31" s="1"/>
  <c r="AC11" i="41"/>
  <c r="AC11" i="31" s="1"/>
  <c r="AD11" i="41"/>
  <c r="AD11" i="31" s="1"/>
  <c r="AE11" i="41"/>
  <c r="AE11" i="31" s="1"/>
  <c r="AF11" i="41"/>
  <c r="AF11" i="31" s="1"/>
  <c r="AG11" i="41"/>
  <c r="AG11" i="31" s="1"/>
  <c r="AH11" i="41"/>
  <c r="AH11" i="31" s="1"/>
  <c r="AI11" i="41"/>
  <c r="AI11" i="31" s="1"/>
  <c r="AJ11" i="41"/>
  <c r="AJ11" i="31" s="1"/>
  <c r="E12" i="41"/>
  <c r="E12" i="31" s="1"/>
  <c r="F12" i="41"/>
  <c r="F12" i="31" s="1"/>
  <c r="G12" i="41"/>
  <c r="G12" i="31" s="1"/>
  <c r="H12" i="41"/>
  <c r="H12" i="31" s="1"/>
  <c r="I12" i="41"/>
  <c r="I12" i="31" s="1"/>
  <c r="J12" i="41"/>
  <c r="J12" i="31" s="1"/>
  <c r="K12" i="41"/>
  <c r="K12" i="31" s="1"/>
  <c r="L12" i="41"/>
  <c r="L12" i="31" s="1"/>
  <c r="M12" i="41"/>
  <c r="M12" i="31" s="1"/>
  <c r="N12" i="41"/>
  <c r="N12" i="31" s="1"/>
  <c r="O12" i="41"/>
  <c r="O12" i="31" s="1"/>
  <c r="P12" i="41"/>
  <c r="P12" i="31" s="1"/>
  <c r="Q12" i="41"/>
  <c r="Q12" i="31" s="1"/>
  <c r="R12" i="41"/>
  <c r="R12" i="31" s="1"/>
  <c r="S12" i="41"/>
  <c r="S12" i="31" s="1"/>
  <c r="T12" i="41"/>
  <c r="T12" i="31" s="1"/>
  <c r="U12" i="41"/>
  <c r="U12" i="31" s="1"/>
  <c r="V12" i="41"/>
  <c r="V12" i="31" s="1"/>
  <c r="W12" i="41"/>
  <c r="W12" i="31" s="1"/>
  <c r="X12" i="41"/>
  <c r="X12" i="31" s="1"/>
  <c r="Y12" i="41"/>
  <c r="Y12" i="31" s="1"/>
  <c r="Z12" i="41"/>
  <c r="Z12" i="31" s="1"/>
  <c r="AA12" i="41"/>
  <c r="AA12" i="31" s="1"/>
  <c r="AB12" i="41"/>
  <c r="AB12" i="31" s="1"/>
  <c r="AC12" i="41"/>
  <c r="AC12" i="31" s="1"/>
  <c r="AD12" i="41"/>
  <c r="AD12" i="31" s="1"/>
  <c r="AE12" i="41"/>
  <c r="AE12" i="31" s="1"/>
  <c r="AF12" i="41"/>
  <c r="AF12" i="31" s="1"/>
  <c r="AG12" i="41"/>
  <c r="AG12" i="31" s="1"/>
  <c r="AH12" i="41"/>
  <c r="AH12" i="31" s="1"/>
  <c r="AI12" i="41"/>
  <c r="AI12" i="31" s="1"/>
  <c r="AJ12" i="41"/>
  <c r="AJ12" i="31" s="1"/>
  <c r="E13" i="41"/>
  <c r="E13" i="31" s="1"/>
  <c r="F13" i="41"/>
  <c r="F13" i="31" s="1"/>
  <c r="G13" i="41"/>
  <c r="G13" i="31" s="1"/>
  <c r="H13" i="41"/>
  <c r="H13" i="31" s="1"/>
  <c r="I13" i="41"/>
  <c r="I13" i="31" s="1"/>
  <c r="J13" i="41"/>
  <c r="J13" i="31" s="1"/>
  <c r="K13" i="41"/>
  <c r="K13" i="31" s="1"/>
  <c r="L13" i="41"/>
  <c r="L13" i="31" s="1"/>
  <c r="M13" i="41"/>
  <c r="M13" i="31" s="1"/>
  <c r="N13" i="41"/>
  <c r="N13" i="31" s="1"/>
  <c r="O13" i="41"/>
  <c r="O13" i="31" s="1"/>
  <c r="P13" i="41"/>
  <c r="P13" i="31" s="1"/>
  <c r="Q13" i="41"/>
  <c r="Q13" i="31" s="1"/>
  <c r="R13" i="41"/>
  <c r="R13" i="31" s="1"/>
  <c r="S13" i="41"/>
  <c r="S13" i="31" s="1"/>
  <c r="T13" i="41"/>
  <c r="T13" i="31" s="1"/>
  <c r="U13" i="41"/>
  <c r="U13" i="31" s="1"/>
  <c r="V13" i="41"/>
  <c r="V13" i="31" s="1"/>
  <c r="W13" i="41"/>
  <c r="W13" i="31" s="1"/>
  <c r="X13" i="41"/>
  <c r="X13" i="31" s="1"/>
  <c r="Y13" i="41"/>
  <c r="Y13" i="31" s="1"/>
  <c r="Z13" i="41"/>
  <c r="Z13" i="31" s="1"/>
  <c r="AA13" i="41"/>
  <c r="AA13" i="31" s="1"/>
  <c r="AB13" i="41"/>
  <c r="AB13" i="31" s="1"/>
  <c r="AC13" i="41"/>
  <c r="AC13" i="31" s="1"/>
  <c r="AD13" i="41"/>
  <c r="AD13" i="31" s="1"/>
  <c r="AE13" i="41"/>
  <c r="AE13" i="31" s="1"/>
  <c r="AF13" i="41"/>
  <c r="AF13" i="31" s="1"/>
  <c r="AG13" i="41"/>
  <c r="AG13" i="31" s="1"/>
  <c r="AH13" i="41"/>
  <c r="AH13" i="31" s="1"/>
  <c r="AI13" i="41"/>
  <c r="AI13" i="31" s="1"/>
  <c r="AJ13" i="41"/>
  <c r="AJ13" i="31" s="1"/>
  <c r="E14" i="41"/>
  <c r="E14" i="31" s="1"/>
  <c r="F14" i="41"/>
  <c r="F14" i="31" s="1"/>
  <c r="G14" i="41"/>
  <c r="G14" i="31" s="1"/>
  <c r="H14" i="41"/>
  <c r="H14" i="31" s="1"/>
  <c r="I14" i="41"/>
  <c r="I14" i="31" s="1"/>
  <c r="J14" i="41"/>
  <c r="J14" i="31" s="1"/>
  <c r="K14" i="41"/>
  <c r="K14" i="31" s="1"/>
  <c r="L14" i="41"/>
  <c r="L14" i="31" s="1"/>
  <c r="M14" i="41"/>
  <c r="M14" i="31" s="1"/>
  <c r="N14" i="41"/>
  <c r="N14" i="31" s="1"/>
  <c r="O14" i="41"/>
  <c r="O14" i="31" s="1"/>
  <c r="P14" i="41"/>
  <c r="P14" i="31" s="1"/>
  <c r="Q14" i="41"/>
  <c r="Q14" i="31" s="1"/>
  <c r="R14" i="41"/>
  <c r="R14" i="31" s="1"/>
  <c r="S14" i="41"/>
  <c r="S14" i="31" s="1"/>
  <c r="T14" i="41"/>
  <c r="T14" i="31" s="1"/>
  <c r="U14" i="41"/>
  <c r="U14" i="31" s="1"/>
  <c r="V14" i="41"/>
  <c r="V14" i="31" s="1"/>
  <c r="W14" i="41"/>
  <c r="W14" i="31" s="1"/>
  <c r="X14" i="41"/>
  <c r="X14" i="31" s="1"/>
  <c r="Y14" i="41"/>
  <c r="Y14" i="31" s="1"/>
  <c r="Z14" i="41"/>
  <c r="Z14" i="31" s="1"/>
  <c r="AA14" i="41"/>
  <c r="AA14" i="31" s="1"/>
  <c r="AB14" i="41"/>
  <c r="AB14" i="31" s="1"/>
  <c r="AC14" i="41"/>
  <c r="AC14" i="31" s="1"/>
  <c r="AD14" i="41"/>
  <c r="AD14" i="31" s="1"/>
  <c r="AE14" i="41"/>
  <c r="AE14" i="31" s="1"/>
  <c r="AF14" i="41"/>
  <c r="AF14" i="31" s="1"/>
  <c r="AG14" i="41"/>
  <c r="AG14" i="31" s="1"/>
  <c r="AH14" i="41"/>
  <c r="AH14" i="31" s="1"/>
  <c r="AI14" i="41"/>
  <c r="AI14" i="31" s="1"/>
  <c r="AJ14" i="41"/>
  <c r="AJ14" i="31" s="1"/>
  <c r="E15" i="41"/>
  <c r="E15" i="31" s="1"/>
  <c r="F15" i="41"/>
  <c r="F15" i="31" s="1"/>
  <c r="G15" i="41"/>
  <c r="G15" i="31" s="1"/>
  <c r="H15" i="41"/>
  <c r="H15" i="31" s="1"/>
  <c r="I15" i="41"/>
  <c r="I15" i="31" s="1"/>
  <c r="J15" i="41"/>
  <c r="J15" i="31" s="1"/>
  <c r="K15" i="41"/>
  <c r="K15" i="31" s="1"/>
  <c r="L15" i="41"/>
  <c r="L15" i="31" s="1"/>
  <c r="M15" i="41"/>
  <c r="M15" i="31" s="1"/>
  <c r="N15" i="41"/>
  <c r="N15" i="31" s="1"/>
  <c r="O15" i="41"/>
  <c r="O15" i="31" s="1"/>
  <c r="P15" i="41"/>
  <c r="P15" i="31" s="1"/>
  <c r="Q15" i="41"/>
  <c r="Q15" i="31" s="1"/>
  <c r="R15" i="41"/>
  <c r="R15" i="31" s="1"/>
  <c r="S15" i="41"/>
  <c r="S15" i="31" s="1"/>
  <c r="T15" i="41"/>
  <c r="T15" i="31" s="1"/>
  <c r="U15" i="41"/>
  <c r="U15" i="31" s="1"/>
  <c r="V15" i="41"/>
  <c r="V15" i="31" s="1"/>
  <c r="W15" i="41"/>
  <c r="W15" i="31" s="1"/>
  <c r="X15" i="41"/>
  <c r="X15" i="31" s="1"/>
  <c r="Y15" i="41"/>
  <c r="Y15" i="31" s="1"/>
  <c r="Z15" i="41"/>
  <c r="Z15" i="31" s="1"/>
  <c r="AA15" i="41"/>
  <c r="AA15" i="31" s="1"/>
  <c r="AB15" i="41"/>
  <c r="AB15" i="31" s="1"/>
  <c r="AC15" i="41"/>
  <c r="AC15" i="31" s="1"/>
  <c r="AD15" i="41"/>
  <c r="AD15" i="31" s="1"/>
  <c r="AE15" i="41"/>
  <c r="AE15" i="31" s="1"/>
  <c r="AF15" i="41"/>
  <c r="AF15" i="31" s="1"/>
  <c r="AG15" i="41"/>
  <c r="AG15" i="31" s="1"/>
  <c r="AH15" i="41"/>
  <c r="AH15" i="31" s="1"/>
  <c r="AI15" i="41"/>
  <c r="AI15" i="31" s="1"/>
  <c r="AJ15" i="41"/>
  <c r="AJ15" i="31" s="1"/>
  <c r="E16" i="41"/>
  <c r="E16" i="31" s="1"/>
  <c r="F16" i="41"/>
  <c r="F16" i="31" s="1"/>
  <c r="G16" i="41"/>
  <c r="G16" i="31" s="1"/>
  <c r="H16" i="41"/>
  <c r="H16" i="31" s="1"/>
  <c r="I16" i="41"/>
  <c r="I16" i="31" s="1"/>
  <c r="J16" i="41"/>
  <c r="J16" i="31" s="1"/>
  <c r="K16" i="41"/>
  <c r="K16" i="31" s="1"/>
  <c r="L16" i="41"/>
  <c r="L16" i="31" s="1"/>
  <c r="M16" i="41"/>
  <c r="M16" i="31" s="1"/>
  <c r="N16" i="41"/>
  <c r="N16" i="31" s="1"/>
  <c r="O16" i="41"/>
  <c r="O16" i="31" s="1"/>
  <c r="P16" i="41"/>
  <c r="P16" i="31" s="1"/>
  <c r="Q16" i="41"/>
  <c r="Q16" i="31" s="1"/>
  <c r="R16" i="41"/>
  <c r="R16" i="31" s="1"/>
  <c r="S16" i="41"/>
  <c r="S16" i="31" s="1"/>
  <c r="T16" i="41"/>
  <c r="T16" i="31" s="1"/>
  <c r="U16" i="41"/>
  <c r="U16" i="31" s="1"/>
  <c r="V16" i="41"/>
  <c r="V16" i="31" s="1"/>
  <c r="W16" i="41"/>
  <c r="W16" i="31" s="1"/>
  <c r="X16" i="41"/>
  <c r="X16" i="31" s="1"/>
  <c r="Y16" i="41"/>
  <c r="Y16" i="31" s="1"/>
  <c r="Z16" i="41"/>
  <c r="Z16" i="31" s="1"/>
  <c r="AA16" i="41"/>
  <c r="AA16" i="31" s="1"/>
  <c r="AB16" i="41"/>
  <c r="AB16" i="31" s="1"/>
  <c r="AC16" i="41"/>
  <c r="AC16" i="31" s="1"/>
  <c r="AD16" i="41"/>
  <c r="AD16" i="31" s="1"/>
  <c r="AE16" i="41"/>
  <c r="AE16" i="31" s="1"/>
  <c r="AF16" i="41"/>
  <c r="AF16" i="31" s="1"/>
  <c r="AG16" i="41"/>
  <c r="AG16" i="31" s="1"/>
  <c r="AH16" i="41"/>
  <c r="AH16" i="31" s="1"/>
  <c r="AI16" i="41"/>
  <c r="AI16" i="31" s="1"/>
  <c r="AJ16" i="41"/>
  <c r="AJ16" i="31" s="1"/>
  <c r="E17" i="41"/>
  <c r="E17" i="31" s="1"/>
  <c r="F17" i="41"/>
  <c r="F17" i="31" s="1"/>
  <c r="G17" i="41"/>
  <c r="G17" i="31" s="1"/>
  <c r="H17" i="41"/>
  <c r="H17" i="31" s="1"/>
  <c r="I17" i="41"/>
  <c r="I17" i="31" s="1"/>
  <c r="J17" i="41"/>
  <c r="J17" i="31" s="1"/>
  <c r="K17" i="41"/>
  <c r="K17" i="31" s="1"/>
  <c r="L17" i="41"/>
  <c r="L17" i="31" s="1"/>
  <c r="M17" i="41"/>
  <c r="M17" i="31" s="1"/>
  <c r="N17" i="41"/>
  <c r="N17" i="31" s="1"/>
  <c r="O17" i="41"/>
  <c r="O17" i="31" s="1"/>
  <c r="P17" i="41"/>
  <c r="P17" i="31" s="1"/>
  <c r="Q17" i="41"/>
  <c r="Q17" i="31" s="1"/>
  <c r="R17" i="41"/>
  <c r="R17" i="31" s="1"/>
  <c r="S17" i="41"/>
  <c r="S17" i="31" s="1"/>
  <c r="T17" i="41"/>
  <c r="T17" i="31" s="1"/>
  <c r="U17" i="41"/>
  <c r="U17" i="31" s="1"/>
  <c r="V17" i="41"/>
  <c r="V17" i="31" s="1"/>
  <c r="W17" i="41"/>
  <c r="W17" i="31" s="1"/>
  <c r="X17" i="41"/>
  <c r="X17" i="31" s="1"/>
  <c r="Y17" i="41"/>
  <c r="Y17" i="31" s="1"/>
  <c r="Z17" i="41"/>
  <c r="Z17" i="31" s="1"/>
  <c r="AA17" i="41"/>
  <c r="AA17" i="31" s="1"/>
  <c r="AB17" i="41"/>
  <c r="AB17" i="31" s="1"/>
  <c r="AC17" i="41"/>
  <c r="AC17" i="31" s="1"/>
  <c r="AD17" i="41"/>
  <c r="AD17" i="31" s="1"/>
  <c r="AE17" i="41"/>
  <c r="AE17" i="31" s="1"/>
  <c r="AF17" i="41"/>
  <c r="AF17" i="31" s="1"/>
  <c r="AG17" i="41"/>
  <c r="AG17" i="31" s="1"/>
  <c r="AH17" i="41"/>
  <c r="AH17" i="31" s="1"/>
  <c r="AI17" i="41"/>
  <c r="AI17" i="31" s="1"/>
  <c r="AJ17" i="41"/>
  <c r="AJ17" i="31" s="1"/>
  <c r="E18" i="41"/>
  <c r="E18" i="31" s="1"/>
  <c r="F18" i="41"/>
  <c r="F18" i="31" s="1"/>
  <c r="G18" i="41"/>
  <c r="G18" i="31" s="1"/>
  <c r="H18" i="41"/>
  <c r="H18" i="31" s="1"/>
  <c r="I18" i="41"/>
  <c r="I18" i="31" s="1"/>
  <c r="J18" i="41"/>
  <c r="J18" i="31" s="1"/>
  <c r="K18" i="41"/>
  <c r="K18" i="31" s="1"/>
  <c r="L18" i="41"/>
  <c r="L18" i="31" s="1"/>
  <c r="M18" i="41"/>
  <c r="M18" i="31" s="1"/>
  <c r="N18" i="41"/>
  <c r="O18" i="41"/>
  <c r="O18" i="31" s="1"/>
  <c r="P18" i="41"/>
  <c r="P18" i="31" s="1"/>
  <c r="Q18" i="41"/>
  <c r="Q18" i="31" s="1"/>
  <c r="R18" i="41"/>
  <c r="R18" i="31" s="1"/>
  <c r="S18" i="41"/>
  <c r="S18" i="31" s="1"/>
  <c r="T18" i="41"/>
  <c r="T18" i="31" s="1"/>
  <c r="U18" i="41"/>
  <c r="U18" i="31" s="1"/>
  <c r="V18" i="41"/>
  <c r="V18" i="31" s="1"/>
  <c r="W18" i="41"/>
  <c r="W18" i="31" s="1"/>
  <c r="X18" i="41"/>
  <c r="X18" i="31" s="1"/>
  <c r="Y18" i="41"/>
  <c r="Y18" i="31" s="1"/>
  <c r="Z18" i="41"/>
  <c r="Z18" i="31" s="1"/>
  <c r="AA18" i="41"/>
  <c r="AA18" i="31" s="1"/>
  <c r="AB18" i="41"/>
  <c r="AB18" i="31" s="1"/>
  <c r="AC18" i="41"/>
  <c r="AC18" i="31" s="1"/>
  <c r="AD18" i="41"/>
  <c r="AD18" i="31" s="1"/>
  <c r="AE18" i="41"/>
  <c r="AE18" i="31" s="1"/>
  <c r="AF18" i="41"/>
  <c r="AF18" i="31" s="1"/>
  <c r="AG18" i="41"/>
  <c r="AG18" i="31" s="1"/>
  <c r="AH18" i="41"/>
  <c r="AH18" i="31" s="1"/>
  <c r="AI18" i="41"/>
  <c r="AI18" i="31" s="1"/>
  <c r="AJ18" i="41"/>
  <c r="AJ18" i="31" s="1"/>
  <c r="E19" i="41"/>
  <c r="E19" i="31" s="1"/>
  <c r="F19" i="41"/>
  <c r="F19" i="31" s="1"/>
  <c r="G19" i="41"/>
  <c r="G19" i="31" s="1"/>
  <c r="H19" i="41"/>
  <c r="H19" i="31" s="1"/>
  <c r="I19" i="41"/>
  <c r="I19" i="31" s="1"/>
  <c r="J19" i="41"/>
  <c r="J19" i="31" s="1"/>
  <c r="K19" i="41"/>
  <c r="K19" i="31" s="1"/>
  <c r="L19" i="41"/>
  <c r="L19" i="31" s="1"/>
  <c r="M19" i="41"/>
  <c r="M19" i="31" s="1"/>
  <c r="N19" i="41"/>
  <c r="N19" i="31" s="1"/>
  <c r="O19" i="41"/>
  <c r="O19" i="31" s="1"/>
  <c r="P19" i="41"/>
  <c r="P19" i="31" s="1"/>
  <c r="Q19" i="41"/>
  <c r="Q19" i="31" s="1"/>
  <c r="R19" i="41"/>
  <c r="R19" i="31" s="1"/>
  <c r="S19" i="41"/>
  <c r="S19" i="31" s="1"/>
  <c r="T19" i="41"/>
  <c r="T19" i="31" s="1"/>
  <c r="U19" i="41"/>
  <c r="U19" i="31" s="1"/>
  <c r="V19" i="41"/>
  <c r="V19" i="31" s="1"/>
  <c r="W19" i="41"/>
  <c r="W19" i="31" s="1"/>
  <c r="X19" i="41"/>
  <c r="X19" i="31" s="1"/>
  <c r="Y19" i="41"/>
  <c r="Y19" i="31" s="1"/>
  <c r="Z19" i="41"/>
  <c r="Z19" i="31" s="1"/>
  <c r="AA19" i="41"/>
  <c r="AA19" i="31" s="1"/>
  <c r="AB19" i="41"/>
  <c r="AB19" i="31" s="1"/>
  <c r="AC19" i="41"/>
  <c r="AC19" i="31" s="1"/>
  <c r="AD19" i="41"/>
  <c r="AD19" i="31" s="1"/>
  <c r="AE19" i="41"/>
  <c r="AE19" i="31" s="1"/>
  <c r="AF19" i="41"/>
  <c r="AF19" i="31" s="1"/>
  <c r="AG19" i="41"/>
  <c r="AG19" i="31" s="1"/>
  <c r="AH19" i="41"/>
  <c r="AH19" i="31" s="1"/>
  <c r="AI19" i="41"/>
  <c r="AI19" i="31" s="1"/>
  <c r="AJ19" i="41"/>
  <c r="AJ19" i="31" s="1"/>
  <c r="E20" i="41"/>
  <c r="E20" i="31" s="1"/>
  <c r="F20" i="41"/>
  <c r="F20" i="31" s="1"/>
  <c r="G20" i="41"/>
  <c r="G20" i="31" s="1"/>
  <c r="H20" i="41"/>
  <c r="H20" i="31" s="1"/>
  <c r="I20" i="41"/>
  <c r="I20" i="31" s="1"/>
  <c r="J20" i="41"/>
  <c r="J20" i="31" s="1"/>
  <c r="K20" i="41"/>
  <c r="K20" i="31" s="1"/>
  <c r="L20" i="41"/>
  <c r="L20" i="31" s="1"/>
  <c r="M20" i="41"/>
  <c r="M20" i="31" s="1"/>
  <c r="N20" i="41"/>
  <c r="N20" i="31" s="1"/>
  <c r="O20" i="41"/>
  <c r="O20" i="31" s="1"/>
  <c r="P20" i="41"/>
  <c r="P20" i="31" s="1"/>
  <c r="Q20" i="41"/>
  <c r="Q20" i="31" s="1"/>
  <c r="R20" i="41"/>
  <c r="R20" i="31" s="1"/>
  <c r="S20" i="41"/>
  <c r="S20" i="31" s="1"/>
  <c r="T20" i="41"/>
  <c r="T20" i="31" s="1"/>
  <c r="U20" i="41"/>
  <c r="U20" i="31" s="1"/>
  <c r="V20" i="41"/>
  <c r="V20" i="31" s="1"/>
  <c r="W20" i="41"/>
  <c r="W20" i="31" s="1"/>
  <c r="X20" i="41"/>
  <c r="X20" i="31" s="1"/>
  <c r="Y20" i="41"/>
  <c r="Y20" i="31" s="1"/>
  <c r="Z20" i="41"/>
  <c r="Z20" i="31" s="1"/>
  <c r="AA20" i="41"/>
  <c r="AA20" i="31" s="1"/>
  <c r="AB20" i="41"/>
  <c r="AB20" i="31" s="1"/>
  <c r="AC20" i="41"/>
  <c r="AC20" i="31" s="1"/>
  <c r="AD20" i="41"/>
  <c r="AD20" i="31" s="1"/>
  <c r="AE20" i="41"/>
  <c r="AE20" i="31" s="1"/>
  <c r="AF20" i="41"/>
  <c r="AF20" i="31" s="1"/>
  <c r="AG20" i="41"/>
  <c r="AG20" i="31" s="1"/>
  <c r="AH20" i="41"/>
  <c r="AH20" i="31" s="1"/>
  <c r="AI20" i="41"/>
  <c r="AI20" i="31" s="1"/>
  <c r="AJ20" i="41"/>
  <c r="AJ20" i="31" s="1"/>
  <c r="E21" i="41"/>
  <c r="E21" i="31" s="1"/>
  <c r="F21" i="41"/>
  <c r="F21" i="31" s="1"/>
  <c r="G21" i="41"/>
  <c r="G21" i="31" s="1"/>
  <c r="H21" i="41"/>
  <c r="H21" i="31" s="1"/>
  <c r="I21" i="41"/>
  <c r="I21" i="31" s="1"/>
  <c r="J21" i="41"/>
  <c r="J21" i="31" s="1"/>
  <c r="K21" i="41"/>
  <c r="K21" i="31" s="1"/>
  <c r="L21" i="41"/>
  <c r="L21" i="31" s="1"/>
  <c r="M21" i="41"/>
  <c r="M21" i="31" s="1"/>
  <c r="N21" i="41"/>
  <c r="N21" i="31" s="1"/>
  <c r="O21" i="41"/>
  <c r="O21" i="31" s="1"/>
  <c r="P21" i="41"/>
  <c r="P21" i="31" s="1"/>
  <c r="Q21" i="41"/>
  <c r="Q21" i="31" s="1"/>
  <c r="R21" i="41"/>
  <c r="R21" i="31" s="1"/>
  <c r="S21" i="41"/>
  <c r="S21" i="31" s="1"/>
  <c r="T21" i="41"/>
  <c r="T21" i="31" s="1"/>
  <c r="U21" i="41"/>
  <c r="U21" i="31" s="1"/>
  <c r="V21" i="41"/>
  <c r="V21" i="31" s="1"/>
  <c r="W21" i="41"/>
  <c r="W21" i="31" s="1"/>
  <c r="X21" i="41"/>
  <c r="X21" i="31" s="1"/>
  <c r="Y21" i="41"/>
  <c r="Y21" i="31" s="1"/>
  <c r="Z21" i="41"/>
  <c r="Z21" i="31" s="1"/>
  <c r="AA21" i="41"/>
  <c r="AA21" i="31" s="1"/>
  <c r="AB21" i="41"/>
  <c r="AB21" i="31" s="1"/>
  <c r="AC21" i="41"/>
  <c r="AC21" i="31" s="1"/>
  <c r="AD21" i="41"/>
  <c r="AD21" i="31" s="1"/>
  <c r="AE21" i="41"/>
  <c r="AE21" i="31" s="1"/>
  <c r="AF21" i="41"/>
  <c r="AF21" i="31" s="1"/>
  <c r="AG21" i="41"/>
  <c r="AG21" i="31" s="1"/>
  <c r="AH21" i="41"/>
  <c r="AH21" i="31" s="1"/>
  <c r="AI21" i="41"/>
  <c r="AI21" i="31" s="1"/>
  <c r="AJ21" i="41"/>
  <c r="AJ21" i="31" s="1"/>
  <c r="E22" i="41"/>
  <c r="E22" i="31" s="1"/>
  <c r="F22" i="41"/>
  <c r="F22" i="31" s="1"/>
  <c r="G22" i="41"/>
  <c r="G22" i="31" s="1"/>
  <c r="H22" i="41"/>
  <c r="H22" i="31" s="1"/>
  <c r="I22" i="41"/>
  <c r="I22" i="31" s="1"/>
  <c r="J22" i="41"/>
  <c r="J22" i="31" s="1"/>
  <c r="K22" i="41"/>
  <c r="K22" i="31" s="1"/>
  <c r="L22" i="41"/>
  <c r="L22" i="31" s="1"/>
  <c r="M22" i="41"/>
  <c r="M22" i="31" s="1"/>
  <c r="N22" i="41"/>
  <c r="N22" i="31" s="1"/>
  <c r="O22" i="41"/>
  <c r="O22" i="31" s="1"/>
  <c r="P22" i="41"/>
  <c r="P22" i="31" s="1"/>
  <c r="Q22" i="41"/>
  <c r="Q22" i="31" s="1"/>
  <c r="R22" i="41"/>
  <c r="R22" i="31" s="1"/>
  <c r="S22" i="41"/>
  <c r="S22" i="31" s="1"/>
  <c r="T22" i="41"/>
  <c r="T22" i="31" s="1"/>
  <c r="U22" i="41"/>
  <c r="U22" i="31" s="1"/>
  <c r="V22" i="41"/>
  <c r="V22" i="31" s="1"/>
  <c r="W22" i="41"/>
  <c r="W22" i="31" s="1"/>
  <c r="X22" i="41"/>
  <c r="X22" i="31" s="1"/>
  <c r="Y22" i="41"/>
  <c r="Y22" i="31" s="1"/>
  <c r="Z22" i="41"/>
  <c r="Z22" i="31" s="1"/>
  <c r="AA22" i="41"/>
  <c r="AA22" i="31" s="1"/>
  <c r="AB22" i="41"/>
  <c r="AB22" i="31" s="1"/>
  <c r="AC22" i="41"/>
  <c r="AC22" i="31" s="1"/>
  <c r="AD22" i="41"/>
  <c r="AD22" i="31" s="1"/>
  <c r="AE22" i="41"/>
  <c r="AE22" i="31" s="1"/>
  <c r="AF22" i="41"/>
  <c r="AF22" i="31" s="1"/>
  <c r="AG22" i="41"/>
  <c r="AG22" i="31" s="1"/>
  <c r="AH22" i="41"/>
  <c r="AH22" i="31" s="1"/>
  <c r="AI22" i="41"/>
  <c r="AI22" i="31" s="1"/>
  <c r="AJ22" i="41"/>
  <c r="AJ22" i="31" s="1"/>
  <c r="E23" i="41"/>
  <c r="E23" i="31" s="1"/>
  <c r="F23" i="41"/>
  <c r="F23" i="31" s="1"/>
  <c r="G23" i="41"/>
  <c r="G23" i="31" s="1"/>
  <c r="H23" i="41"/>
  <c r="H23" i="31" s="1"/>
  <c r="I23" i="41"/>
  <c r="I23" i="31" s="1"/>
  <c r="J23" i="41"/>
  <c r="J23" i="31" s="1"/>
  <c r="K23" i="41"/>
  <c r="K23" i="31" s="1"/>
  <c r="L23" i="41"/>
  <c r="L23" i="31" s="1"/>
  <c r="M23" i="41"/>
  <c r="M23" i="31" s="1"/>
  <c r="N23" i="41"/>
  <c r="N23" i="31" s="1"/>
  <c r="O23" i="41"/>
  <c r="O23" i="31" s="1"/>
  <c r="P23" i="41"/>
  <c r="P23" i="31" s="1"/>
  <c r="Q23" i="41"/>
  <c r="Q23" i="31" s="1"/>
  <c r="R23" i="41"/>
  <c r="R23" i="31" s="1"/>
  <c r="S23" i="41"/>
  <c r="S23" i="31" s="1"/>
  <c r="T23" i="41"/>
  <c r="T23" i="31" s="1"/>
  <c r="U23" i="41"/>
  <c r="U23" i="31" s="1"/>
  <c r="V23" i="41"/>
  <c r="V23" i="31" s="1"/>
  <c r="W23" i="41"/>
  <c r="W23" i="31" s="1"/>
  <c r="X23" i="41"/>
  <c r="X23" i="31" s="1"/>
  <c r="Y23" i="41"/>
  <c r="Y23" i="31" s="1"/>
  <c r="Z23" i="41"/>
  <c r="Z23" i="31" s="1"/>
  <c r="AA23" i="41"/>
  <c r="AA23" i="31" s="1"/>
  <c r="AB23" i="41"/>
  <c r="AB23" i="31" s="1"/>
  <c r="AC23" i="41"/>
  <c r="AC23" i="31" s="1"/>
  <c r="AD23" i="41"/>
  <c r="AD23" i="31" s="1"/>
  <c r="AE23" i="41"/>
  <c r="AE23" i="31" s="1"/>
  <c r="AF23" i="41"/>
  <c r="AF23" i="31" s="1"/>
  <c r="AG23" i="41"/>
  <c r="AG23" i="31" s="1"/>
  <c r="AH23" i="41"/>
  <c r="AH23" i="31" s="1"/>
  <c r="AI23" i="41"/>
  <c r="AI23" i="31" s="1"/>
  <c r="AJ23" i="41"/>
  <c r="AJ23" i="31" s="1"/>
  <c r="E24" i="41"/>
  <c r="E24" i="31" s="1"/>
  <c r="F24" i="41"/>
  <c r="F24" i="31" s="1"/>
  <c r="G24" i="41"/>
  <c r="G24" i="31" s="1"/>
  <c r="H24" i="41"/>
  <c r="H24" i="31" s="1"/>
  <c r="I24" i="41"/>
  <c r="I24" i="31" s="1"/>
  <c r="J24" i="41"/>
  <c r="J24" i="31" s="1"/>
  <c r="K24" i="41"/>
  <c r="K24" i="31" s="1"/>
  <c r="L24" i="41"/>
  <c r="L24" i="31" s="1"/>
  <c r="M24" i="41"/>
  <c r="M24" i="31" s="1"/>
  <c r="N24" i="41"/>
  <c r="N24" i="31" s="1"/>
  <c r="O24" i="41"/>
  <c r="O24" i="31" s="1"/>
  <c r="P24" i="41"/>
  <c r="P24" i="31" s="1"/>
  <c r="Q24" i="41"/>
  <c r="Q24" i="31" s="1"/>
  <c r="R24" i="41"/>
  <c r="R24" i="31" s="1"/>
  <c r="S24" i="41"/>
  <c r="S24" i="31" s="1"/>
  <c r="T24" i="41"/>
  <c r="T24" i="31" s="1"/>
  <c r="U24" i="41"/>
  <c r="U24" i="31" s="1"/>
  <c r="V24" i="41"/>
  <c r="V24" i="31" s="1"/>
  <c r="W24" i="41"/>
  <c r="W24" i="31" s="1"/>
  <c r="X24" i="41"/>
  <c r="X24" i="31" s="1"/>
  <c r="Y24" i="41"/>
  <c r="Y24" i="31" s="1"/>
  <c r="Z24" i="41"/>
  <c r="Z24" i="31" s="1"/>
  <c r="AA24" i="41"/>
  <c r="AA24" i="31" s="1"/>
  <c r="AB24" i="41"/>
  <c r="AB24" i="31" s="1"/>
  <c r="AC24" i="41"/>
  <c r="AC24" i="31" s="1"/>
  <c r="AD24" i="41"/>
  <c r="AD24" i="31" s="1"/>
  <c r="AE24" i="41"/>
  <c r="AE24" i="31" s="1"/>
  <c r="AF24" i="41"/>
  <c r="AF24" i="31" s="1"/>
  <c r="AG24" i="41"/>
  <c r="AG24" i="31" s="1"/>
  <c r="AH24" i="41"/>
  <c r="AH24" i="31" s="1"/>
  <c r="AI24" i="41"/>
  <c r="AI24" i="31" s="1"/>
  <c r="AJ24" i="41"/>
  <c r="AJ24" i="31" s="1"/>
  <c r="D5" i="41"/>
  <c r="D5" i="31" s="1"/>
  <c r="D6" i="41"/>
  <c r="D6" i="31" s="1"/>
  <c r="D7" i="41"/>
  <c r="D7" i="31" s="1"/>
  <c r="D8" i="41"/>
  <c r="D8" i="31" s="1"/>
  <c r="D9" i="41"/>
  <c r="D9" i="31" s="1"/>
  <c r="D10" i="41"/>
  <c r="D10" i="31" s="1"/>
  <c r="D11" i="41"/>
  <c r="D11" i="31" s="1"/>
  <c r="D12" i="41"/>
  <c r="D12" i="31" s="1"/>
  <c r="D13" i="41"/>
  <c r="D13" i="31" s="1"/>
  <c r="D14" i="41"/>
  <c r="D14" i="31" s="1"/>
  <c r="D15" i="41"/>
  <c r="D15" i="31" s="1"/>
  <c r="D16" i="41"/>
  <c r="D16" i="31" s="1"/>
  <c r="D17" i="41"/>
  <c r="D17" i="31" s="1"/>
  <c r="D18" i="41"/>
  <c r="D18" i="31" s="1"/>
  <c r="D19" i="41"/>
  <c r="D19" i="31" s="1"/>
  <c r="D20" i="41"/>
  <c r="D20" i="31" s="1"/>
  <c r="D21" i="41"/>
  <c r="D21" i="31" s="1"/>
  <c r="D22" i="41"/>
  <c r="D22" i="31" s="1"/>
  <c r="D23" i="41"/>
  <c r="D23" i="31" s="1"/>
  <c r="D24" i="41"/>
  <c r="D24" i="31" s="1"/>
  <c r="B7" i="3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6" i="43"/>
  <c r="B6" i="44"/>
  <c r="B6" i="42"/>
  <c r="B5" i="43"/>
  <c r="B5" i="44"/>
  <c r="B5" i="42"/>
  <c r="A5" i="43"/>
  <c r="A6" i="43"/>
  <c r="A5" i="44"/>
  <c r="A6" i="44"/>
  <c r="A5" i="42"/>
  <c r="A6" i="4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B6" i="32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5" i="32"/>
  <c r="A4" i="44"/>
  <c r="A4" i="43"/>
  <c r="A4" i="42"/>
  <c r="A4" i="32"/>
  <c r="A20" i="31" l="1"/>
  <c r="A16" i="31"/>
  <c r="A7" i="31"/>
  <c r="A15" i="31"/>
  <c r="A22" i="31"/>
  <c r="N18" i="31"/>
  <c r="A18" i="31" s="1"/>
  <c r="A19" i="31"/>
  <c r="A6" i="31"/>
  <c r="A5" i="31"/>
  <c r="A23" i="31"/>
  <c r="A8" i="31"/>
  <c r="A12" i="31"/>
  <c r="A9" i="31"/>
  <c r="A14" i="31"/>
  <c r="A13" i="31"/>
  <c r="A24" i="31"/>
  <c r="A10" i="31"/>
  <c r="A21" i="31"/>
  <c r="A17" i="31"/>
  <c r="A11" i="31"/>
  <c r="A15" i="25"/>
  <c r="A14" i="25"/>
  <c r="A13" i="25"/>
  <c r="A12" i="25"/>
  <c r="A11" i="25"/>
  <c r="A10" i="25"/>
  <c r="A9" i="25"/>
  <c r="A8" i="25"/>
  <c r="A7" i="25"/>
  <c r="A6" i="25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A5" i="25"/>
  <c r="A4" i="25"/>
  <c r="A2" i="25"/>
  <c r="A15" i="26"/>
  <c r="A14" i="26"/>
  <c r="A13" i="26"/>
  <c r="A12" i="26"/>
  <c r="A11" i="26"/>
  <c r="A10" i="26"/>
  <c r="A9" i="26"/>
  <c r="A8" i="26"/>
  <c r="A7" i="26"/>
  <c r="A6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A5" i="26"/>
  <c r="A4" i="26"/>
  <c r="A2" i="26"/>
  <c r="A15" i="27"/>
  <c r="A14" i="27"/>
  <c r="A13" i="27"/>
  <c r="A12" i="27"/>
  <c r="A11" i="27"/>
  <c r="A10" i="27"/>
  <c r="A9" i="27"/>
  <c r="A8" i="27"/>
  <c r="A7" i="27"/>
  <c r="A6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A5" i="27"/>
  <c r="A4" i="27"/>
  <c r="A2" i="27"/>
  <c r="A15" i="28"/>
  <c r="A14" i="28"/>
  <c r="A13" i="28"/>
  <c r="A12" i="28"/>
  <c r="A11" i="28"/>
  <c r="A10" i="28"/>
  <c r="A9" i="28"/>
  <c r="A8" i="28"/>
  <c r="A7" i="28"/>
  <c r="A6" i="28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A5" i="28"/>
  <c r="A4" i="28"/>
  <c r="A2" i="28"/>
  <c r="A15" i="29"/>
  <c r="A14" i="29"/>
  <c r="A13" i="29"/>
  <c r="A12" i="29"/>
  <c r="A11" i="29"/>
  <c r="A10" i="29"/>
  <c r="A9" i="29"/>
  <c r="A8" i="29"/>
  <c r="A7" i="29"/>
  <c r="A6" i="29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A5" i="29"/>
  <c r="A4" i="29"/>
  <c r="A2" i="29"/>
  <c r="A15" i="30"/>
  <c r="A14" i="30"/>
  <c r="A13" i="30"/>
  <c r="A12" i="30"/>
  <c r="A11" i="30"/>
  <c r="A10" i="30"/>
  <c r="A9" i="30"/>
  <c r="A8" i="30"/>
  <c r="A7" i="30"/>
  <c r="A6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A5" i="30"/>
  <c r="A4" i="30"/>
  <c r="A15" i="24"/>
  <c r="A14" i="24"/>
  <c r="A13" i="24"/>
  <c r="A12" i="24"/>
  <c r="A11" i="24"/>
  <c r="A10" i="24"/>
  <c r="A9" i="24"/>
  <c r="A8" i="24"/>
  <c r="A7" i="24"/>
  <c r="A6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A5" i="24"/>
  <c r="A4" i="24"/>
  <c r="A2" i="24"/>
  <c r="A5" i="23"/>
  <c r="A6" i="23"/>
  <c r="A7" i="23"/>
  <c r="A8" i="23"/>
  <c r="A9" i="23"/>
  <c r="A10" i="23"/>
  <c r="A11" i="23"/>
  <c r="A12" i="23"/>
  <c r="A13" i="23"/>
  <c r="A14" i="23"/>
  <c r="A15" i="23"/>
  <c r="B6" i="23"/>
  <c r="B7" i="23" s="1"/>
  <c r="B8" i="23" s="1"/>
  <c r="B9" i="23" s="1"/>
  <c r="B10" i="23" s="1"/>
  <c r="B11" i="23" s="1"/>
  <c r="B12" i="23" s="1"/>
  <c r="B13" i="23" s="1"/>
  <c r="B14" i="23" s="1"/>
  <c r="B15" i="23" s="1"/>
  <c r="B5" i="23"/>
  <c r="A4" i="23"/>
  <c r="A2" i="23"/>
  <c r="A11" i="13"/>
  <c r="A10" i="13"/>
  <c r="A9" i="13"/>
  <c r="A8" i="13"/>
  <c r="A7" i="13"/>
  <c r="A6" i="13"/>
  <c r="B5" i="13"/>
  <c r="B6" i="13" s="1"/>
  <c r="B7" i="13" s="1"/>
  <c r="B8" i="13" s="1"/>
  <c r="B9" i="13" s="1"/>
  <c r="B10" i="13" s="1"/>
  <c r="B11" i="13" s="1"/>
  <c r="A5" i="13"/>
  <c r="A4" i="13"/>
  <c r="A2" i="13"/>
  <c r="A11" i="14"/>
  <c r="A10" i="14"/>
  <c r="A9" i="14"/>
  <c r="A8" i="14"/>
  <c r="A7" i="14"/>
  <c r="A6" i="14"/>
  <c r="B5" i="14"/>
  <c r="B6" i="14" s="1"/>
  <c r="B7" i="14" s="1"/>
  <c r="B8" i="14" s="1"/>
  <c r="B9" i="14" s="1"/>
  <c r="B10" i="14" s="1"/>
  <c r="B11" i="14" s="1"/>
  <c r="A5" i="14"/>
  <c r="A4" i="14"/>
  <c r="A2" i="14"/>
  <c r="A11" i="15"/>
  <c r="A10" i="15"/>
  <c r="A9" i="15"/>
  <c r="A8" i="15"/>
  <c r="A7" i="15"/>
  <c r="A6" i="15"/>
  <c r="B5" i="15"/>
  <c r="B6" i="15" s="1"/>
  <c r="B7" i="15" s="1"/>
  <c r="B8" i="15" s="1"/>
  <c r="B9" i="15" s="1"/>
  <c r="B10" i="15" s="1"/>
  <c r="B11" i="15" s="1"/>
  <c r="A5" i="15"/>
  <c r="A4" i="15"/>
  <c r="A2" i="15"/>
  <c r="A11" i="16"/>
  <c r="A10" i="16"/>
  <c r="A9" i="16"/>
  <c r="A8" i="16"/>
  <c r="A7" i="16"/>
  <c r="A6" i="16"/>
  <c r="B5" i="16"/>
  <c r="B6" i="16" s="1"/>
  <c r="B7" i="16" s="1"/>
  <c r="B8" i="16" s="1"/>
  <c r="B9" i="16" s="1"/>
  <c r="B10" i="16" s="1"/>
  <c r="B11" i="16" s="1"/>
  <c r="A5" i="16"/>
  <c r="A4" i="16"/>
  <c r="A2" i="16"/>
  <c r="A11" i="17"/>
  <c r="A10" i="17"/>
  <c r="A9" i="17"/>
  <c r="A8" i="17"/>
  <c r="A7" i="17"/>
  <c r="A6" i="17"/>
  <c r="B5" i="17"/>
  <c r="B6" i="17" s="1"/>
  <c r="B7" i="17" s="1"/>
  <c r="B8" i="17" s="1"/>
  <c r="B9" i="17" s="1"/>
  <c r="B10" i="17" s="1"/>
  <c r="B11" i="17" s="1"/>
  <c r="A5" i="17"/>
  <c r="A4" i="17"/>
  <c r="A2" i="17"/>
  <c r="A11" i="18"/>
  <c r="A10" i="18"/>
  <c r="A9" i="18"/>
  <c r="A8" i="18"/>
  <c r="A7" i="18"/>
  <c r="A6" i="18"/>
  <c r="B5" i="18"/>
  <c r="B6" i="18" s="1"/>
  <c r="B7" i="18" s="1"/>
  <c r="B8" i="18" s="1"/>
  <c r="B9" i="18" s="1"/>
  <c r="B10" i="18" s="1"/>
  <c r="B11" i="18" s="1"/>
  <c r="A5" i="18"/>
  <c r="A4" i="18"/>
  <c r="A2" i="18"/>
  <c r="A11" i="19"/>
  <c r="A10" i="19"/>
  <c r="A9" i="19"/>
  <c r="A8" i="19"/>
  <c r="A7" i="19"/>
  <c r="A6" i="19"/>
  <c r="B5" i="19"/>
  <c r="B6" i="19" s="1"/>
  <c r="B7" i="19" s="1"/>
  <c r="B8" i="19" s="1"/>
  <c r="B9" i="19" s="1"/>
  <c r="B10" i="19" s="1"/>
  <c r="B11" i="19" s="1"/>
  <c r="A5" i="19"/>
  <c r="A4" i="19"/>
  <c r="A2" i="19"/>
  <c r="A11" i="20"/>
  <c r="A10" i="20"/>
  <c r="A9" i="20"/>
  <c r="A8" i="20"/>
  <c r="A7" i="20"/>
  <c r="A6" i="20"/>
  <c r="B5" i="20"/>
  <c r="B6" i="20" s="1"/>
  <c r="B7" i="20" s="1"/>
  <c r="B8" i="20" s="1"/>
  <c r="B9" i="20" s="1"/>
  <c r="B10" i="20" s="1"/>
  <c r="B11" i="20" s="1"/>
  <c r="A5" i="20"/>
  <c r="A4" i="20"/>
  <c r="A2" i="20"/>
  <c r="A11" i="21"/>
  <c r="A10" i="21"/>
  <c r="A9" i="21"/>
  <c r="A8" i="21"/>
  <c r="A7" i="21"/>
  <c r="A6" i="21"/>
  <c r="B5" i="21"/>
  <c r="B6" i="21" s="1"/>
  <c r="B7" i="21" s="1"/>
  <c r="B8" i="21" s="1"/>
  <c r="B9" i="21" s="1"/>
  <c r="B10" i="21" s="1"/>
  <c r="B11" i="21" s="1"/>
  <c r="A5" i="21"/>
  <c r="A4" i="21"/>
  <c r="A2" i="21"/>
  <c r="A11" i="22"/>
  <c r="A10" i="22"/>
  <c r="A9" i="22"/>
  <c r="A8" i="22"/>
  <c r="A7" i="22"/>
  <c r="A6" i="22"/>
  <c r="B5" i="22"/>
  <c r="B6" i="22" s="1"/>
  <c r="B7" i="22" s="1"/>
  <c r="B8" i="22" s="1"/>
  <c r="B9" i="22" s="1"/>
  <c r="B10" i="22" s="1"/>
  <c r="B11" i="22" s="1"/>
  <c r="A5" i="22"/>
  <c r="A4" i="22"/>
  <c r="A11" i="12"/>
  <c r="A10" i="12"/>
  <c r="A9" i="12"/>
  <c r="A8" i="12"/>
  <c r="A7" i="12"/>
  <c r="A6" i="12"/>
  <c r="B5" i="12"/>
  <c r="B6" i="12" s="1"/>
  <c r="B7" i="12" s="1"/>
  <c r="B8" i="12" s="1"/>
  <c r="B9" i="12" s="1"/>
  <c r="B10" i="12" s="1"/>
  <c r="B11" i="12" s="1"/>
  <c r="A5" i="12"/>
  <c r="A4" i="12"/>
  <c r="A2" i="12"/>
  <c r="A5" i="11"/>
  <c r="A6" i="11"/>
  <c r="A7" i="11"/>
  <c r="A8" i="11"/>
  <c r="A9" i="11"/>
  <c r="A10" i="11"/>
  <c r="A11" i="11"/>
  <c r="B7" i="11"/>
  <c r="B8" i="11" s="1"/>
  <c r="B9" i="11" s="1"/>
  <c r="B10" i="11" s="1"/>
  <c r="B11" i="11" s="1"/>
  <c r="B6" i="11"/>
  <c r="B5" i="11"/>
  <c r="A4" i="11"/>
  <c r="A2" i="11"/>
  <c r="A24" i="37" l="1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B7" i="37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A7" i="37"/>
  <c r="A6" i="37"/>
  <c r="A5" i="37"/>
  <c r="A2" i="37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B7" i="38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A7" i="38"/>
  <c r="A6" i="38"/>
  <c r="A5" i="38"/>
  <c r="A2" i="38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B7" i="39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A7" i="39"/>
  <c r="A6" i="39"/>
  <c r="A5" i="39"/>
  <c r="A2" i="39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B7" i="40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A7" i="40"/>
  <c r="A6" i="40"/>
  <c r="A5" i="40"/>
  <c r="A2" i="40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B7" i="4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A7" i="41"/>
  <c r="A6" i="41"/>
  <c r="A5" i="41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B7" i="36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A7" i="36"/>
  <c r="A6" i="36"/>
  <c r="A5" i="36"/>
  <c r="A2" i="36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B7" i="35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A7" i="35"/>
  <c r="A6" i="35"/>
  <c r="A5" i="35"/>
  <c r="A2" i="35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B9" i="34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A9" i="34"/>
  <c r="A8" i="34"/>
  <c r="B7" i="34"/>
  <c r="A7" i="34"/>
  <c r="A6" i="34"/>
  <c r="A5" i="34"/>
  <c r="A2" i="34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7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7" i="1"/>
  <c r="A6" i="1"/>
  <c r="A5" i="1"/>
  <c r="A2" i="1"/>
  <c r="A4" i="40"/>
  <c r="A4" i="1"/>
  <c r="A4" i="36"/>
  <c r="D4" i="41"/>
  <c r="A4" i="34"/>
  <c r="A4" i="39"/>
  <c r="A4" i="38"/>
  <c r="A4" i="35"/>
  <c r="A4" i="37"/>
  <c r="A4" i="41" l="1"/>
  <c r="D4" i="31"/>
  <c r="A4" i="31" l="1"/>
  <c r="D25" i="31"/>
</calcChain>
</file>

<file path=xl/sharedStrings.xml><?xml version="1.0" encoding="utf-8"?>
<sst xmlns="http://schemas.openxmlformats.org/spreadsheetml/2006/main" count="1664" uniqueCount="56">
  <si>
    <t>Участок №</t>
  </si>
  <si>
    <t>Год</t>
  </si>
  <si>
    <t>Возр</t>
  </si>
  <si>
    <t>К-во</t>
  </si>
  <si>
    <t>БЦЖ</t>
  </si>
  <si>
    <t>ИПВ</t>
  </si>
  <si>
    <t>АКДС</t>
  </si>
  <si>
    <t>АДС</t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</si>
  <si>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3 АД-М</t>
    </r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</si>
  <si>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4  АДС-М</t>
    </r>
  </si>
  <si>
    <t>нп</t>
  </si>
  <si>
    <t>ХИБ</t>
  </si>
  <si>
    <t>ВГВ</t>
  </si>
  <si>
    <t>КПК</t>
  </si>
  <si>
    <t>V</t>
  </si>
  <si>
    <t>RV</t>
  </si>
  <si>
    <t>ст</t>
  </si>
  <si>
    <t>зак</t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</si>
  <si>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</si>
  <si>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</si>
  <si>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</si>
  <si>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0-2</t>
  </si>
  <si>
    <t>2-6</t>
  </si>
  <si>
    <t>6-12</t>
  </si>
  <si>
    <t>12-18</t>
  </si>
  <si>
    <t>18-24</t>
  </si>
  <si>
    <t>2 г</t>
  </si>
  <si>
    <t>3 г</t>
  </si>
  <si>
    <t>4 г</t>
  </si>
  <si>
    <t>5 л</t>
  </si>
  <si>
    <t>6 л</t>
  </si>
  <si>
    <t>7 л</t>
  </si>
  <si>
    <t>8 л</t>
  </si>
  <si>
    <t>9 л</t>
  </si>
  <si>
    <t>10 л</t>
  </si>
  <si>
    <t>11 л</t>
  </si>
  <si>
    <t>12 л</t>
  </si>
  <si>
    <t>13 л</t>
  </si>
  <si>
    <t>14 л</t>
  </si>
  <si>
    <t>15 л</t>
  </si>
  <si>
    <t>16 л</t>
  </si>
  <si>
    <t>17 л</t>
  </si>
  <si>
    <t>О</t>
  </si>
  <si>
    <t>Участки</t>
  </si>
  <si>
    <t>Д/Сад №</t>
  </si>
  <si>
    <t>1 г</t>
  </si>
  <si>
    <t>Д/Сады</t>
  </si>
  <si>
    <t>Школа №</t>
  </si>
  <si>
    <t>Школы</t>
  </si>
  <si>
    <t>Дет Дом</t>
  </si>
  <si>
    <t>Муз</t>
  </si>
  <si>
    <t>ВитГТК</t>
  </si>
  <si>
    <t>ЛП</t>
  </si>
  <si>
    <t>Общая</t>
  </si>
  <si>
    <t>Всего детей: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</si>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</sst>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FF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4" xfId="0" applyNumberFormat="1" applyFont="1" applyBorder="1" applyAlignment="1">
      <alignment horizontal="center" vertical="center"/>
    </xf>
    <xf numFmtId="49" fontId="6" fillId="3" borderId="24" xfId="0" applyNumberFormat="1" applyFont="1" applyFill="1" applyBorder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5" fillId="3" borderId="45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3" borderId="46" xfId="0" applyNumberFormat="1" applyFon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3" borderId="42" xfId="0" applyNumberFormat="1" applyFont="1" applyFill="1" applyBorder="1" applyAlignment="1">
      <alignment horizontal="center" vertical="center"/>
    </xf>
    <xf numFmtId="49" fontId="1" fillId="0" borderId="44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49" fontId="6" fillId="7" borderId="24" xfId="0" applyNumberFormat="1" applyFont="1" applyFill="1" applyBorder="1" applyAlignment="1">
      <alignment horizontal="center" vertical="center"/>
    </xf>
    <xf numFmtId="49" fontId="6" fillId="7" borderId="34" xfId="0" applyNumberFormat="1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49" fontId="1" fillId="7" borderId="42" xfId="0" applyNumberFormat="1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49" fontId="1" fillId="7" borderId="44" xfId="0" applyNumberFormat="1" applyFont="1" applyFill="1" applyBorder="1" applyAlignment="1">
      <alignment horizontal="center" vertical="center"/>
    </xf>
    <xf numFmtId="0" fontId="0" fillId="7" borderId="12" xfId="0" applyFill="1" applyBorder="1" applyAlignment="1">
      <alignment vertical="center" textRotation="90" wrapText="1"/>
    </xf>
    <xf numFmtId="0" fontId="0" fillId="7" borderId="13" xfId="0" applyFill="1" applyBorder="1" applyAlignment="1">
      <alignment vertical="center" textRotation="90" wrapText="1"/>
    </xf>
    <xf numFmtId="0" fontId="0" fillId="7" borderId="14" xfId="0" applyFill="1" applyBorder="1" applyAlignment="1">
      <alignment vertical="center" textRotation="90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/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0" fillId="5" borderId="12" xfId="0" applyFill="1" applyBorder="1" applyAlignment="1">
      <alignment vertical="center" textRotation="90" wrapText="1"/>
    </xf>
    <xf numFmtId="0" fontId="0" fillId="5" borderId="13" xfId="0" applyFill="1" applyBorder="1" applyAlignment="1">
      <alignment vertical="center" textRotation="90" wrapText="1"/>
    </xf>
    <xf numFmtId="0" fontId="0" fillId="5" borderId="14" xfId="0" applyFill="1" applyBorder="1" applyAlignment="1">
      <alignment vertical="center" textRotation="90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8" borderId="0" xfId="0" applyFill="1"/>
    <xf numFmtId="0" fontId="1" fillId="8" borderId="0" xfId="0" applyFont="1" applyFill="1" applyAlignment="1">
      <alignment horizontal="left" vertical="center"/>
    </xf>
    <xf numFmtId="0" fontId="0" fillId="8" borderId="12" xfId="0" applyFill="1" applyBorder="1" applyAlignment="1">
      <alignment vertical="center" textRotation="90" wrapText="1"/>
    </xf>
    <xf numFmtId="0" fontId="0" fillId="8" borderId="13" xfId="0" applyFill="1" applyBorder="1" applyAlignment="1">
      <alignment vertical="center" textRotation="90" wrapText="1"/>
    </xf>
    <xf numFmtId="0" fontId="0" fillId="8" borderId="14" xfId="0" applyFill="1" applyBorder="1" applyAlignment="1">
      <alignment vertical="center" textRotation="90" wrapText="1"/>
    </xf>
    <xf numFmtId="0" fontId="0" fillId="8" borderId="1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5" fillId="8" borderId="39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3" borderId="12" xfId="0" applyFill="1" applyBorder="1" applyAlignment="1">
      <alignment vertical="center" textRotation="90" wrapText="1"/>
    </xf>
    <xf numFmtId="0" fontId="0" fillId="3" borderId="13" xfId="0" applyFill="1" applyBorder="1" applyAlignment="1">
      <alignment vertical="center" textRotation="90" wrapText="1"/>
    </xf>
    <xf numFmtId="0" fontId="0" fillId="3" borderId="14" xfId="0" applyFill="1" applyBorder="1" applyAlignment="1">
      <alignment vertical="center" textRotation="90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6" borderId="0" xfId="0" applyFill="1"/>
    <xf numFmtId="0" fontId="1" fillId="6" borderId="0" xfId="0" applyFont="1" applyFill="1" applyAlignment="1">
      <alignment horizontal="left" vertical="center"/>
    </xf>
    <xf numFmtId="0" fontId="0" fillId="9" borderId="0" xfId="0" applyFill="1"/>
    <xf numFmtId="0" fontId="1" fillId="9" borderId="0" xfId="0" applyFont="1" applyFill="1" applyAlignment="1">
      <alignment horizontal="left" vertical="center"/>
    </xf>
    <xf numFmtId="0" fontId="0" fillId="10" borderId="0" xfId="0" applyFill="1"/>
    <xf numFmtId="0" fontId="1" fillId="10" borderId="0" xfId="0" applyFont="1" applyFill="1" applyAlignment="1">
      <alignment horizontal="left" vertical="center"/>
    </xf>
    <xf numFmtId="0" fontId="0" fillId="11" borderId="0" xfId="0" applyFill="1"/>
    <xf numFmtId="0" fontId="1" fillId="11" borderId="0" xfId="0" applyFont="1" applyFill="1" applyAlignment="1">
      <alignment horizontal="left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" fontId="1" fillId="3" borderId="26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32" xfId="0" applyFont="1" applyFill="1" applyBorder="1" applyAlignment="1" applyProtection="1">
      <alignment horizontal="center" vertical="center"/>
      <protection locked="0"/>
    </xf>
    <xf numFmtId="0" fontId="1" fillId="3" borderId="33" xfId="0" applyFont="1" applyFill="1" applyBorder="1" applyAlignment="1" applyProtection="1">
      <alignment horizontal="center" vertical="center"/>
      <protection locked="0"/>
    </xf>
    <xf numFmtId="0" fontId="1" fillId="3" borderId="31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" fillId="7" borderId="4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 vertical="center"/>
    </xf>
    <xf numFmtId="0" fontId="1" fillId="3" borderId="26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24" xfId="0" applyFont="1" applyFill="1" applyBorder="1" applyAlignment="1" applyProtection="1">
      <alignment horizontal="center" vertical="center"/>
    </xf>
    <xf numFmtId="0" fontId="1" fillId="7" borderId="11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7" xfId="0" applyFont="1" applyFill="1" applyBorder="1" applyAlignment="1" applyProtection="1">
      <alignment horizontal="center" vertical="center"/>
    </xf>
    <xf numFmtId="0" fontId="1" fillId="7" borderId="24" xfId="0" applyFont="1" applyFill="1" applyBorder="1" applyAlignment="1" applyProtection="1">
      <alignment horizontal="center" vertical="center"/>
    </xf>
    <xf numFmtId="0" fontId="1" fillId="3" borderId="20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23" xfId="0" applyFont="1" applyFill="1" applyBorder="1" applyAlignment="1" applyProtection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</xf>
    <xf numFmtId="0" fontId="1" fillId="7" borderId="35" xfId="0" applyFont="1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1" fillId="7" borderId="37" xfId="0" applyFont="1" applyFill="1" applyBorder="1" applyAlignment="1" applyProtection="1">
      <alignment horizontal="center" vertical="center"/>
    </xf>
    <xf numFmtId="0" fontId="1" fillId="7" borderId="38" xfId="0" applyFont="1" applyFill="1" applyBorder="1" applyAlignment="1" applyProtection="1">
      <alignment horizontal="center" vertical="center"/>
    </xf>
    <xf numFmtId="0" fontId="1" fillId="7" borderId="34" xfId="0" applyFont="1" applyFill="1" applyBorder="1" applyAlignment="1" applyProtection="1">
      <alignment horizontal="center" vertical="center"/>
    </xf>
    <xf numFmtId="0" fontId="1" fillId="7" borderId="8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7" borderId="10" xfId="0" applyFont="1" applyFill="1" applyBorder="1" applyAlignment="1" applyProtection="1">
      <alignment horizontal="center" vertical="center"/>
    </xf>
    <xf numFmtId="0" fontId="0" fillId="7" borderId="0" xfId="0" applyFill="1" applyProtection="1">
      <protection locked="0"/>
    </xf>
    <xf numFmtId="0" fontId="1" fillId="7" borderId="0" xfId="0" applyFont="1" applyFill="1" applyAlignment="1" applyProtection="1">
      <alignment horizontal="left" vertical="center"/>
    </xf>
    <xf numFmtId="0" fontId="0" fillId="7" borderId="0" xfId="0" applyFill="1" applyProtection="1"/>
    <xf numFmtId="0" fontId="0" fillId="5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4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6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7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1" fillId="7" borderId="1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90" wrapText="1"/>
    </xf>
    <xf numFmtId="0" fontId="1" fillId="7" borderId="9" xfId="0" applyFont="1" applyFill="1" applyBorder="1" applyAlignment="1">
      <alignment horizontal="center" vertical="center" textRotation="90" wrapText="1"/>
    </xf>
    <xf numFmtId="0" fontId="1" fillId="7" borderId="4" xfId="0" applyFont="1" applyFill="1" applyBorder="1" applyAlignment="1">
      <alignment horizontal="center" vertical="center" textRotation="90" wrapText="1"/>
    </xf>
    <xf numFmtId="0" fontId="1" fillId="7" borderId="10" xfId="0" applyFont="1" applyFill="1" applyBorder="1" applyAlignment="1">
      <alignment horizontal="center" vertical="center" textRotation="90" wrapText="1"/>
    </xf>
    <xf numFmtId="0" fontId="1" fillId="7" borderId="2" xfId="0" applyFont="1" applyFill="1" applyBorder="1" applyAlignment="1">
      <alignment horizontal="center" vertical="center" textRotation="90" wrapText="1"/>
    </xf>
    <xf numFmtId="0" fontId="1" fillId="7" borderId="11" xfId="0" applyFont="1" applyFill="1" applyBorder="1" applyAlignment="1">
      <alignment horizontal="center" vertical="center" textRotation="90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 textRotation="90" wrapText="1"/>
    </xf>
    <xf numFmtId="0" fontId="0" fillId="7" borderId="13" xfId="0" applyFill="1" applyBorder="1" applyAlignment="1">
      <alignment vertical="center" textRotation="90" wrapText="1"/>
    </xf>
    <xf numFmtId="0" fontId="0" fillId="7" borderId="7" xfId="0" applyFill="1" applyBorder="1" applyAlignment="1">
      <alignment vertical="center" textRotation="90" wrapText="1"/>
    </xf>
    <xf numFmtId="0" fontId="0" fillId="7" borderId="14" xfId="0" applyFill="1" applyBorder="1" applyAlignment="1">
      <alignment vertical="center" textRotation="90" wrapText="1"/>
    </xf>
    <xf numFmtId="0" fontId="1" fillId="6" borderId="1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textRotation="90" wrapText="1"/>
    </xf>
    <xf numFmtId="0" fontId="0" fillId="5" borderId="13" xfId="0" applyFill="1" applyBorder="1" applyAlignment="1">
      <alignment vertical="center" textRotation="90" wrapText="1"/>
    </xf>
    <xf numFmtId="0" fontId="0" fillId="5" borderId="7" xfId="0" applyFill="1" applyBorder="1" applyAlignment="1">
      <alignment vertical="center" textRotation="90" wrapText="1"/>
    </xf>
    <xf numFmtId="0" fontId="0" fillId="5" borderId="14" xfId="0" applyFill="1" applyBorder="1" applyAlignment="1">
      <alignment vertical="center" textRotation="90" wrapText="1"/>
    </xf>
    <xf numFmtId="0" fontId="1" fillId="5" borderId="1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textRotation="90" wrapText="1"/>
    </xf>
    <xf numFmtId="0" fontId="1" fillId="5" borderId="9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10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1" fillId="8" borderId="1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vertical="center" textRotation="90" wrapText="1"/>
    </xf>
    <xf numFmtId="0" fontId="0" fillId="8" borderId="13" xfId="0" applyFill="1" applyBorder="1" applyAlignment="1">
      <alignment vertical="center" textRotation="90" wrapText="1"/>
    </xf>
    <xf numFmtId="0" fontId="0" fillId="8" borderId="7" xfId="0" applyFill="1" applyBorder="1" applyAlignment="1">
      <alignment vertical="center" textRotation="90" wrapText="1"/>
    </xf>
    <xf numFmtId="0" fontId="0" fillId="8" borderId="14" xfId="0" applyFill="1" applyBorder="1" applyAlignment="1">
      <alignment vertical="center" textRotation="90" wrapText="1"/>
    </xf>
    <xf numFmtId="0" fontId="1" fillId="8" borderId="3" xfId="0" applyFont="1" applyFill="1" applyBorder="1" applyAlignment="1">
      <alignment horizontal="center" vertical="center" textRotation="90" wrapText="1"/>
    </xf>
    <xf numFmtId="0" fontId="1" fillId="8" borderId="9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right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right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righ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9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 textRotation="90" wrapText="1"/>
    </xf>
    <xf numFmtId="0" fontId="0" fillId="3" borderId="13" xfId="0" applyFill="1" applyBorder="1" applyAlignment="1">
      <alignment vertical="center" textRotation="90" wrapText="1"/>
    </xf>
    <xf numFmtId="0" fontId="0" fillId="3" borderId="7" xfId="0" applyFill="1" applyBorder="1" applyAlignment="1">
      <alignment vertical="center" textRotation="90" wrapText="1"/>
    </xf>
    <xf numFmtId="0" fontId="0" fillId="3" borderId="14" xfId="0" applyFill="1" applyBorder="1" applyAlignment="1">
      <alignment vertical="center" textRotation="90" wrapText="1"/>
    </xf>
  </cellXfs>
  <cellStyles count="1">
    <cellStyle name="Обычный" xfId="0" builtinId="0"/>
  </cellStyles>
  <dxfs count="43">
    <dxf>
      <font>
        <color theme="0" tint="-0.14996795556505021"/>
      </font>
    </dxf>
    <dxf>
      <font>
        <color theme="0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ont>
        <color theme="0" tint="-0.14996795556505021"/>
      </font>
    </dxf>
    <dxf>
      <font>
        <color theme="6" tint="0.59996337778862885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ont>
        <color theme="0" tint="-0.14996795556505021"/>
      </font>
    </dxf>
    <dxf>
      <font>
        <color theme="9" tint="0.59996337778862885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ont>
        <color theme="0" tint="-0.14996795556505021"/>
      </font>
    </dxf>
    <dxf>
      <font>
        <color theme="3" tint="0.59996337778862885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tabSelected="1" workbookViewId="0">
      <selection activeCell="V5" sqref="V5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1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1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customHeight="1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42" priority="1" operator="containsText" text="X">
      <formula>NOT(ISERROR(SEARCH("X",A4)))</formula>
    </cfRule>
  </conditionalFormatting>
  <pageMargins left="0.7" right="0.7" top="0.75" bottom="0.75" header="0.3" footer="0.3"/>
  <pageSetup paperSize="9" orientation="portrait" r:id="rId1"/>
  <ignoredErrors>
    <ignoredError sqref="C7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17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17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31" priority="1" operator="containsText" text="X">
      <formula>NOT(ISERROR(SEARCH("X",A4)))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20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20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30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21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21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9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22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22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8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39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39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7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44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44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6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55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55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5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56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56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4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61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61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3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83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83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2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2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41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 t="s">
        <v>42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 t="str">
        <f>D1</f>
        <v>О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1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 t="s">
        <v>55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 t="str">
        <f>D1</f>
        <v>Д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19" t="s">
        <v>15</v>
      </c>
      <c r="G3" s="20" t="s">
        <v>10</v>
      </c>
      <c r="H3" s="2" t="s">
        <v>16</v>
      </c>
      <c r="I3" s="19" t="s">
        <v>17</v>
      </c>
      <c r="J3" s="19" t="s">
        <v>18</v>
      </c>
      <c r="K3" s="19" t="s">
        <v>19</v>
      </c>
      <c r="L3" s="19" t="s">
        <v>20</v>
      </c>
      <c r="M3" s="20" t="s">
        <v>10</v>
      </c>
      <c r="N3" s="2" t="s">
        <v>16</v>
      </c>
      <c r="O3" s="19" t="s">
        <v>17</v>
      </c>
      <c r="P3" s="19" t="s">
        <v>18</v>
      </c>
      <c r="Q3" s="19" t="s">
        <v>16</v>
      </c>
      <c r="R3" s="19" t="s">
        <v>17</v>
      </c>
      <c r="S3" s="19" t="s">
        <v>18</v>
      </c>
      <c r="T3" s="19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20" t="s">
        <v>10</v>
      </c>
      <c r="AC3" s="7">
        <v>1</v>
      </c>
      <c r="AD3" s="8">
        <v>2</v>
      </c>
      <c r="AE3" s="8">
        <v>3</v>
      </c>
      <c r="AF3" s="8">
        <v>4</v>
      </c>
      <c r="AG3" s="20" t="s">
        <v>10</v>
      </c>
      <c r="AH3" s="2" t="s">
        <v>14</v>
      </c>
      <c r="AI3" s="19" t="s">
        <v>15</v>
      </c>
      <c r="AJ3" s="20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X" id="{26EAA587-B995-4950-B81D-A40D69A47893}">
            <xm:f>NOT(ISERROR(SEARCH("X",'с Олг'!A4)))</xm:f>
            <x14:dxf>
              <fill>
                <patternFill>
                  <bgColor rgb="FFFFC8C8"/>
                </patternFill>
              </fill>
            </x14:dxf>
          </x14:cfRule>
          <xm:sqref>A4:A11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K31"/>
  <sheetViews>
    <sheetView showGridLines="0" showRowColHeaders="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22"/>
      <c r="B1" s="278" t="s">
        <v>46</v>
      </c>
      <c r="C1" s="278"/>
      <c r="D1" s="91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</row>
    <row r="2" spans="1:37" ht="18.75" x14ac:dyDescent="0.25">
      <c r="A2" s="279"/>
      <c r="B2" s="281" t="s">
        <v>1</v>
      </c>
      <c r="C2" s="283" t="s">
        <v>2</v>
      </c>
      <c r="D2" s="285" t="s">
        <v>3</v>
      </c>
      <c r="E2" s="271" t="s">
        <v>4</v>
      </c>
      <c r="F2" s="272"/>
      <c r="G2" s="273"/>
      <c r="H2" s="271" t="s">
        <v>5</v>
      </c>
      <c r="I2" s="272"/>
      <c r="J2" s="272"/>
      <c r="K2" s="272"/>
      <c r="L2" s="272"/>
      <c r="M2" s="273"/>
      <c r="N2" s="271" t="s">
        <v>6</v>
      </c>
      <c r="O2" s="272"/>
      <c r="P2" s="272"/>
      <c r="Q2" s="272" t="s">
        <v>7</v>
      </c>
      <c r="R2" s="272"/>
      <c r="S2" s="272"/>
      <c r="T2" s="272"/>
      <c r="U2" s="274" t="s">
        <v>8</v>
      </c>
      <c r="V2" s="274" t="s">
        <v>9</v>
      </c>
      <c r="W2" s="276" t="s">
        <v>10</v>
      </c>
      <c r="X2" s="271" t="s">
        <v>11</v>
      </c>
      <c r="Y2" s="272"/>
      <c r="Z2" s="272"/>
      <c r="AA2" s="272"/>
      <c r="AB2" s="273"/>
      <c r="AC2" s="271" t="s">
        <v>12</v>
      </c>
      <c r="AD2" s="272"/>
      <c r="AE2" s="272"/>
      <c r="AF2" s="272"/>
      <c r="AG2" s="273"/>
      <c r="AH2" s="271" t="s">
        <v>13</v>
      </c>
      <c r="AI2" s="272"/>
      <c r="AJ2" s="273"/>
      <c r="AK2" s="90"/>
    </row>
    <row r="3" spans="1:37" ht="27" customHeight="1" thickBot="1" x14ac:dyDescent="0.3">
      <c r="A3" s="280"/>
      <c r="B3" s="282"/>
      <c r="C3" s="284"/>
      <c r="D3" s="286"/>
      <c r="E3" s="92" t="s">
        <v>14</v>
      </c>
      <c r="F3" s="93" t="s">
        <v>15</v>
      </c>
      <c r="G3" s="94" t="s">
        <v>10</v>
      </c>
      <c r="H3" s="92" t="s">
        <v>16</v>
      </c>
      <c r="I3" s="93" t="s">
        <v>17</v>
      </c>
      <c r="J3" s="93" t="s">
        <v>18</v>
      </c>
      <c r="K3" s="93" t="s">
        <v>19</v>
      </c>
      <c r="L3" s="93" t="s">
        <v>20</v>
      </c>
      <c r="M3" s="94" t="s">
        <v>10</v>
      </c>
      <c r="N3" s="92" t="s">
        <v>16</v>
      </c>
      <c r="O3" s="93" t="s">
        <v>17</v>
      </c>
      <c r="P3" s="93" t="s">
        <v>18</v>
      </c>
      <c r="Q3" s="93" t="s">
        <v>16</v>
      </c>
      <c r="R3" s="93" t="s">
        <v>17</v>
      </c>
      <c r="S3" s="93" t="s">
        <v>18</v>
      </c>
      <c r="T3" s="93" t="s">
        <v>19</v>
      </c>
      <c r="U3" s="275"/>
      <c r="V3" s="275"/>
      <c r="W3" s="277"/>
      <c r="X3" s="95">
        <v>1</v>
      </c>
      <c r="Y3" s="96">
        <v>2</v>
      </c>
      <c r="Z3" s="96">
        <v>3</v>
      </c>
      <c r="AA3" s="96">
        <v>4</v>
      </c>
      <c r="AB3" s="94" t="s">
        <v>10</v>
      </c>
      <c r="AC3" s="95">
        <v>1</v>
      </c>
      <c r="AD3" s="96">
        <v>2</v>
      </c>
      <c r="AE3" s="96">
        <v>3</v>
      </c>
      <c r="AF3" s="96">
        <v>4</v>
      </c>
      <c r="AG3" s="94" t="s">
        <v>10</v>
      </c>
      <c r="AH3" s="92" t="s">
        <v>14</v>
      </c>
      <c r="AI3" s="93" t="s">
        <v>15</v>
      </c>
      <c r="AJ3" s="94" t="s">
        <v>10</v>
      </c>
      <c r="AK3" s="90"/>
    </row>
    <row r="4" spans="1:37" ht="18.75" customHeight="1" x14ac:dyDescent="0.25">
      <c r="A4" s="9" t="str">
        <f>IF(AND(D4=SUM(E4:G4),D4=SUM(H4:M4),D4=SUM(N4:W4),D4=SUM(X4:AB4),D4=SUM(AC4:AG4),D4=SUM(AH4:AJ4)),"V","X")</f>
        <v>V</v>
      </c>
      <c r="B4" s="97">
        <v>2017</v>
      </c>
      <c r="C4" s="98" t="s">
        <v>45</v>
      </c>
      <c r="D4" s="99">
        <f>с17!D4+с20!D4+с21!D4+с22!D4+с39!D4+с44!D4+с55!D4+с56!D4+с61!D4+с83!D4+'с Олг'!D4+ДЦРР5!D4</f>
        <v>0</v>
      </c>
      <c r="E4" s="100">
        <f>с17!E4+с20!E4+с21!E4+с22!E4+с39!E4+с44!E4+с55!E4+с56!E4+с61!E4+с83!E4+'с Олг'!E4+ДЦРР5!E4</f>
        <v>0</v>
      </c>
      <c r="F4" s="101">
        <f>с17!F4+с20!F4+с21!F4+с22!F4+с39!F4+с44!F4+с55!F4+с56!F4+с61!F4+с83!F4+'с Олг'!F4+ДЦРР5!F4</f>
        <v>0</v>
      </c>
      <c r="G4" s="102">
        <f>с17!G4+с20!G4+с21!G4+с22!G4+с39!G4+с44!G4+с55!G4+с56!G4+с61!G4+с83!G4+'с Олг'!G4+ДЦРР5!G4</f>
        <v>0</v>
      </c>
      <c r="H4" s="103">
        <f>с17!H4+с20!H4+с21!H4+с22!H4+с39!H4+с44!H4+с55!H4+с56!H4+с61!H4+с83!H4+'с Олг'!H4+ДЦРР5!H4</f>
        <v>0</v>
      </c>
      <c r="I4" s="101">
        <f>с17!I4+с20!I4+с21!I4+с22!I4+с39!I4+с44!I4+с55!I4+с56!I4+с61!I4+с83!I4+'с Олг'!I4+ДЦРР5!I4</f>
        <v>0</v>
      </c>
      <c r="J4" s="101">
        <f>с17!J4+с20!J4+с21!J4+с22!J4+с39!J4+с44!J4+с55!J4+с56!J4+с61!J4+с83!J4+'с Олг'!J4+ДЦРР5!J4</f>
        <v>0</v>
      </c>
      <c r="K4" s="101">
        <f>с17!K4+с20!K4+с21!K4+с22!K4+с39!K4+с44!K4+с55!K4+с56!K4+с61!K4+с83!K4+'с Олг'!K4+ДЦРР5!K4</f>
        <v>0</v>
      </c>
      <c r="L4" s="101">
        <f>с17!L4+с20!L4+с21!L4+с22!L4+с39!L4+с44!L4+с55!L4+с56!L4+с61!L4+с83!L4+'с Олг'!L4+ДЦРР5!L4</f>
        <v>0</v>
      </c>
      <c r="M4" s="102">
        <f>с17!M4+с20!M4+с21!M4+с22!M4+с39!M4+с44!M4+с55!M4+с56!M4+с61!M4+с83!M4+'с Олг'!M4+ДЦРР5!M4</f>
        <v>0</v>
      </c>
      <c r="N4" s="103">
        <f>с17!N4+с20!N4+с21!N4+с22!N4+с39!N4+с44!N4+с55!N4+с56!N4+с61!N4+с83!N4+'с Олг'!N4+ДЦРР5!N4</f>
        <v>0</v>
      </c>
      <c r="O4" s="101">
        <f>с17!O4+с20!O4+с21!O4+с22!O4+с39!O4+с44!O4+с55!O4+с56!O4+с61!O4+с83!O4+'с Олг'!O4+ДЦРР5!O4</f>
        <v>0</v>
      </c>
      <c r="P4" s="101">
        <f>с17!P4+с20!P4+с21!P4+с22!P4+с39!P4+с44!P4+с55!P4+с56!P4+с61!P4+с83!P4+'с Олг'!P4+ДЦРР5!P4</f>
        <v>0</v>
      </c>
      <c r="Q4" s="101">
        <f>с17!Q4+с20!Q4+с21!Q4+с22!Q4+с39!Q4+с44!Q4+с55!Q4+с56!Q4+с61!Q4+с83!Q4+'с Олг'!Q4+ДЦРР5!Q4</f>
        <v>0</v>
      </c>
      <c r="R4" s="101">
        <f>с17!R4+с20!R4+с21!R4+с22!R4+с39!R4+с44!R4+с55!R4+с56!R4+с61!R4+с83!R4+'с Олг'!R4+ДЦРР5!R4</f>
        <v>0</v>
      </c>
      <c r="S4" s="101">
        <f>с17!S4+с20!S4+с21!S4+с22!S4+с39!S4+с44!S4+с55!S4+с56!S4+с61!S4+с83!S4+'с Олг'!S4+ДЦРР5!S4</f>
        <v>0</v>
      </c>
      <c r="T4" s="101">
        <f>с17!T4+с20!T4+с21!T4+с22!T4+с39!T4+с44!T4+с55!T4+с56!T4+с61!T4+с83!T4+'с Олг'!T4+ДЦРР5!T4</f>
        <v>0</v>
      </c>
      <c r="U4" s="101">
        <f>с17!U4+с20!U4+с21!U4+с22!U4+с39!U4+с44!U4+с55!U4+с56!U4+с61!U4+с83!U4+'с Олг'!U4+ДЦРР5!U4</f>
        <v>0</v>
      </c>
      <c r="V4" s="101">
        <f>с17!V4+с20!V4+с21!V4+с22!V4+с39!V4+с44!V4+с55!V4+с56!V4+с61!V4+с83!V4+'с Олг'!V4+ДЦРР5!V4</f>
        <v>0</v>
      </c>
      <c r="W4" s="102">
        <f>с17!W4+с20!W4+с21!W4+с22!W4+с39!W4+с44!W4+с55!W4+с56!W4+с61!W4+с83!W4+'с Олг'!W4+ДЦРР5!W4</f>
        <v>0</v>
      </c>
      <c r="X4" s="103">
        <f>с17!X4+с20!X4+с21!X4+с22!X4+с39!X4+с44!X4+с55!X4+с56!X4+с61!X4+с83!X4+'с Олг'!X4+ДЦРР5!X4</f>
        <v>0</v>
      </c>
      <c r="Y4" s="101">
        <f>с17!Y4+с20!Y4+с21!Y4+с22!Y4+с39!Y4+с44!Y4+с55!Y4+с56!Y4+с61!Y4+с83!Y4+'с Олг'!Y4+ДЦРР5!Y4</f>
        <v>0</v>
      </c>
      <c r="Z4" s="101">
        <f>с17!Z4+с20!Z4+с21!Z4+с22!Z4+с39!Z4+с44!Z4+с55!Z4+с56!Z4+с61!Z4+с83!Z4+'с Олг'!Z4+ДЦРР5!Z4</f>
        <v>0</v>
      </c>
      <c r="AA4" s="101">
        <f>с17!AA4+с20!AA4+с21!AA4+с22!AA4+с39!AA4+с44!AA4+с55!AA4+с56!AA4+с61!AA4+с83!AA4+'с Олг'!AA4+ДЦРР5!AA4</f>
        <v>0</v>
      </c>
      <c r="AB4" s="102">
        <f>с17!AB4+с20!AB4+с21!AB4+с22!AB4+с39!AB4+с44!AB4+с55!AB4+с56!AB4+с61!AB4+с83!AB4+'с Олг'!AB4+ДЦРР5!AB4</f>
        <v>0</v>
      </c>
      <c r="AC4" s="103">
        <f>с17!AC4+с20!AC4+с21!AC4+с22!AC4+с39!AC4+с44!AC4+с55!AC4+с56!AC4+с61!AC4+с83!AC4+'с Олг'!AC4+ДЦРР5!AC4</f>
        <v>0</v>
      </c>
      <c r="AD4" s="101">
        <f>с17!AD4+с20!AD4+с21!AD4+с22!AD4+с39!AD4+с44!AD4+с55!AD4+с56!AD4+с61!AD4+с83!AD4+'с Олг'!AD4+ДЦРР5!AD4</f>
        <v>0</v>
      </c>
      <c r="AE4" s="101">
        <f>с17!AE4+с20!AE4+с21!AE4+с22!AE4+с39!AE4+с44!AE4+с55!AE4+с56!AE4+с61!AE4+с83!AE4+'с Олг'!AE4+ДЦРР5!AE4</f>
        <v>0</v>
      </c>
      <c r="AF4" s="101">
        <f>с17!AF4+с20!AF4+с21!AF4+с22!AF4+с39!AF4+с44!AF4+с55!AF4+с56!AF4+с61!AF4+с83!AF4+'с Олг'!AF4+ДЦРР5!AF4</f>
        <v>0</v>
      </c>
      <c r="AG4" s="102">
        <f>с17!AG4+с20!AG4+с21!AG4+с22!AG4+с39!AG4+с44!AG4+с55!AG4+с56!AG4+с61!AG4+с83!AG4+'с Олг'!AG4+ДЦРР5!AG4</f>
        <v>0</v>
      </c>
      <c r="AH4" s="103">
        <f>с17!AH4+с20!AH4+с21!AH4+с22!AH4+с39!AH4+с44!AH4+с55!AH4+с56!AH4+с61!AH4+с83!AH4+'с Олг'!AH4+ДЦРР5!AH4</f>
        <v>0</v>
      </c>
      <c r="AI4" s="101">
        <f>с17!AI4+с20!AI4+с21!AI4+с22!AI4+с39!AI4+с44!AI4+с55!AI4+с56!AI4+с61!AI4+с83!AI4+'с Олг'!AI4+ДЦРР5!AI4</f>
        <v>0</v>
      </c>
      <c r="AJ4" s="104">
        <f>с17!AJ4+с20!AJ4+с21!AJ4+с22!AJ4+с39!AJ4+с44!AJ4+с55!AJ4+с56!AJ4+с61!AJ4+с83!AJ4+'с Олг'!AJ4+ДЦРР5!AJ4</f>
        <v>0</v>
      </c>
      <c r="AK4" s="90"/>
    </row>
    <row r="5" spans="1:37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30">
        <f>с17!D5+с20!D5+с21!D5+с22!D5+с39!D5+с44!D5+с55!D5+с56!D5+с61!D5+с83!D5+'с Олг'!D5+ДЦРР5!D5</f>
        <v>0</v>
      </c>
      <c r="E5" s="62">
        <f>с17!E5+с20!E5+с21!E5+с22!E5+с39!E5+с44!E5+с55!E5+с56!E5+с61!E5+с83!E5+'с Олг'!E5+ДЦРР5!E5</f>
        <v>0</v>
      </c>
      <c r="F5" s="32">
        <f>с17!F5+с20!F5+с21!F5+с22!F5+с39!F5+с44!F5+с55!F5+с56!F5+с61!F5+с83!F5+'с Олг'!F5+ДЦРР5!F5</f>
        <v>0</v>
      </c>
      <c r="G5" s="33">
        <f>с17!G5+с20!G5+с21!G5+с22!G5+с39!G5+с44!G5+с55!G5+с56!G5+с61!G5+с83!G5+'с Олг'!G5+ДЦРР5!G5</f>
        <v>0</v>
      </c>
      <c r="H5" s="31">
        <f>с17!H5+с20!H5+с21!H5+с22!H5+с39!H5+с44!H5+с55!H5+с56!H5+с61!H5+с83!H5+'с Олг'!H5+ДЦРР5!H5</f>
        <v>0</v>
      </c>
      <c r="I5" s="32">
        <f>с17!I5+с20!I5+с21!I5+с22!I5+с39!I5+с44!I5+с55!I5+с56!I5+с61!I5+с83!I5+'с Олг'!I5+ДЦРР5!I5</f>
        <v>0</v>
      </c>
      <c r="J5" s="32">
        <f>с17!J5+с20!J5+с21!J5+с22!J5+с39!J5+с44!J5+с55!J5+с56!J5+с61!J5+с83!J5+'с Олг'!J5+ДЦРР5!J5</f>
        <v>0</v>
      </c>
      <c r="K5" s="32">
        <f>с17!K5+с20!K5+с21!K5+с22!K5+с39!K5+с44!K5+с55!K5+с56!K5+с61!K5+с83!K5+'с Олг'!K5+ДЦРР5!K5</f>
        <v>0</v>
      </c>
      <c r="L5" s="32">
        <f>с17!L5+с20!L5+с21!L5+с22!L5+с39!L5+с44!L5+с55!L5+с56!L5+с61!L5+с83!L5+'с Олг'!L5+ДЦРР5!L5</f>
        <v>0</v>
      </c>
      <c r="M5" s="33">
        <f>с17!M5+с20!M5+с21!M5+с22!M5+с39!M5+с44!M5+с55!M5+с56!M5+с61!M5+с83!M5+'с Олг'!M5+ДЦРР5!M5</f>
        <v>0</v>
      </c>
      <c r="N5" s="31">
        <f>с17!N5+с20!N5+с21!N5+с22!N5+с39!N5+с44!N5+с55!N5+с56!N5+с61!N5+с83!N5+'с Олг'!N5+ДЦРР5!N5</f>
        <v>0</v>
      </c>
      <c r="O5" s="32">
        <f>с17!O5+с20!O5+с21!O5+с22!O5+с39!O5+с44!O5+с55!O5+с56!O5+с61!O5+с83!O5+'с Олг'!O5+ДЦРР5!O5</f>
        <v>0</v>
      </c>
      <c r="P5" s="32">
        <f>с17!P5+с20!P5+с21!P5+с22!P5+с39!P5+с44!P5+с55!P5+с56!P5+с61!P5+с83!P5+'с Олг'!P5+ДЦРР5!P5</f>
        <v>0</v>
      </c>
      <c r="Q5" s="32">
        <f>с17!Q5+с20!Q5+с21!Q5+с22!Q5+с39!Q5+с44!Q5+с55!Q5+с56!Q5+с61!Q5+с83!Q5+'с Олг'!Q5+ДЦРР5!Q5</f>
        <v>0</v>
      </c>
      <c r="R5" s="32">
        <f>с17!R5+с20!R5+с21!R5+с22!R5+с39!R5+с44!R5+с55!R5+с56!R5+с61!R5+с83!R5+'с Олг'!R5+ДЦРР5!R5</f>
        <v>0</v>
      </c>
      <c r="S5" s="32">
        <f>с17!S5+с20!S5+с21!S5+с22!S5+с39!S5+с44!S5+с55!S5+с56!S5+с61!S5+с83!S5+'с Олг'!S5+ДЦРР5!S5</f>
        <v>0</v>
      </c>
      <c r="T5" s="32">
        <f>с17!T5+с20!T5+с21!T5+с22!T5+с39!T5+с44!T5+с55!T5+с56!T5+с61!T5+с83!T5+'с Олг'!T5+ДЦРР5!T5</f>
        <v>0</v>
      </c>
      <c r="U5" s="32">
        <f>с17!U5+с20!U5+с21!U5+с22!U5+с39!U5+с44!U5+с55!U5+с56!U5+с61!U5+с83!U5+'с Олг'!U5+ДЦРР5!U5</f>
        <v>0</v>
      </c>
      <c r="V5" s="32">
        <f>с17!V5+с20!V5+с21!V5+с22!V5+с39!V5+с44!V5+с55!V5+с56!V5+с61!V5+с83!V5+'с Олг'!V5+ДЦРР5!V5</f>
        <v>0</v>
      </c>
      <c r="W5" s="33">
        <f>с17!W5+с20!W5+с21!W5+с22!W5+с39!W5+с44!W5+с55!W5+с56!W5+с61!W5+с83!W5+'с Олг'!W5+ДЦРР5!W5</f>
        <v>0</v>
      </c>
      <c r="X5" s="31">
        <f>с17!X5+с20!X5+с21!X5+с22!X5+с39!X5+с44!X5+с55!X5+с56!X5+с61!X5+с83!X5+'с Олг'!X5+ДЦРР5!X5</f>
        <v>0</v>
      </c>
      <c r="Y5" s="32">
        <f>с17!Y5+с20!Y5+с21!Y5+с22!Y5+с39!Y5+с44!Y5+с55!Y5+с56!Y5+с61!Y5+с83!Y5+'с Олг'!Y5+ДЦРР5!Y5</f>
        <v>0</v>
      </c>
      <c r="Z5" s="32">
        <f>с17!Z5+с20!Z5+с21!Z5+с22!Z5+с39!Z5+с44!Z5+с55!Z5+с56!Z5+с61!Z5+с83!Z5+'с Олг'!Z5+ДЦРР5!Z5</f>
        <v>0</v>
      </c>
      <c r="AA5" s="32">
        <f>с17!AA5+с20!AA5+с21!AA5+с22!AA5+с39!AA5+с44!AA5+с55!AA5+с56!AA5+с61!AA5+с83!AA5+'с Олг'!AA5+ДЦРР5!AA5</f>
        <v>0</v>
      </c>
      <c r="AB5" s="33">
        <f>с17!AB5+с20!AB5+с21!AB5+с22!AB5+с39!AB5+с44!AB5+с55!AB5+с56!AB5+с61!AB5+с83!AB5+'с Олг'!AB5+ДЦРР5!AB5</f>
        <v>0</v>
      </c>
      <c r="AC5" s="31">
        <f>с17!AC5+с20!AC5+с21!AC5+с22!AC5+с39!AC5+с44!AC5+с55!AC5+с56!AC5+с61!AC5+с83!AC5+'с Олг'!AC5+ДЦРР5!AC5</f>
        <v>0</v>
      </c>
      <c r="AD5" s="32">
        <f>с17!AD5+с20!AD5+с21!AD5+с22!AD5+с39!AD5+с44!AD5+с55!AD5+с56!AD5+с61!AD5+с83!AD5+'с Олг'!AD5+ДЦРР5!AD5</f>
        <v>0</v>
      </c>
      <c r="AE5" s="32">
        <f>с17!AE5+с20!AE5+с21!AE5+с22!AE5+с39!AE5+с44!AE5+с55!AE5+с56!AE5+с61!AE5+с83!AE5+'с Олг'!AE5+ДЦРР5!AE5</f>
        <v>0</v>
      </c>
      <c r="AF5" s="32">
        <f>с17!AF5+с20!AF5+с21!AF5+с22!AF5+с39!AF5+с44!AF5+с55!AF5+с56!AF5+с61!AF5+с83!AF5+'с Олг'!AF5+ДЦРР5!AF5</f>
        <v>0</v>
      </c>
      <c r="AG5" s="33">
        <f>с17!AG5+с20!AG5+с21!AG5+с22!AG5+с39!AG5+с44!AG5+с55!AG5+с56!AG5+с61!AG5+с83!AG5+'с Олг'!AG5+ДЦРР5!AG5</f>
        <v>0</v>
      </c>
      <c r="AH5" s="31">
        <f>с17!AH5+с20!AH5+с21!AH5+с22!AH5+с39!AH5+с44!AH5+с55!AH5+с56!AH5+с61!AH5+с83!AH5+'с Олг'!AH5+ДЦРР5!AH5</f>
        <v>0</v>
      </c>
      <c r="AI5" s="32">
        <f>с17!AI5+с20!AI5+с21!AI5+с22!AI5+с39!AI5+с44!AI5+с55!AI5+с56!AI5+с61!AI5+с83!AI5+'с Олг'!AI5+ДЦРР5!AI5</f>
        <v>0</v>
      </c>
      <c r="AJ5" s="34">
        <f>с17!AJ5+с20!AJ5+с21!AJ5+с22!AJ5+с39!AJ5+с44!AJ5+с55!AJ5+с56!AJ5+с61!AJ5+с83!AJ5+'с Олг'!AJ5+ДЦРР5!AJ5</f>
        <v>0</v>
      </c>
      <c r="AK5" s="90"/>
    </row>
    <row r="6" spans="1:37" ht="18.75" customHeight="1" x14ac:dyDescent="0.25">
      <c r="A6" s="10" t="str">
        <f t="shared" si="0"/>
        <v>V</v>
      </c>
      <c r="B6" s="105">
        <f>B5-1</f>
        <v>2015</v>
      </c>
      <c r="C6" s="106" t="s">
        <v>27</v>
      </c>
      <c r="D6" s="107">
        <f>с17!D6+с20!D6+с21!D6+с22!D6+с39!D6+с44!D6+с55!D6+с56!D6+с61!D6+с83!D6+'с Олг'!D6+ДЦРР5!D6</f>
        <v>0</v>
      </c>
      <c r="E6" s="108">
        <f>с17!E6+с20!E6+с21!E6+с22!E6+с39!E6+с44!E6+с55!E6+с56!E6+с61!E6+с83!E6+'с Олг'!E6+ДЦРР5!E6</f>
        <v>0</v>
      </c>
      <c r="F6" s="109">
        <f>с17!F6+с20!F6+с21!F6+с22!F6+с39!F6+с44!F6+с55!F6+с56!F6+с61!F6+с83!F6+'с Олг'!F6+ДЦРР5!F6</f>
        <v>0</v>
      </c>
      <c r="G6" s="110">
        <f>с17!G6+с20!G6+с21!G6+с22!G6+с39!G6+с44!G6+с55!G6+с56!G6+с61!G6+с83!G6+'с Олг'!G6+ДЦРР5!G6</f>
        <v>0</v>
      </c>
      <c r="H6" s="111">
        <f>с17!H6+с20!H6+с21!H6+с22!H6+с39!H6+с44!H6+с55!H6+с56!H6+с61!H6+с83!H6+'с Олг'!H6+ДЦРР5!H6</f>
        <v>0</v>
      </c>
      <c r="I6" s="109">
        <f>с17!I6+с20!I6+с21!I6+с22!I6+с39!I6+с44!I6+с55!I6+с56!I6+с61!I6+с83!I6+'с Олг'!I6+ДЦРР5!I6</f>
        <v>0</v>
      </c>
      <c r="J6" s="109">
        <f>с17!J6+с20!J6+с21!J6+с22!J6+с39!J6+с44!J6+с55!J6+с56!J6+с61!J6+с83!J6+'с Олг'!J6+ДЦРР5!J6</f>
        <v>0</v>
      </c>
      <c r="K6" s="109">
        <f>с17!K6+с20!K6+с21!K6+с22!K6+с39!K6+с44!K6+с55!K6+с56!K6+с61!K6+с83!K6+'с Олг'!K6+ДЦРР5!K6</f>
        <v>0</v>
      </c>
      <c r="L6" s="109">
        <f>с17!L6+с20!L6+с21!L6+с22!L6+с39!L6+с44!L6+с55!L6+с56!L6+с61!L6+с83!L6+'с Олг'!L6+ДЦРР5!L6</f>
        <v>0</v>
      </c>
      <c r="M6" s="110">
        <f>с17!M6+с20!M6+с21!M6+с22!M6+с39!M6+с44!M6+с55!M6+с56!M6+с61!M6+с83!M6+'с Олг'!M6+ДЦРР5!M6</f>
        <v>0</v>
      </c>
      <c r="N6" s="111">
        <f>с17!N6+с20!N6+с21!N6+с22!N6+с39!N6+с44!N6+с55!N6+с56!N6+с61!N6+с83!N6+'с Олг'!N6+ДЦРР5!N6</f>
        <v>0</v>
      </c>
      <c r="O6" s="109">
        <f>с17!O6+с20!O6+с21!O6+с22!O6+с39!O6+с44!O6+с55!O6+с56!O6+с61!O6+с83!O6+'с Олг'!O6+ДЦРР5!O6</f>
        <v>0</v>
      </c>
      <c r="P6" s="109">
        <f>с17!P6+с20!P6+с21!P6+с22!P6+с39!P6+с44!P6+с55!P6+с56!P6+с61!P6+с83!P6+'с Олг'!P6+ДЦРР5!P6</f>
        <v>0</v>
      </c>
      <c r="Q6" s="109">
        <f>с17!Q6+с20!Q6+с21!Q6+с22!Q6+с39!Q6+с44!Q6+с55!Q6+с56!Q6+с61!Q6+с83!Q6+'с Олг'!Q6+ДЦРР5!Q6</f>
        <v>0</v>
      </c>
      <c r="R6" s="109">
        <f>с17!R6+с20!R6+с21!R6+с22!R6+с39!R6+с44!R6+с55!R6+с56!R6+с61!R6+с83!R6+'с Олг'!R6+ДЦРР5!R6</f>
        <v>0</v>
      </c>
      <c r="S6" s="109">
        <f>с17!S6+с20!S6+с21!S6+с22!S6+с39!S6+с44!S6+с55!S6+с56!S6+с61!S6+с83!S6+'с Олг'!S6+ДЦРР5!S6</f>
        <v>0</v>
      </c>
      <c r="T6" s="109">
        <f>с17!T6+с20!T6+с21!T6+с22!T6+с39!T6+с44!T6+с55!T6+с56!T6+с61!T6+с83!T6+'с Олг'!T6+ДЦРР5!T6</f>
        <v>0</v>
      </c>
      <c r="U6" s="109">
        <f>с17!U6+с20!U6+с21!U6+с22!U6+с39!U6+с44!U6+с55!U6+с56!U6+с61!U6+с83!U6+'с Олг'!U6+ДЦРР5!U6</f>
        <v>0</v>
      </c>
      <c r="V6" s="109">
        <f>с17!V6+с20!V6+с21!V6+с22!V6+с39!V6+с44!V6+с55!V6+с56!V6+с61!V6+с83!V6+'с Олг'!V6+ДЦРР5!V6</f>
        <v>0</v>
      </c>
      <c r="W6" s="110">
        <f>с17!W6+с20!W6+с21!W6+с22!W6+с39!W6+с44!W6+с55!W6+с56!W6+с61!W6+с83!W6+'с Олг'!W6+ДЦРР5!W6</f>
        <v>0</v>
      </c>
      <c r="X6" s="111">
        <f>с17!X6+с20!X6+с21!X6+с22!X6+с39!X6+с44!X6+с55!X6+с56!X6+с61!X6+с83!X6+'с Олг'!X6+ДЦРР5!X6</f>
        <v>0</v>
      </c>
      <c r="Y6" s="109">
        <f>с17!Y6+с20!Y6+с21!Y6+с22!Y6+с39!Y6+с44!Y6+с55!Y6+с56!Y6+с61!Y6+с83!Y6+'с Олг'!Y6+ДЦРР5!Y6</f>
        <v>0</v>
      </c>
      <c r="Z6" s="109">
        <f>с17!Z6+с20!Z6+с21!Z6+с22!Z6+с39!Z6+с44!Z6+с55!Z6+с56!Z6+с61!Z6+с83!Z6+'с Олг'!Z6+ДЦРР5!Z6</f>
        <v>0</v>
      </c>
      <c r="AA6" s="109">
        <f>с17!AA6+с20!AA6+с21!AA6+с22!AA6+с39!AA6+с44!AA6+с55!AA6+с56!AA6+с61!AA6+с83!AA6+'с Олг'!AA6+ДЦРР5!AA6</f>
        <v>0</v>
      </c>
      <c r="AB6" s="110">
        <f>с17!AB6+с20!AB6+с21!AB6+с22!AB6+с39!AB6+с44!AB6+с55!AB6+с56!AB6+с61!AB6+с83!AB6+'с Олг'!AB6+ДЦРР5!AB6</f>
        <v>0</v>
      </c>
      <c r="AC6" s="111">
        <f>с17!AC6+с20!AC6+с21!AC6+с22!AC6+с39!AC6+с44!AC6+с55!AC6+с56!AC6+с61!AC6+с83!AC6+'с Олг'!AC6+ДЦРР5!AC6</f>
        <v>0</v>
      </c>
      <c r="AD6" s="109">
        <f>с17!AD6+с20!AD6+с21!AD6+с22!AD6+с39!AD6+с44!AD6+с55!AD6+с56!AD6+с61!AD6+с83!AD6+'с Олг'!AD6+ДЦРР5!AD6</f>
        <v>0</v>
      </c>
      <c r="AE6" s="109">
        <f>с17!AE6+с20!AE6+с21!AE6+с22!AE6+с39!AE6+с44!AE6+с55!AE6+с56!AE6+с61!AE6+с83!AE6+'с Олг'!AE6+ДЦРР5!AE6</f>
        <v>0</v>
      </c>
      <c r="AF6" s="109">
        <f>с17!AF6+с20!AF6+с21!AF6+с22!AF6+с39!AF6+с44!AF6+с55!AF6+с56!AF6+с61!AF6+с83!AF6+'с Олг'!AF6+ДЦРР5!AF6</f>
        <v>0</v>
      </c>
      <c r="AG6" s="110">
        <f>с17!AG6+с20!AG6+с21!AG6+с22!AG6+с39!AG6+с44!AG6+с55!AG6+с56!AG6+с61!AG6+с83!AG6+'с Олг'!AG6+ДЦРР5!AG6</f>
        <v>0</v>
      </c>
      <c r="AH6" s="111">
        <f>с17!AH6+с20!AH6+с21!AH6+с22!AH6+с39!AH6+с44!AH6+с55!AH6+с56!AH6+с61!AH6+с83!AH6+'с Олг'!AH6+ДЦРР5!AH6</f>
        <v>0</v>
      </c>
      <c r="AI6" s="109">
        <f>с17!AI6+с20!AI6+с21!AI6+с22!AI6+с39!AI6+с44!AI6+с55!AI6+с56!AI6+с61!AI6+с83!AI6+'с Олг'!AI6+ДЦРР5!AI6</f>
        <v>0</v>
      </c>
      <c r="AJ6" s="112">
        <f>с17!AJ6+с20!AJ6+с21!AJ6+с22!AJ6+с39!AJ6+с44!AJ6+с55!AJ6+с56!AJ6+с61!AJ6+с83!AJ6+'с Олг'!AJ6+ДЦРР5!AJ6</f>
        <v>0</v>
      </c>
      <c r="AK6" s="90"/>
    </row>
    <row r="7" spans="1:37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30">
        <f>с17!D7+с20!D7+с21!D7+с22!D7+с39!D7+с44!D7+с55!D7+с56!D7+с61!D7+с83!D7+'с Олг'!D7+ДЦРР5!D7</f>
        <v>0</v>
      </c>
      <c r="E7" s="62">
        <f>с17!E7+с20!E7+с21!E7+с22!E7+с39!E7+с44!E7+с55!E7+с56!E7+с61!E7+с83!E7+'с Олг'!E7+ДЦРР5!E7</f>
        <v>0</v>
      </c>
      <c r="F7" s="32">
        <f>с17!F7+с20!F7+с21!F7+с22!F7+с39!F7+с44!F7+с55!F7+с56!F7+с61!F7+с83!F7+'с Олг'!F7+ДЦРР5!F7</f>
        <v>0</v>
      </c>
      <c r="G7" s="33">
        <f>с17!G7+с20!G7+с21!G7+с22!G7+с39!G7+с44!G7+с55!G7+с56!G7+с61!G7+с83!G7+'с Олг'!G7+ДЦРР5!G7</f>
        <v>0</v>
      </c>
      <c r="H7" s="31">
        <f>с17!H7+с20!H7+с21!H7+с22!H7+с39!H7+с44!H7+с55!H7+с56!H7+с61!H7+с83!H7+'с Олг'!H7+ДЦРР5!H7</f>
        <v>0</v>
      </c>
      <c r="I7" s="32">
        <f>с17!I7+с20!I7+с21!I7+с22!I7+с39!I7+с44!I7+с55!I7+с56!I7+с61!I7+с83!I7+'с Олг'!I7+ДЦРР5!I7</f>
        <v>0</v>
      </c>
      <c r="J7" s="32">
        <f>с17!J7+с20!J7+с21!J7+с22!J7+с39!J7+с44!J7+с55!J7+с56!J7+с61!J7+с83!J7+'с Олг'!J7+ДЦРР5!J7</f>
        <v>0</v>
      </c>
      <c r="K7" s="32">
        <f>с17!K7+с20!K7+с21!K7+с22!K7+с39!K7+с44!K7+с55!K7+с56!K7+с61!K7+с83!K7+'с Олг'!K7+ДЦРР5!K7</f>
        <v>0</v>
      </c>
      <c r="L7" s="32">
        <f>с17!L7+с20!L7+с21!L7+с22!L7+с39!L7+с44!L7+с55!L7+с56!L7+с61!L7+с83!L7+'с Олг'!L7+ДЦРР5!L7</f>
        <v>0</v>
      </c>
      <c r="M7" s="33">
        <f>с17!M7+с20!M7+с21!M7+с22!M7+с39!M7+с44!M7+с55!M7+с56!M7+с61!M7+с83!M7+'с Олг'!M7+ДЦРР5!M7</f>
        <v>0</v>
      </c>
      <c r="N7" s="31">
        <f>с17!N7+с20!N7+с21!N7+с22!N7+с39!N7+с44!N7+с55!N7+с56!N7+с61!N7+с83!N7+'с Олг'!N7+ДЦРР5!N7</f>
        <v>0</v>
      </c>
      <c r="O7" s="32">
        <f>с17!O7+с20!O7+с21!O7+с22!O7+с39!O7+с44!O7+с55!O7+с56!O7+с61!O7+с83!O7+'с Олг'!O7+ДЦРР5!O7</f>
        <v>0</v>
      </c>
      <c r="P7" s="32">
        <f>с17!P7+с20!P7+с21!P7+с22!P7+с39!P7+с44!P7+с55!P7+с56!P7+с61!P7+с83!P7+'с Олг'!P7+ДЦРР5!P7</f>
        <v>0</v>
      </c>
      <c r="Q7" s="32">
        <f>с17!Q7+с20!Q7+с21!Q7+с22!Q7+с39!Q7+с44!Q7+с55!Q7+с56!Q7+с61!Q7+с83!Q7+'с Олг'!Q7+ДЦРР5!Q7</f>
        <v>0</v>
      </c>
      <c r="R7" s="32">
        <f>с17!R7+с20!R7+с21!R7+с22!R7+с39!R7+с44!R7+с55!R7+с56!R7+с61!R7+с83!R7+'с Олг'!R7+ДЦРР5!R7</f>
        <v>0</v>
      </c>
      <c r="S7" s="32">
        <f>с17!S7+с20!S7+с21!S7+с22!S7+с39!S7+с44!S7+с55!S7+с56!S7+с61!S7+с83!S7+'с Олг'!S7+ДЦРР5!S7</f>
        <v>0</v>
      </c>
      <c r="T7" s="32">
        <f>с17!T7+с20!T7+с21!T7+с22!T7+с39!T7+с44!T7+с55!T7+с56!T7+с61!T7+с83!T7+'с Олг'!T7+ДЦРР5!T7</f>
        <v>0</v>
      </c>
      <c r="U7" s="32">
        <f>с17!U7+с20!U7+с21!U7+с22!U7+с39!U7+с44!U7+с55!U7+с56!U7+с61!U7+с83!U7+'с Олг'!U7+ДЦРР5!U7</f>
        <v>0</v>
      </c>
      <c r="V7" s="32">
        <f>с17!V7+с20!V7+с21!V7+с22!V7+с39!V7+с44!V7+с55!V7+с56!V7+с61!V7+с83!V7+'с Олг'!V7+ДЦРР5!V7</f>
        <v>0</v>
      </c>
      <c r="W7" s="33">
        <f>с17!W7+с20!W7+с21!W7+с22!W7+с39!W7+с44!W7+с55!W7+с56!W7+с61!W7+с83!W7+'с Олг'!W7+ДЦРР5!W7</f>
        <v>0</v>
      </c>
      <c r="X7" s="31">
        <f>с17!X7+с20!X7+с21!X7+с22!X7+с39!X7+с44!X7+с55!X7+с56!X7+с61!X7+с83!X7+'с Олг'!X7+ДЦРР5!X7</f>
        <v>0</v>
      </c>
      <c r="Y7" s="32">
        <f>с17!Y7+с20!Y7+с21!Y7+с22!Y7+с39!Y7+с44!Y7+с55!Y7+с56!Y7+с61!Y7+с83!Y7+'с Олг'!Y7+ДЦРР5!Y7</f>
        <v>0</v>
      </c>
      <c r="Z7" s="32">
        <f>с17!Z7+с20!Z7+с21!Z7+с22!Z7+с39!Z7+с44!Z7+с55!Z7+с56!Z7+с61!Z7+с83!Z7+'с Олг'!Z7+ДЦРР5!Z7</f>
        <v>0</v>
      </c>
      <c r="AA7" s="32">
        <f>с17!AA7+с20!AA7+с21!AA7+с22!AA7+с39!AA7+с44!AA7+с55!AA7+с56!AA7+с61!AA7+с83!AA7+'с Олг'!AA7+ДЦРР5!AA7</f>
        <v>0</v>
      </c>
      <c r="AB7" s="33">
        <f>с17!AB7+с20!AB7+с21!AB7+с22!AB7+с39!AB7+с44!AB7+с55!AB7+с56!AB7+с61!AB7+с83!AB7+'с Олг'!AB7+ДЦРР5!AB7</f>
        <v>0</v>
      </c>
      <c r="AC7" s="31">
        <f>с17!AC7+с20!AC7+с21!AC7+с22!AC7+с39!AC7+с44!AC7+с55!AC7+с56!AC7+с61!AC7+с83!AC7+'с Олг'!AC7+ДЦРР5!AC7</f>
        <v>0</v>
      </c>
      <c r="AD7" s="32">
        <f>с17!AD7+с20!AD7+с21!AD7+с22!AD7+с39!AD7+с44!AD7+с55!AD7+с56!AD7+с61!AD7+с83!AD7+'с Олг'!AD7+ДЦРР5!AD7</f>
        <v>0</v>
      </c>
      <c r="AE7" s="32">
        <f>с17!AE7+с20!AE7+с21!AE7+с22!AE7+с39!AE7+с44!AE7+с55!AE7+с56!AE7+с61!AE7+с83!AE7+'с Олг'!AE7+ДЦРР5!AE7</f>
        <v>0</v>
      </c>
      <c r="AF7" s="32">
        <f>с17!AF7+с20!AF7+с21!AF7+с22!AF7+с39!AF7+с44!AF7+с55!AF7+с56!AF7+с61!AF7+с83!AF7+'с Олг'!AF7+ДЦРР5!AF7</f>
        <v>0</v>
      </c>
      <c r="AG7" s="33">
        <f>с17!AG7+с20!AG7+с21!AG7+с22!AG7+с39!AG7+с44!AG7+с55!AG7+с56!AG7+с61!AG7+с83!AG7+'с Олг'!AG7+ДЦРР5!AG7</f>
        <v>0</v>
      </c>
      <c r="AH7" s="31">
        <f>с17!AH7+с20!AH7+с21!AH7+с22!AH7+с39!AH7+с44!AH7+с55!AH7+с56!AH7+с61!AH7+с83!AH7+'с Олг'!AH7+ДЦРР5!AH7</f>
        <v>0</v>
      </c>
      <c r="AI7" s="32">
        <f>с17!AI7+с20!AI7+с21!AI7+с22!AI7+с39!AI7+с44!AI7+с55!AI7+с56!AI7+с61!AI7+с83!AI7+'с Олг'!AI7+ДЦРР5!AI7</f>
        <v>0</v>
      </c>
      <c r="AJ7" s="34">
        <f>с17!AJ7+с20!AJ7+с21!AJ7+с22!AJ7+с39!AJ7+с44!AJ7+с55!AJ7+с56!AJ7+с61!AJ7+с83!AJ7+'с Олг'!AJ7+ДЦРР5!AJ7</f>
        <v>0</v>
      </c>
      <c r="AK7" s="90"/>
    </row>
    <row r="8" spans="1:37" ht="18.75" customHeight="1" x14ac:dyDescent="0.25">
      <c r="A8" s="10" t="str">
        <f t="shared" si="0"/>
        <v>V</v>
      </c>
      <c r="B8" s="105">
        <f t="shared" si="1"/>
        <v>2013</v>
      </c>
      <c r="C8" s="106" t="s">
        <v>29</v>
      </c>
      <c r="D8" s="107">
        <f>с17!D8+с20!D8+с21!D8+с22!D8+с39!D8+с44!D8+с55!D8+с56!D8+с61!D8+с83!D8+'с Олг'!D8+ДЦРР5!D8</f>
        <v>0</v>
      </c>
      <c r="E8" s="108">
        <f>с17!E8+с20!E8+с21!E8+с22!E8+с39!E8+с44!E8+с55!E8+с56!E8+с61!E8+с83!E8+'с Олг'!E8+ДЦРР5!E8</f>
        <v>0</v>
      </c>
      <c r="F8" s="109">
        <f>с17!F8+с20!F8+с21!F8+с22!F8+с39!F8+с44!F8+с55!F8+с56!F8+с61!F8+с83!F8+'с Олг'!F8+ДЦРР5!F8</f>
        <v>0</v>
      </c>
      <c r="G8" s="110">
        <f>с17!G8+с20!G8+с21!G8+с22!G8+с39!G8+с44!G8+с55!G8+с56!G8+с61!G8+с83!G8+'с Олг'!G8+ДЦРР5!G8</f>
        <v>0</v>
      </c>
      <c r="H8" s="111">
        <f>с17!H8+с20!H8+с21!H8+с22!H8+с39!H8+с44!H8+с55!H8+с56!H8+с61!H8+с83!H8+'с Олг'!H8+ДЦРР5!H8</f>
        <v>0</v>
      </c>
      <c r="I8" s="109">
        <f>с17!I8+с20!I8+с21!I8+с22!I8+с39!I8+с44!I8+с55!I8+с56!I8+с61!I8+с83!I8+'с Олг'!I8+ДЦРР5!I8</f>
        <v>0</v>
      </c>
      <c r="J8" s="109">
        <f>с17!J8+с20!J8+с21!J8+с22!J8+с39!J8+с44!J8+с55!J8+с56!J8+с61!J8+с83!J8+'с Олг'!J8+ДЦРР5!J8</f>
        <v>0</v>
      </c>
      <c r="K8" s="109">
        <f>с17!K8+с20!K8+с21!K8+с22!K8+с39!K8+с44!K8+с55!K8+с56!K8+с61!K8+с83!K8+'с Олг'!K8+ДЦРР5!K8</f>
        <v>0</v>
      </c>
      <c r="L8" s="109">
        <f>с17!L8+с20!L8+с21!L8+с22!L8+с39!L8+с44!L8+с55!L8+с56!L8+с61!L8+с83!L8+'с Олг'!L8+ДЦРР5!L8</f>
        <v>0</v>
      </c>
      <c r="M8" s="110">
        <f>с17!M8+с20!M8+с21!M8+с22!M8+с39!M8+с44!M8+с55!M8+с56!M8+с61!M8+с83!M8+'с Олг'!M8+ДЦРР5!M8</f>
        <v>0</v>
      </c>
      <c r="N8" s="111">
        <f>с17!N8+с20!N8+с21!N8+с22!N8+с39!N8+с44!N8+с55!N8+с56!N8+с61!N8+с83!N8+'с Олг'!N8+ДЦРР5!N8</f>
        <v>0</v>
      </c>
      <c r="O8" s="109">
        <f>с17!O8+с20!O8+с21!O8+с22!O8+с39!O8+с44!O8+с55!O8+с56!O8+с61!O8+с83!O8+'с Олг'!O8+ДЦРР5!O8</f>
        <v>0</v>
      </c>
      <c r="P8" s="109">
        <f>с17!P8+с20!P8+с21!P8+с22!P8+с39!P8+с44!P8+с55!P8+с56!P8+с61!P8+с83!P8+'с Олг'!P8+ДЦРР5!P8</f>
        <v>0</v>
      </c>
      <c r="Q8" s="109">
        <f>с17!Q8+с20!Q8+с21!Q8+с22!Q8+с39!Q8+с44!Q8+с55!Q8+с56!Q8+с61!Q8+с83!Q8+'с Олг'!Q8+ДЦРР5!Q8</f>
        <v>0</v>
      </c>
      <c r="R8" s="109">
        <f>с17!R8+с20!R8+с21!R8+с22!R8+с39!R8+с44!R8+с55!R8+с56!R8+с61!R8+с83!R8+'с Олг'!R8+ДЦРР5!R8</f>
        <v>0</v>
      </c>
      <c r="S8" s="109">
        <f>с17!S8+с20!S8+с21!S8+с22!S8+с39!S8+с44!S8+с55!S8+с56!S8+с61!S8+с83!S8+'с Олг'!S8+ДЦРР5!S8</f>
        <v>0</v>
      </c>
      <c r="T8" s="109">
        <f>с17!T8+с20!T8+с21!T8+с22!T8+с39!T8+с44!T8+с55!T8+с56!T8+с61!T8+с83!T8+'с Олг'!T8+ДЦРР5!T8</f>
        <v>0</v>
      </c>
      <c r="U8" s="109">
        <f>с17!U8+с20!U8+с21!U8+с22!U8+с39!U8+с44!U8+с55!U8+с56!U8+с61!U8+с83!U8+'с Олг'!U8+ДЦРР5!U8</f>
        <v>0</v>
      </c>
      <c r="V8" s="109">
        <f>с17!V8+с20!V8+с21!V8+с22!V8+с39!V8+с44!V8+с55!V8+с56!V8+с61!V8+с83!V8+'с Олг'!V8+ДЦРР5!V8</f>
        <v>0</v>
      </c>
      <c r="W8" s="110">
        <f>с17!W8+с20!W8+с21!W8+с22!W8+с39!W8+с44!W8+с55!W8+с56!W8+с61!W8+с83!W8+'с Олг'!W8+ДЦРР5!W8</f>
        <v>0</v>
      </c>
      <c r="X8" s="111">
        <f>с17!X8+с20!X8+с21!X8+с22!X8+с39!X8+с44!X8+с55!X8+с56!X8+с61!X8+с83!X8+'с Олг'!X8+ДЦРР5!X8</f>
        <v>0</v>
      </c>
      <c r="Y8" s="109">
        <f>с17!Y8+с20!Y8+с21!Y8+с22!Y8+с39!Y8+с44!Y8+с55!Y8+с56!Y8+с61!Y8+с83!Y8+'с Олг'!Y8+ДЦРР5!Y8</f>
        <v>0</v>
      </c>
      <c r="Z8" s="109">
        <f>с17!Z8+с20!Z8+с21!Z8+с22!Z8+с39!Z8+с44!Z8+с55!Z8+с56!Z8+с61!Z8+с83!Z8+'с Олг'!Z8+ДЦРР5!Z8</f>
        <v>0</v>
      </c>
      <c r="AA8" s="109">
        <f>с17!AA8+с20!AA8+с21!AA8+с22!AA8+с39!AA8+с44!AA8+с55!AA8+с56!AA8+с61!AA8+с83!AA8+'с Олг'!AA8+ДЦРР5!AA8</f>
        <v>0</v>
      </c>
      <c r="AB8" s="110">
        <f>с17!AB8+с20!AB8+с21!AB8+с22!AB8+с39!AB8+с44!AB8+с55!AB8+с56!AB8+с61!AB8+с83!AB8+'с Олг'!AB8+ДЦРР5!AB8</f>
        <v>0</v>
      </c>
      <c r="AC8" s="111">
        <f>с17!AC8+с20!AC8+с21!AC8+с22!AC8+с39!AC8+с44!AC8+с55!AC8+с56!AC8+с61!AC8+с83!AC8+'с Олг'!AC8+ДЦРР5!AC8</f>
        <v>0</v>
      </c>
      <c r="AD8" s="109">
        <f>с17!AD8+с20!AD8+с21!AD8+с22!AD8+с39!AD8+с44!AD8+с55!AD8+с56!AD8+с61!AD8+с83!AD8+'с Олг'!AD8+ДЦРР5!AD8</f>
        <v>0</v>
      </c>
      <c r="AE8" s="109">
        <f>с17!AE8+с20!AE8+с21!AE8+с22!AE8+с39!AE8+с44!AE8+с55!AE8+с56!AE8+с61!AE8+с83!AE8+'с Олг'!AE8+ДЦРР5!AE8</f>
        <v>0</v>
      </c>
      <c r="AF8" s="109">
        <f>с17!AF8+с20!AF8+с21!AF8+с22!AF8+с39!AF8+с44!AF8+с55!AF8+с56!AF8+с61!AF8+с83!AF8+'с Олг'!AF8+ДЦРР5!AF8</f>
        <v>0</v>
      </c>
      <c r="AG8" s="110">
        <f>с17!AG8+с20!AG8+с21!AG8+с22!AG8+с39!AG8+с44!AG8+с55!AG8+с56!AG8+с61!AG8+с83!AG8+'с Олг'!AG8+ДЦРР5!AG8</f>
        <v>0</v>
      </c>
      <c r="AH8" s="111">
        <f>с17!AH8+с20!AH8+с21!AH8+с22!AH8+с39!AH8+с44!AH8+с55!AH8+с56!AH8+с61!AH8+с83!AH8+'с Олг'!AH8+ДЦРР5!AH8</f>
        <v>0</v>
      </c>
      <c r="AI8" s="109">
        <f>с17!AI8+с20!AI8+с21!AI8+с22!AI8+с39!AI8+с44!AI8+с55!AI8+с56!AI8+с61!AI8+с83!AI8+'с Олг'!AI8+ДЦРР5!AI8</f>
        <v>0</v>
      </c>
      <c r="AJ8" s="112">
        <f>с17!AJ8+с20!AJ8+с21!AJ8+с22!AJ8+с39!AJ8+с44!AJ8+с55!AJ8+с56!AJ8+с61!AJ8+с83!AJ8+'с Олг'!AJ8+ДЦРР5!AJ8</f>
        <v>0</v>
      </c>
      <c r="AK8" s="90"/>
    </row>
    <row r="9" spans="1:37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30">
        <f>с17!D9+с20!D9+с21!D9+с22!D9+с39!D9+с44!D9+с55!D9+с56!D9+с61!D9+с83!D9+'с Олг'!D9+ДЦРР5!D9</f>
        <v>0</v>
      </c>
      <c r="E9" s="62">
        <f>с17!E9+с20!E9+с21!E9+с22!E9+с39!E9+с44!E9+с55!E9+с56!E9+с61!E9+с83!E9+'с Олг'!E9+ДЦРР5!E9</f>
        <v>0</v>
      </c>
      <c r="F9" s="32">
        <f>с17!F9+с20!F9+с21!F9+с22!F9+с39!F9+с44!F9+с55!F9+с56!F9+с61!F9+с83!F9+'с Олг'!F9+ДЦРР5!F9</f>
        <v>0</v>
      </c>
      <c r="G9" s="33">
        <f>с17!G9+с20!G9+с21!G9+с22!G9+с39!G9+с44!G9+с55!G9+с56!G9+с61!G9+с83!G9+'с Олг'!G9+ДЦРР5!G9</f>
        <v>0</v>
      </c>
      <c r="H9" s="31">
        <f>с17!H9+с20!H9+с21!H9+с22!H9+с39!H9+с44!H9+с55!H9+с56!H9+с61!H9+с83!H9+'с Олг'!H9+ДЦРР5!H9</f>
        <v>0</v>
      </c>
      <c r="I9" s="32">
        <f>с17!I9+с20!I9+с21!I9+с22!I9+с39!I9+с44!I9+с55!I9+с56!I9+с61!I9+с83!I9+'с Олг'!I9+ДЦРР5!I9</f>
        <v>0</v>
      </c>
      <c r="J9" s="32">
        <f>с17!J9+с20!J9+с21!J9+с22!J9+с39!J9+с44!J9+с55!J9+с56!J9+с61!J9+с83!J9+'с Олг'!J9+ДЦРР5!J9</f>
        <v>0</v>
      </c>
      <c r="K9" s="32">
        <f>с17!K9+с20!K9+с21!K9+с22!K9+с39!K9+с44!K9+с55!K9+с56!K9+с61!K9+с83!K9+'с Олг'!K9+ДЦРР5!K9</f>
        <v>0</v>
      </c>
      <c r="L9" s="32">
        <f>с17!L9+с20!L9+с21!L9+с22!L9+с39!L9+с44!L9+с55!L9+с56!L9+с61!L9+с83!L9+'с Олг'!L9+ДЦРР5!L9</f>
        <v>0</v>
      </c>
      <c r="M9" s="33">
        <f>с17!M9+с20!M9+с21!M9+с22!M9+с39!M9+с44!M9+с55!M9+с56!M9+с61!M9+с83!M9+'с Олг'!M9+ДЦРР5!M9</f>
        <v>0</v>
      </c>
      <c r="N9" s="31">
        <f>с17!N9+с20!N9+с21!N9+с22!N9+с39!N9+с44!N9+с55!N9+с56!N9+с61!N9+с83!N9+'с Олг'!N9+ДЦРР5!N9</f>
        <v>0</v>
      </c>
      <c r="O9" s="32">
        <f>с17!O9+с20!O9+с21!O9+с22!O9+с39!O9+с44!O9+с55!O9+с56!O9+с61!O9+с83!O9+'с Олг'!O9+ДЦРР5!O9</f>
        <v>0</v>
      </c>
      <c r="P9" s="32">
        <f>с17!P9+с20!P9+с21!P9+с22!P9+с39!P9+с44!P9+с55!P9+с56!P9+с61!P9+с83!P9+'с Олг'!P9+ДЦРР5!P9</f>
        <v>0</v>
      </c>
      <c r="Q9" s="32">
        <f>с17!Q9+с20!Q9+с21!Q9+с22!Q9+с39!Q9+с44!Q9+с55!Q9+с56!Q9+с61!Q9+с83!Q9+'с Олг'!Q9+ДЦРР5!Q9</f>
        <v>0</v>
      </c>
      <c r="R9" s="32">
        <f>с17!R9+с20!R9+с21!R9+с22!R9+с39!R9+с44!R9+с55!R9+с56!R9+с61!R9+с83!R9+'с Олг'!R9+ДЦРР5!R9</f>
        <v>0</v>
      </c>
      <c r="S9" s="32">
        <f>с17!S9+с20!S9+с21!S9+с22!S9+с39!S9+с44!S9+с55!S9+с56!S9+с61!S9+с83!S9+'с Олг'!S9+ДЦРР5!S9</f>
        <v>0</v>
      </c>
      <c r="T9" s="32">
        <f>с17!T9+с20!T9+с21!T9+с22!T9+с39!T9+с44!T9+с55!T9+с56!T9+с61!T9+с83!T9+'с Олг'!T9+ДЦРР5!T9</f>
        <v>0</v>
      </c>
      <c r="U9" s="32">
        <f>с17!U9+с20!U9+с21!U9+с22!U9+с39!U9+с44!U9+с55!U9+с56!U9+с61!U9+с83!U9+'с Олг'!U9+ДЦРР5!U9</f>
        <v>0</v>
      </c>
      <c r="V9" s="32">
        <f>с17!V9+с20!V9+с21!V9+с22!V9+с39!V9+с44!V9+с55!V9+с56!V9+с61!V9+с83!V9+'с Олг'!V9+ДЦРР5!V9</f>
        <v>0</v>
      </c>
      <c r="W9" s="33">
        <f>с17!W9+с20!W9+с21!W9+с22!W9+с39!W9+с44!W9+с55!W9+с56!W9+с61!W9+с83!W9+'с Олг'!W9+ДЦРР5!W9</f>
        <v>0</v>
      </c>
      <c r="X9" s="31">
        <f>с17!X9+с20!X9+с21!X9+с22!X9+с39!X9+с44!X9+с55!X9+с56!X9+с61!X9+с83!X9+'с Олг'!X9+ДЦРР5!X9</f>
        <v>0</v>
      </c>
      <c r="Y9" s="32">
        <f>с17!Y9+с20!Y9+с21!Y9+с22!Y9+с39!Y9+с44!Y9+с55!Y9+с56!Y9+с61!Y9+с83!Y9+'с Олг'!Y9+ДЦРР5!Y9</f>
        <v>0</v>
      </c>
      <c r="Z9" s="32">
        <f>с17!Z9+с20!Z9+с21!Z9+с22!Z9+с39!Z9+с44!Z9+с55!Z9+с56!Z9+с61!Z9+с83!Z9+'с Олг'!Z9+ДЦРР5!Z9</f>
        <v>0</v>
      </c>
      <c r="AA9" s="32">
        <f>с17!AA9+с20!AA9+с21!AA9+с22!AA9+с39!AA9+с44!AA9+с55!AA9+с56!AA9+с61!AA9+с83!AA9+'с Олг'!AA9+ДЦРР5!AA9</f>
        <v>0</v>
      </c>
      <c r="AB9" s="33">
        <f>с17!AB9+с20!AB9+с21!AB9+с22!AB9+с39!AB9+с44!AB9+с55!AB9+с56!AB9+с61!AB9+с83!AB9+'с Олг'!AB9+ДЦРР5!AB9</f>
        <v>0</v>
      </c>
      <c r="AC9" s="31">
        <f>с17!AC9+с20!AC9+с21!AC9+с22!AC9+с39!AC9+с44!AC9+с55!AC9+с56!AC9+с61!AC9+с83!AC9+'с Олг'!AC9+ДЦРР5!AC9</f>
        <v>0</v>
      </c>
      <c r="AD9" s="32">
        <f>с17!AD9+с20!AD9+с21!AD9+с22!AD9+с39!AD9+с44!AD9+с55!AD9+с56!AD9+с61!AD9+с83!AD9+'с Олг'!AD9+ДЦРР5!AD9</f>
        <v>0</v>
      </c>
      <c r="AE9" s="32">
        <f>с17!AE9+с20!AE9+с21!AE9+с22!AE9+с39!AE9+с44!AE9+с55!AE9+с56!AE9+с61!AE9+с83!AE9+'с Олг'!AE9+ДЦРР5!AE9</f>
        <v>0</v>
      </c>
      <c r="AF9" s="32">
        <f>с17!AF9+с20!AF9+с21!AF9+с22!AF9+с39!AF9+с44!AF9+с55!AF9+с56!AF9+с61!AF9+с83!AF9+'с Олг'!AF9+ДЦРР5!AF9</f>
        <v>0</v>
      </c>
      <c r="AG9" s="33">
        <f>с17!AG9+с20!AG9+с21!AG9+с22!AG9+с39!AG9+с44!AG9+с55!AG9+с56!AG9+с61!AG9+с83!AG9+'с Олг'!AG9+ДЦРР5!AG9</f>
        <v>0</v>
      </c>
      <c r="AH9" s="31">
        <f>с17!AH9+с20!AH9+с21!AH9+с22!AH9+с39!AH9+с44!AH9+с55!AH9+с56!AH9+с61!AH9+с83!AH9+'с Олг'!AH9+ДЦРР5!AH9</f>
        <v>0</v>
      </c>
      <c r="AI9" s="32">
        <f>с17!AI9+с20!AI9+с21!AI9+с22!AI9+с39!AI9+с44!AI9+с55!AI9+с56!AI9+с61!AI9+с83!AI9+'с Олг'!AI9+ДЦРР5!AI9</f>
        <v>0</v>
      </c>
      <c r="AJ9" s="34">
        <f>с17!AJ9+с20!AJ9+с21!AJ9+с22!AJ9+с39!AJ9+с44!AJ9+с55!AJ9+с56!AJ9+с61!AJ9+с83!AJ9+'с Олг'!AJ9+ДЦРР5!AJ9</f>
        <v>0</v>
      </c>
      <c r="AK9" s="90"/>
    </row>
    <row r="10" spans="1:37" ht="18.75" customHeight="1" x14ac:dyDescent="0.25">
      <c r="A10" s="10" t="str">
        <f t="shared" si="0"/>
        <v>V</v>
      </c>
      <c r="B10" s="105">
        <f t="shared" si="1"/>
        <v>2011</v>
      </c>
      <c r="C10" s="106" t="s">
        <v>31</v>
      </c>
      <c r="D10" s="107">
        <f>с17!D10+с20!D10+с21!D10+с22!D10+с39!D10+с44!D10+с55!D10+с56!D10+с61!D10+с83!D10+'с Олг'!D10+ДЦРР5!D10</f>
        <v>0</v>
      </c>
      <c r="E10" s="108">
        <f>с17!E10+с20!E10+с21!E10+с22!E10+с39!E10+с44!E10+с55!E10+с56!E10+с61!E10+с83!E10+'с Олг'!E10+ДЦРР5!E10</f>
        <v>0</v>
      </c>
      <c r="F10" s="109">
        <f>с17!F10+с20!F10+с21!F10+с22!F10+с39!F10+с44!F10+с55!F10+с56!F10+с61!F10+с83!F10+'с Олг'!F10+ДЦРР5!F10</f>
        <v>0</v>
      </c>
      <c r="G10" s="110">
        <f>с17!G10+с20!G10+с21!G10+с22!G10+с39!G10+с44!G10+с55!G10+с56!G10+с61!G10+с83!G10+'с Олг'!G10+ДЦРР5!G10</f>
        <v>0</v>
      </c>
      <c r="H10" s="111">
        <f>с17!H10+с20!H10+с21!H10+с22!H10+с39!H10+с44!H10+с55!H10+с56!H10+с61!H10+с83!H10+'с Олг'!H10+ДЦРР5!H10</f>
        <v>0</v>
      </c>
      <c r="I10" s="109">
        <f>с17!I10+с20!I10+с21!I10+с22!I10+с39!I10+с44!I10+с55!I10+с56!I10+с61!I10+с83!I10+'с Олг'!I10+ДЦРР5!I10</f>
        <v>0</v>
      </c>
      <c r="J10" s="109">
        <f>с17!J10+с20!J10+с21!J10+с22!J10+с39!J10+с44!J10+с55!J10+с56!J10+с61!J10+с83!J10+'с Олг'!J10+ДЦРР5!J10</f>
        <v>0</v>
      </c>
      <c r="K10" s="109">
        <f>с17!K10+с20!K10+с21!K10+с22!K10+с39!K10+с44!K10+с55!K10+с56!K10+с61!K10+с83!K10+'с Олг'!K10+ДЦРР5!K10</f>
        <v>0</v>
      </c>
      <c r="L10" s="109">
        <f>с17!L10+с20!L10+с21!L10+с22!L10+с39!L10+с44!L10+с55!L10+с56!L10+с61!L10+с83!L10+'с Олг'!L10+ДЦРР5!L10</f>
        <v>0</v>
      </c>
      <c r="M10" s="110">
        <f>с17!M10+с20!M10+с21!M10+с22!M10+с39!M10+с44!M10+с55!M10+с56!M10+с61!M10+с83!M10+'с Олг'!M10+ДЦРР5!M10</f>
        <v>0</v>
      </c>
      <c r="N10" s="111">
        <f>с17!N10+с20!N10+с21!N10+с22!N10+с39!N10+с44!N10+с55!N10+с56!N10+с61!N10+с83!N10+'с Олг'!N10+ДЦРР5!N10</f>
        <v>0</v>
      </c>
      <c r="O10" s="109">
        <f>с17!O10+с20!O10+с21!O10+с22!O10+с39!O10+с44!O10+с55!O10+с56!O10+с61!O10+с83!O10+'с Олг'!O10+ДЦРР5!O10</f>
        <v>0</v>
      </c>
      <c r="P10" s="109">
        <f>с17!P10+с20!P10+с21!P10+с22!P10+с39!P10+с44!P10+с55!P10+с56!P10+с61!P10+с83!P10+'с Олг'!P10+ДЦРР5!P10</f>
        <v>0</v>
      </c>
      <c r="Q10" s="109">
        <f>с17!Q10+с20!Q10+с21!Q10+с22!Q10+с39!Q10+с44!Q10+с55!Q10+с56!Q10+с61!Q10+с83!Q10+'с Олг'!Q10+ДЦРР5!Q10</f>
        <v>0</v>
      </c>
      <c r="R10" s="109">
        <f>с17!R10+с20!R10+с21!R10+с22!R10+с39!R10+с44!R10+с55!R10+с56!R10+с61!R10+с83!R10+'с Олг'!R10+ДЦРР5!R10</f>
        <v>0</v>
      </c>
      <c r="S10" s="109">
        <f>с17!S10+с20!S10+с21!S10+с22!S10+с39!S10+с44!S10+с55!S10+с56!S10+с61!S10+с83!S10+'с Олг'!S10+ДЦРР5!S10</f>
        <v>0</v>
      </c>
      <c r="T10" s="109">
        <f>с17!T10+с20!T10+с21!T10+с22!T10+с39!T10+с44!T10+с55!T10+с56!T10+с61!T10+с83!T10+'с Олг'!T10+ДЦРР5!T10</f>
        <v>0</v>
      </c>
      <c r="U10" s="109">
        <f>с17!U10+с20!U10+с21!U10+с22!U10+с39!U10+с44!U10+с55!U10+с56!U10+с61!U10+с83!U10+'с Олг'!U10+ДЦРР5!U10</f>
        <v>0</v>
      </c>
      <c r="V10" s="109">
        <f>с17!V10+с20!V10+с21!V10+с22!V10+с39!V10+с44!V10+с55!V10+с56!V10+с61!V10+с83!V10+'с Олг'!V10+ДЦРР5!V10</f>
        <v>0</v>
      </c>
      <c r="W10" s="110">
        <f>с17!W10+с20!W10+с21!W10+с22!W10+с39!W10+с44!W10+с55!W10+с56!W10+с61!W10+с83!W10+'с Олг'!W10+ДЦРР5!W10</f>
        <v>0</v>
      </c>
      <c r="X10" s="111">
        <f>с17!X10+с20!X10+с21!X10+с22!X10+с39!X10+с44!X10+с55!X10+с56!X10+с61!X10+с83!X10+'с Олг'!X10+ДЦРР5!X10</f>
        <v>0</v>
      </c>
      <c r="Y10" s="109">
        <f>с17!Y10+с20!Y10+с21!Y10+с22!Y10+с39!Y10+с44!Y10+с55!Y10+с56!Y10+с61!Y10+с83!Y10+'с Олг'!Y10+ДЦРР5!Y10</f>
        <v>0</v>
      </c>
      <c r="Z10" s="109">
        <f>с17!Z10+с20!Z10+с21!Z10+с22!Z10+с39!Z10+с44!Z10+с55!Z10+с56!Z10+с61!Z10+с83!Z10+'с Олг'!Z10+ДЦРР5!Z10</f>
        <v>0</v>
      </c>
      <c r="AA10" s="109">
        <f>с17!AA10+с20!AA10+с21!AA10+с22!AA10+с39!AA10+с44!AA10+с55!AA10+с56!AA10+с61!AA10+с83!AA10+'с Олг'!AA10+ДЦРР5!AA10</f>
        <v>0</v>
      </c>
      <c r="AB10" s="110">
        <f>с17!AB10+с20!AB10+с21!AB10+с22!AB10+с39!AB10+с44!AB10+с55!AB10+с56!AB10+с61!AB10+с83!AB10+'с Олг'!AB10+ДЦРР5!AB10</f>
        <v>0</v>
      </c>
      <c r="AC10" s="111">
        <f>с17!AC10+с20!AC10+с21!AC10+с22!AC10+с39!AC10+с44!AC10+с55!AC10+с56!AC10+с61!AC10+с83!AC10+'с Олг'!AC10+ДЦРР5!AC10</f>
        <v>0</v>
      </c>
      <c r="AD10" s="109">
        <f>с17!AD10+с20!AD10+с21!AD10+с22!AD10+с39!AD10+с44!AD10+с55!AD10+с56!AD10+с61!AD10+с83!AD10+'с Олг'!AD10+ДЦРР5!AD10</f>
        <v>0</v>
      </c>
      <c r="AE10" s="109">
        <f>с17!AE10+с20!AE10+с21!AE10+с22!AE10+с39!AE10+с44!AE10+с55!AE10+с56!AE10+с61!AE10+с83!AE10+'с Олг'!AE10+ДЦРР5!AE10</f>
        <v>0</v>
      </c>
      <c r="AF10" s="109">
        <f>с17!AF10+с20!AF10+с21!AF10+с22!AF10+с39!AF10+с44!AF10+с55!AF10+с56!AF10+с61!AF10+с83!AF10+'с Олг'!AF10+ДЦРР5!AF10</f>
        <v>0</v>
      </c>
      <c r="AG10" s="110">
        <f>с17!AG10+с20!AG10+с21!AG10+с22!AG10+с39!AG10+с44!AG10+с55!AG10+с56!AG10+с61!AG10+с83!AG10+'с Олг'!AG10+ДЦРР5!AG10</f>
        <v>0</v>
      </c>
      <c r="AH10" s="111">
        <f>с17!AH10+с20!AH10+с21!AH10+с22!AH10+с39!AH10+с44!AH10+с55!AH10+с56!AH10+с61!AH10+с83!AH10+'с Олг'!AH10+ДЦРР5!AH10</f>
        <v>0</v>
      </c>
      <c r="AI10" s="109">
        <f>с17!AI10+с20!AI10+с21!AI10+с22!AI10+с39!AI10+с44!AI10+с55!AI10+с56!AI10+с61!AI10+с83!AI10+'с Олг'!AI10+ДЦРР5!AI10</f>
        <v>0</v>
      </c>
      <c r="AJ10" s="112">
        <f>с17!AJ10+с20!AJ10+с21!AJ10+с22!AJ10+с39!AJ10+с44!AJ10+с55!AJ10+с56!AJ10+с61!AJ10+с83!AJ10+'с Олг'!AJ10+ДЦРР5!AJ10</f>
        <v>0</v>
      </c>
      <c r="AK10" s="90"/>
    </row>
    <row r="11" spans="1:37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64">
        <f>с17!D11+с20!D11+с21!D11+с22!D11+с39!D11+с44!D11+с55!D11+с56!D11+с61!D11+с83!D11+'с Олг'!D11+ДЦРР5!D11</f>
        <v>0</v>
      </c>
      <c r="E11" s="65">
        <f>с17!E11+с20!E11+с21!E11+с22!E11+с39!E11+с44!E11+с55!E11+с56!E11+с61!E11+с83!E11+'с Олг'!E11+ДЦРР5!E11</f>
        <v>0</v>
      </c>
      <c r="F11" s="66">
        <f>с17!F11+с20!F11+с21!F11+с22!F11+с39!F11+с44!F11+с55!F11+с56!F11+с61!F11+с83!F11+'с Олг'!F11+ДЦРР5!F11</f>
        <v>0</v>
      </c>
      <c r="G11" s="67">
        <f>с17!G11+с20!G11+с21!G11+с22!G11+с39!G11+с44!G11+с55!G11+с56!G11+с61!G11+с83!G11+'с Олг'!G11+ДЦРР5!G11</f>
        <v>0</v>
      </c>
      <c r="H11" s="68">
        <f>с17!H11+с20!H11+с21!H11+с22!H11+с39!H11+с44!H11+с55!H11+с56!H11+с61!H11+с83!H11+'с Олг'!H11+ДЦРР5!H11</f>
        <v>0</v>
      </c>
      <c r="I11" s="66">
        <f>с17!I11+с20!I11+с21!I11+с22!I11+с39!I11+с44!I11+с55!I11+с56!I11+с61!I11+с83!I11+'с Олг'!I11+ДЦРР5!I11</f>
        <v>0</v>
      </c>
      <c r="J11" s="66">
        <f>с17!J11+с20!J11+с21!J11+с22!J11+с39!J11+с44!J11+с55!J11+с56!J11+с61!J11+с83!J11+'с Олг'!J11+ДЦРР5!J11</f>
        <v>0</v>
      </c>
      <c r="K11" s="66">
        <f>с17!K11+с20!K11+с21!K11+с22!K11+с39!K11+с44!K11+с55!K11+с56!K11+с61!K11+с83!K11+'с Олг'!K11+ДЦРР5!K11</f>
        <v>0</v>
      </c>
      <c r="L11" s="66">
        <f>с17!L11+с20!L11+с21!L11+с22!L11+с39!L11+с44!L11+с55!L11+с56!L11+с61!L11+с83!L11+'с Олг'!L11+ДЦРР5!L11</f>
        <v>0</v>
      </c>
      <c r="M11" s="67">
        <f>с17!M11+с20!M11+с21!M11+с22!M11+с39!M11+с44!M11+с55!M11+с56!M11+с61!M11+с83!M11+'с Олг'!M11+ДЦРР5!M11</f>
        <v>0</v>
      </c>
      <c r="N11" s="68">
        <f>с17!N11+с20!N11+с21!N11+с22!N11+с39!N11+с44!N11+с55!N11+с56!N11+с61!N11+с83!N11+'с Олг'!N11+ДЦРР5!N11</f>
        <v>0</v>
      </c>
      <c r="O11" s="66">
        <f>с17!O11+с20!O11+с21!O11+с22!O11+с39!O11+с44!O11+с55!O11+с56!O11+с61!O11+с83!O11+'с Олг'!O11+ДЦРР5!O11</f>
        <v>0</v>
      </c>
      <c r="P11" s="66">
        <f>с17!P11+с20!P11+с21!P11+с22!P11+с39!P11+с44!P11+с55!P11+с56!P11+с61!P11+с83!P11+'с Олг'!P11+ДЦРР5!P11</f>
        <v>0</v>
      </c>
      <c r="Q11" s="66">
        <f>с17!Q11+с20!Q11+с21!Q11+с22!Q11+с39!Q11+с44!Q11+с55!Q11+с56!Q11+с61!Q11+с83!Q11+'с Олг'!Q11+ДЦРР5!Q11</f>
        <v>0</v>
      </c>
      <c r="R11" s="66">
        <f>с17!R11+с20!R11+с21!R11+с22!R11+с39!R11+с44!R11+с55!R11+с56!R11+с61!R11+с83!R11+'с Олг'!R11+ДЦРР5!R11</f>
        <v>0</v>
      </c>
      <c r="S11" s="66">
        <f>с17!S11+с20!S11+с21!S11+с22!S11+с39!S11+с44!S11+с55!S11+с56!S11+с61!S11+с83!S11+'с Олг'!S11+ДЦРР5!S11</f>
        <v>0</v>
      </c>
      <c r="T11" s="66">
        <f>с17!T11+с20!T11+с21!T11+с22!T11+с39!T11+с44!T11+с55!T11+с56!T11+с61!T11+с83!T11+'с Олг'!T11+ДЦРР5!T11</f>
        <v>0</v>
      </c>
      <c r="U11" s="66">
        <f>с17!U11+с20!U11+с21!U11+с22!U11+с39!U11+с44!U11+с55!U11+с56!U11+с61!U11+с83!U11+'с Олг'!U11+ДЦРР5!U11</f>
        <v>0</v>
      </c>
      <c r="V11" s="66">
        <f>с17!V11+с20!V11+с21!V11+с22!V11+с39!V11+с44!V11+с55!V11+с56!V11+с61!V11+с83!V11+'с Олг'!V11+ДЦРР5!V11</f>
        <v>0</v>
      </c>
      <c r="W11" s="67">
        <f>с17!W11+с20!W11+с21!W11+с22!W11+с39!W11+с44!W11+с55!W11+с56!W11+с61!W11+с83!W11+'с Олг'!W11+ДЦРР5!W11</f>
        <v>0</v>
      </c>
      <c r="X11" s="68">
        <f>с17!X11+с20!X11+с21!X11+с22!X11+с39!X11+с44!X11+с55!X11+с56!X11+с61!X11+с83!X11+'с Олг'!X11+ДЦРР5!X11</f>
        <v>0</v>
      </c>
      <c r="Y11" s="66">
        <f>с17!Y11+с20!Y11+с21!Y11+с22!Y11+с39!Y11+с44!Y11+с55!Y11+с56!Y11+с61!Y11+с83!Y11+'с Олг'!Y11+ДЦРР5!Y11</f>
        <v>0</v>
      </c>
      <c r="Z11" s="66">
        <f>с17!Z11+с20!Z11+с21!Z11+с22!Z11+с39!Z11+с44!Z11+с55!Z11+с56!Z11+с61!Z11+с83!Z11+'с Олг'!Z11+ДЦРР5!Z11</f>
        <v>0</v>
      </c>
      <c r="AA11" s="66">
        <f>с17!AA11+с20!AA11+с21!AA11+с22!AA11+с39!AA11+с44!AA11+с55!AA11+с56!AA11+с61!AA11+с83!AA11+'с Олг'!AA11+ДЦРР5!AA11</f>
        <v>0</v>
      </c>
      <c r="AB11" s="67">
        <f>с17!AB11+с20!AB11+с21!AB11+с22!AB11+с39!AB11+с44!AB11+с55!AB11+с56!AB11+с61!AB11+с83!AB11+'с Олг'!AB11+ДЦРР5!AB11</f>
        <v>0</v>
      </c>
      <c r="AC11" s="68">
        <f>с17!AC11+с20!AC11+с21!AC11+с22!AC11+с39!AC11+с44!AC11+с55!AC11+с56!AC11+с61!AC11+с83!AC11+'с Олг'!AC11+ДЦРР5!AC11</f>
        <v>0</v>
      </c>
      <c r="AD11" s="66">
        <f>с17!AD11+с20!AD11+с21!AD11+с22!AD11+с39!AD11+с44!AD11+с55!AD11+с56!AD11+с61!AD11+с83!AD11+'с Олг'!AD11+ДЦРР5!AD11</f>
        <v>0</v>
      </c>
      <c r="AE11" s="66">
        <f>с17!AE11+с20!AE11+с21!AE11+с22!AE11+с39!AE11+с44!AE11+с55!AE11+с56!AE11+с61!AE11+с83!AE11+'с Олг'!AE11+ДЦРР5!AE11</f>
        <v>0</v>
      </c>
      <c r="AF11" s="66">
        <f>с17!AF11+с20!AF11+с21!AF11+с22!AF11+с39!AF11+с44!AF11+с55!AF11+с56!AF11+с61!AF11+с83!AF11+'с Олг'!AF11+ДЦРР5!AF11</f>
        <v>0</v>
      </c>
      <c r="AG11" s="67">
        <f>с17!AG11+с20!AG11+с21!AG11+с22!AG11+с39!AG11+с44!AG11+с55!AG11+с56!AG11+с61!AG11+с83!AG11+'с Олг'!AG11+ДЦРР5!AG11</f>
        <v>0</v>
      </c>
      <c r="AH11" s="68">
        <f>с17!AH11+с20!AH11+с21!AH11+с22!AH11+с39!AH11+с44!AH11+с55!AH11+с56!AH11+с61!AH11+с83!AH11+'с Олг'!AH11+ДЦРР5!AH11</f>
        <v>0</v>
      </c>
      <c r="AI11" s="66">
        <f>с17!AI11+с20!AI11+с21!AI11+с22!AI11+с39!AI11+с44!AI11+с55!AI11+с56!AI11+с61!AI11+с83!AI11+'с Олг'!AI11+ДЦРР5!AI11</f>
        <v>0</v>
      </c>
      <c r="AJ11" s="69">
        <f>с17!AJ11+с20!AJ11+с21!AJ11+с22!AJ11+с39!AJ11+с44!AJ11+с55!AJ11+с56!AJ11+с61!AJ11+с83!AJ11+'с Олг'!AJ11+ДЦРР5!AJ11</f>
        <v>0</v>
      </c>
      <c r="AK11" s="90"/>
    </row>
    <row r="12" spans="1:37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</row>
    <row r="13" spans="1:37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</row>
    <row r="14" spans="1:37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</row>
    <row r="15" spans="1:37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</row>
    <row r="16" spans="1:37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</row>
    <row r="17" spans="1:37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</row>
    <row r="18" spans="1:37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</row>
    <row r="19" spans="1:37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</row>
    <row r="20" spans="1:37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</row>
    <row r="21" spans="1:37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</row>
    <row r="22" spans="1:37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</row>
    <row r="23" spans="1:37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</row>
    <row r="24" spans="1:37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</row>
    <row r="25" spans="1:37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</row>
    <row r="26" spans="1:37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</row>
    <row r="27" spans="1:37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</row>
    <row r="28" spans="1:37" x14ac:dyDescent="0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</row>
    <row r="29" spans="1:37" x14ac:dyDescent="0.2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</row>
    <row r="30" spans="1:37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</row>
    <row r="31" spans="1:37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19" priority="3" operator="containsText" text="X">
      <formula>NOT(ISERROR(SEARCH("X",A4)))</formula>
    </cfRule>
  </conditionalFormatting>
  <conditionalFormatting sqref="D4:AJ4 D6:AJ6 D8:AJ8 D10:AJ10">
    <cfRule type="cellIs" dxfId="18" priority="2" operator="equal">
      <formula>0</formula>
    </cfRule>
  </conditionalFormatting>
  <conditionalFormatting sqref="D5:AJ5 D7:AJ7 D9:AJ9 D11:AJ11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6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3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3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5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5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5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4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10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10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3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22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22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2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30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30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1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 t="s">
        <v>42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 t="str">
        <f>D1</f>
        <v>О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0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3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3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40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K30"/>
  <sheetViews>
    <sheetView showGridLines="0" showRowColHeaders="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23"/>
      <c r="B1" s="287" t="s">
        <v>48</v>
      </c>
      <c r="C1" s="287"/>
      <c r="D1" s="114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</row>
    <row r="2" spans="1:37" ht="18.75" x14ac:dyDescent="0.25">
      <c r="A2" s="288"/>
      <c r="B2" s="297" t="s">
        <v>1</v>
      </c>
      <c r="C2" s="299" t="s">
        <v>2</v>
      </c>
      <c r="D2" s="301" t="s">
        <v>3</v>
      </c>
      <c r="E2" s="290" t="s">
        <v>4</v>
      </c>
      <c r="F2" s="291"/>
      <c r="G2" s="292"/>
      <c r="H2" s="290" t="s">
        <v>5</v>
      </c>
      <c r="I2" s="291"/>
      <c r="J2" s="291"/>
      <c r="K2" s="291"/>
      <c r="L2" s="291"/>
      <c r="M2" s="292"/>
      <c r="N2" s="290" t="s">
        <v>6</v>
      </c>
      <c r="O2" s="291"/>
      <c r="P2" s="291"/>
      <c r="Q2" s="291" t="s">
        <v>7</v>
      </c>
      <c r="R2" s="291"/>
      <c r="S2" s="291"/>
      <c r="T2" s="291"/>
      <c r="U2" s="293" t="s">
        <v>8</v>
      </c>
      <c r="V2" s="293" t="s">
        <v>9</v>
      </c>
      <c r="W2" s="295" t="s">
        <v>10</v>
      </c>
      <c r="X2" s="290" t="s">
        <v>11</v>
      </c>
      <c r="Y2" s="291"/>
      <c r="Z2" s="291"/>
      <c r="AA2" s="291"/>
      <c r="AB2" s="292"/>
      <c r="AC2" s="290" t="s">
        <v>12</v>
      </c>
      <c r="AD2" s="291"/>
      <c r="AE2" s="291"/>
      <c r="AF2" s="291"/>
      <c r="AG2" s="292"/>
      <c r="AH2" s="290" t="s">
        <v>13</v>
      </c>
      <c r="AI2" s="291"/>
      <c r="AJ2" s="292"/>
      <c r="AK2" s="113"/>
    </row>
    <row r="3" spans="1:37" ht="27" customHeight="1" thickBot="1" x14ac:dyDescent="0.3">
      <c r="A3" s="289"/>
      <c r="B3" s="298"/>
      <c r="C3" s="300"/>
      <c r="D3" s="302"/>
      <c r="E3" s="115" t="s">
        <v>14</v>
      </c>
      <c r="F3" s="116" t="s">
        <v>15</v>
      </c>
      <c r="G3" s="117" t="s">
        <v>10</v>
      </c>
      <c r="H3" s="115" t="s">
        <v>16</v>
      </c>
      <c r="I3" s="116" t="s">
        <v>17</v>
      </c>
      <c r="J3" s="116" t="s">
        <v>18</v>
      </c>
      <c r="K3" s="116" t="s">
        <v>19</v>
      </c>
      <c r="L3" s="116" t="s">
        <v>20</v>
      </c>
      <c r="M3" s="117" t="s">
        <v>10</v>
      </c>
      <c r="N3" s="115" t="s">
        <v>16</v>
      </c>
      <c r="O3" s="116" t="s">
        <v>17</v>
      </c>
      <c r="P3" s="116" t="s">
        <v>18</v>
      </c>
      <c r="Q3" s="116" t="s">
        <v>16</v>
      </c>
      <c r="R3" s="116" t="s">
        <v>17</v>
      </c>
      <c r="S3" s="116" t="s">
        <v>18</v>
      </c>
      <c r="T3" s="116" t="s">
        <v>19</v>
      </c>
      <c r="U3" s="294"/>
      <c r="V3" s="294"/>
      <c r="W3" s="296"/>
      <c r="X3" s="118">
        <v>1</v>
      </c>
      <c r="Y3" s="119">
        <v>2</v>
      </c>
      <c r="Z3" s="119">
        <v>3</v>
      </c>
      <c r="AA3" s="119">
        <v>4</v>
      </c>
      <c r="AB3" s="117" t="s">
        <v>10</v>
      </c>
      <c r="AC3" s="118">
        <v>1</v>
      </c>
      <c r="AD3" s="119">
        <v>2</v>
      </c>
      <c r="AE3" s="119">
        <v>3</v>
      </c>
      <c r="AF3" s="119">
        <v>4</v>
      </c>
      <c r="AG3" s="117" t="s">
        <v>10</v>
      </c>
      <c r="AH3" s="115" t="s">
        <v>14</v>
      </c>
      <c r="AI3" s="116" t="s">
        <v>15</v>
      </c>
      <c r="AJ3" s="117" t="s">
        <v>10</v>
      </c>
      <c r="AK3" s="113"/>
    </row>
    <row r="4" spans="1:37" ht="18.75" customHeight="1" x14ac:dyDescent="0.25">
      <c r="A4" s="9" t="str">
        <f>IF(AND(D4=SUM(E4:G4),D4=SUM(H4:M4),D4=SUM(N4:W4),D4=SUM(X4:AB4),D4=SUM(AC4:AG4),D4=SUM(AH4:AJ4)),"V","X")</f>
        <v>V</v>
      </c>
      <c r="B4" s="120">
        <v>2012</v>
      </c>
      <c r="C4" s="121" t="s">
        <v>30</v>
      </c>
      <c r="D4" s="73">
        <f>ш2!D4+ш3!D4+ш5!D4+ш10!D4+ш22!D4+ш30!D4+'ш Олг'!D4</f>
        <v>0</v>
      </c>
      <c r="E4" s="122">
        <f>ш2!E4+ш3!E4+ш5!E4+ш10!E4+ш22!E4+ш30!E4+'ш Олг'!E4</f>
        <v>0</v>
      </c>
      <c r="F4" s="75">
        <f>ш2!F4+ш3!F4+ш5!F4+ш10!F4+ш22!F4+ш30!F4+'ш Олг'!F4</f>
        <v>0</v>
      </c>
      <c r="G4" s="76">
        <f>ш2!G4+ш3!G4+ш5!G4+ш10!G4+ш22!G4+ш30!G4+'ш Олг'!G4</f>
        <v>0</v>
      </c>
      <c r="H4" s="74">
        <f>ш2!H4+ш3!H4+ш5!H4+ш10!H4+ш22!H4+ш30!H4+'ш Олг'!H4</f>
        <v>0</v>
      </c>
      <c r="I4" s="75">
        <f>ш2!I4+ш3!I4+ш5!I4+ш10!I4+ш22!I4+ш30!I4+'ш Олг'!I4</f>
        <v>0</v>
      </c>
      <c r="J4" s="75">
        <f>ш2!J4+ш3!J4+ш5!J4+ш10!J4+ш22!J4+ш30!J4+'ш Олг'!J4</f>
        <v>0</v>
      </c>
      <c r="K4" s="75">
        <f>ш2!K4+ш3!K4+ш5!K4+ш10!K4+ш22!K4+ш30!K4+'ш Олг'!K4</f>
        <v>0</v>
      </c>
      <c r="L4" s="75">
        <f>ш2!L4+ш3!L4+ш5!L4+ш10!L4+ш22!L4+ш30!L4+'ш Олг'!L4</f>
        <v>0</v>
      </c>
      <c r="M4" s="76">
        <f>ш2!M4+ш3!M4+ш5!M4+ш10!M4+ш22!M4+ш30!M4+'ш Олг'!M4</f>
        <v>0</v>
      </c>
      <c r="N4" s="74">
        <f>ш2!N4+ш3!N4+ш5!N4+ш10!N4+ш22!N4+ш30!N4+'ш Олг'!N4</f>
        <v>0</v>
      </c>
      <c r="O4" s="75">
        <f>ш2!O4+ш3!O4+ш5!O4+ш10!O4+ш22!O4+ш30!O4+'ш Олг'!O4</f>
        <v>0</v>
      </c>
      <c r="P4" s="75">
        <f>ш2!P4+ш3!P4+ш5!P4+ш10!P4+ш22!P4+ш30!P4+'ш Олг'!P4</f>
        <v>0</v>
      </c>
      <c r="Q4" s="75">
        <f>ш2!Q4+ш3!Q4+ш5!Q4+ш10!Q4+ш22!Q4+ш30!Q4+'ш Олг'!Q4</f>
        <v>0</v>
      </c>
      <c r="R4" s="75">
        <f>ш2!R4+ш3!R4+ш5!R4+ш10!R4+ш22!R4+ш30!R4+'ш Олг'!R4</f>
        <v>0</v>
      </c>
      <c r="S4" s="75">
        <f>ш2!S4+ш3!S4+ш5!S4+ш10!S4+ш22!S4+ш30!S4+'ш Олг'!S4</f>
        <v>0</v>
      </c>
      <c r="T4" s="75">
        <f>ш2!T4+ш3!T4+ш5!T4+ш10!T4+ш22!T4+ш30!T4+'ш Олг'!T4</f>
        <v>0</v>
      </c>
      <c r="U4" s="75">
        <f>ш2!U4+ш3!U4+ш5!U4+ш10!U4+ш22!U4+ш30!U4+'ш Олг'!U4</f>
        <v>0</v>
      </c>
      <c r="V4" s="75">
        <f>ш2!V4+ш3!V4+ш5!V4+ш10!V4+ш22!V4+ш30!V4+'ш Олг'!V4</f>
        <v>0</v>
      </c>
      <c r="W4" s="76">
        <f>ш2!W4+ш3!W4+ш5!W4+ш10!W4+ш22!W4+ш30!W4+'ш Олг'!W4</f>
        <v>0</v>
      </c>
      <c r="X4" s="74">
        <f>ш2!X4+ш3!X4+ш5!X4+ш10!X4+ш22!X4+ш30!X4+'ш Олг'!X4</f>
        <v>0</v>
      </c>
      <c r="Y4" s="75">
        <f>ш2!Y4+ш3!Y4+ш5!Y4+ш10!Y4+ш22!Y4+ш30!Y4+'ш Олг'!Y4</f>
        <v>0</v>
      </c>
      <c r="Z4" s="75">
        <f>ш2!Z4+ш3!Z4+ш5!Z4+ш10!Z4+ш22!Z4+ш30!Z4+'ш Олг'!Z4</f>
        <v>0</v>
      </c>
      <c r="AA4" s="75">
        <f>ш2!AA4+ш3!AA4+ш5!AA4+ш10!AA4+ш22!AA4+ш30!AA4+'ш Олг'!AA4</f>
        <v>0</v>
      </c>
      <c r="AB4" s="76">
        <f>ш2!AB4+ш3!AB4+ш5!AB4+ш10!AB4+ш22!AB4+ш30!AB4+'ш Олг'!AB4</f>
        <v>0</v>
      </c>
      <c r="AC4" s="74">
        <f>ш2!AC4+ш3!AC4+ш5!AC4+ш10!AC4+ш22!AC4+ш30!AC4+'ш Олг'!AC4</f>
        <v>0</v>
      </c>
      <c r="AD4" s="75">
        <f>ш2!AD4+ш3!AD4+ш5!AD4+ш10!AD4+ш22!AD4+ш30!AD4+'ш Олг'!AD4</f>
        <v>0</v>
      </c>
      <c r="AE4" s="75">
        <f>ш2!AE4+ш3!AE4+ш5!AE4+ш10!AE4+ш22!AE4+ш30!AE4+'ш Олг'!AE4</f>
        <v>0</v>
      </c>
      <c r="AF4" s="75">
        <f>ш2!AF4+ш3!AF4+ш5!AF4+ш10!AF4+ш22!AF4+ш30!AF4+'ш Олг'!AF4</f>
        <v>0</v>
      </c>
      <c r="AG4" s="76">
        <f>ш2!AG4+ш3!AG4+ш5!AG4+ш10!AG4+ш22!AG4+ш30!AG4+'ш Олг'!AG4</f>
        <v>0</v>
      </c>
      <c r="AH4" s="74">
        <f>ш2!AH4+ш3!AH4+ш5!AH4+ш10!AH4+ш22!AH4+ш30!AH4+'ш Олг'!AH4</f>
        <v>0</v>
      </c>
      <c r="AI4" s="75">
        <f>ш2!AI4+ш3!AI4+ш5!AI4+ш10!AI4+ш22!AI4+ш30!AI4+'ш Олг'!AI4</f>
        <v>0</v>
      </c>
      <c r="AJ4" s="77">
        <f>ш2!AJ4+ш3!AJ4+ш5!AJ4+ш10!AJ4+ш22!AJ4+ш30!AJ4+'ш Олг'!AJ4</f>
        <v>0</v>
      </c>
      <c r="AK4" s="113"/>
    </row>
    <row r="5" spans="1:37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30">
        <f>ш2!D5+ш3!D5+ш5!D5+ш10!D5+ш22!D5+ш30!D5+'ш Олг'!D5</f>
        <v>0</v>
      </c>
      <c r="E5" s="62">
        <f>ш2!E5+ш3!E5+ш5!E5+ш10!E5+ш22!E5+ш30!E5+'ш Олг'!E5</f>
        <v>0</v>
      </c>
      <c r="F5" s="32">
        <f>ш2!F5+ш3!F5+ш5!F5+ш10!F5+ш22!F5+ш30!F5+'ш Олг'!F5</f>
        <v>0</v>
      </c>
      <c r="G5" s="33">
        <f>ш2!G5+ш3!G5+ш5!G5+ш10!G5+ш22!G5+ш30!G5+'ш Олг'!G5</f>
        <v>0</v>
      </c>
      <c r="H5" s="31">
        <f>ш2!H5+ш3!H5+ш5!H5+ш10!H5+ш22!H5+ш30!H5+'ш Олг'!H5</f>
        <v>0</v>
      </c>
      <c r="I5" s="32">
        <f>ш2!I5+ш3!I5+ш5!I5+ш10!I5+ш22!I5+ш30!I5+'ш Олг'!I5</f>
        <v>0</v>
      </c>
      <c r="J5" s="32">
        <f>ш2!J5+ш3!J5+ш5!J5+ш10!J5+ш22!J5+ш30!J5+'ш Олг'!J5</f>
        <v>0</v>
      </c>
      <c r="K5" s="32">
        <f>ш2!K5+ш3!K5+ш5!K5+ш10!K5+ш22!K5+ш30!K5+'ш Олг'!K5</f>
        <v>0</v>
      </c>
      <c r="L5" s="32">
        <f>ш2!L5+ш3!L5+ш5!L5+ш10!L5+ш22!L5+ш30!L5+'ш Олг'!L5</f>
        <v>0</v>
      </c>
      <c r="M5" s="33">
        <f>ш2!M5+ш3!M5+ш5!M5+ш10!M5+ш22!M5+ш30!M5+'ш Олг'!M5</f>
        <v>0</v>
      </c>
      <c r="N5" s="31">
        <f>ш2!N5+ш3!N5+ш5!N5+ш10!N5+ш22!N5+ш30!N5+'ш Олг'!N5</f>
        <v>0</v>
      </c>
      <c r="O5" s="32">
        <f>ш2!O5+ш3!O5+ш5!O5+ш10!O5+ш22!O5+ш30!O5+'ш Олг'!O5</f>
        <v>0</v>
      </c>
      <c r="P5" s="32">
        <f>ш2!P5+ш3!P5+ш5!P5+ш10!P5+ш22!P5+ш30!P5+'ш Олг'!P5</f>
        <v>0</v>
      </c>
      <c r="Q5" s="32">
        <f>ш2!Q5+ш3!Q5+ш5!Q5+ш10!Q5+ш22!Q5+ш30!Q5+'ш Олг'!Q5</f>
        <v>0</v>
      </c>
      <c r="R5" s="32">
        <f>ш2!R5+ш3!R5+ш5!R5+ш10!R5+ш22!R5+ш30!R5+'ш Олг'!R5</f>
        <v>0</v>
      </c>
      <c r="S5" s="32">
        <f>ш2!S5+ш3!S5+ш5!S5+ш10!S5+ш22!S5+ш30!S5+'ш Олг'!S5</f>
        <v>0</v>
      </c>
      <c r="T5" s="32">
        <f>ш2!T5+ш3!T5+ш5!T5+ш10!T5+ш22!T5+ш30!T5+'ш Олг'!T5</f>
        <v>0</v>
      </c>
      <c r="U5" s="32">
        <f>ш2!U5+ш3!U5+ш5!U5+ш10!U5+ш22!U5+ш30!U5+'ш Олг'!U5</f>
        <v>0</v>
      </c>
      <c r="V5" s="32">
        <f>ш2!V5+ш3!V5+ш5!V5+ш10!V5+ш22!V5+ш30!V5+'ш Олг'!V5</f>
        <v>0</v>
      </c>
      <c r="W5" s="33">
        <f>ш2!W5+ш3!W5+ш5!W5+ш10!W5+ш22!W5+ш30!W5+'ш Олг'!W5</f>
        <v>0</v>
      </c>
      <c r="X5" s="31">
        <f>ш2!X5+ш3!X5+ш5!X5+ш10!X5+ш22!X5+ш30!X5+'ш Олг'!X5</f>
        <v>0</v>
      </c>
      <c r="Y5" s="32">
        <f>ш2!Y5+ш3!Y5+ш5!Y5+ш10!Y5+ш22!Y5+ш30!Y5+'ш Олг'!Y5</f>
        <v>0</v>
      </c>
      <c r="Z5" s="32">
        <f>ш2!Z5+ш3!Z5+ш5!Z5+ш10!Z5+ш22!Z5+ш30!Z5+'ш Олг'!Z5</f>
        <v>0</v>
      </c>
      <c r="AA5" s="32">
        <f>ш2!AA5+ш3!AA5+ш5!AA5+ш10!AA5+ш22!AA5+ш30!AA5+'ш Олг'!AA5</f>
        <v>0</v>
      </c>
      <c r="AB5" s="33">
        <f>ш2!AB5+ш3!AB5+ш5!AB5+ш10!AB5+ш22!AB5+ш30!AB5+'ш Олг'!AB5</f>
        <v>0</v>
      </c>
      <c r="AC5" s="31">
        <f>ш2!AC5+ш3!AC5+ш5!AC5+ш10!AC5+ш22!AC5+ш30!AC5+'ш Олг'!AC5</f>
        <v>0</v>
      </c>
      <c r="AD5" s="32">
        <f>ш2!AD5+ш3!AD5+ш5!AD5+ш10!AD5+ш22!AD5+ш30!AD5+'ш Олг'!AD5</f>
        <v>0</v>
      </c>
      <c r="AE5" s="32">
        <f>ш2!AE5+ш3!AE5+ш5!AE5+ш10!AE5+ш22!AE5+ш30!AE5+'ш Олг'!AE5</f>
        <v>0</v>
      </c>
      <c r="AF5" s="32">
        <f>ш2!AF5+ш3!AF5+ш5!AF5+ш10!AF5+ш22!AF5+ш30!AF5+'ш Олг'!AF5</f>
        <v>0</v>
      </c>
      <c r="AG5" s="33">
        <f>ш2!AG5+ш3!AG5+ш5!AG5+ш10!AG5+ш22!AG5+ш30!AG5+'ш Олг'!AG5</f>
        <v>0</v>
      </c>
      <c r="AH5" s="31">
        <f>ш2!AH5+ш3!AH5+ш5!AH5+ш10!AH5+ш22!AH5+ш30!AH5+'ш Олг'!AH5</f>
        <v>0</v>
      </c>
      <c r="AI5" s="32">
        <f>ш2!AI5+ш3!AI5+ш5!AI5+ш10!AI5+ш22!AI5+ш30!AI5+'ш Олг'!AI5</f>
        <v>0</v>
      </c>
      <c r="AJ5" s="34">
        <f>ш2!AJ5+ш3!AJ5+ш5!AJ5+ш10!AJ5+ш22!AJ5+ш30!AJ5+'ш Олг'!AJ5</f>
        <v>0</v>
      </c>
      <c r="AK5" s="113"/>
    </row>
    <row r="6" spans="1:37" ht="18.75" customHeight="1" x14ac:dyDescent="0.25">
      <c r="A6" s="10" t="str">
        <f t="shared" si="0"/>
        <v>V</v>
      </c>
      <c r="B6" s="123">
        <f t="shared" ref="B6:B15" si="1">B5-1</f>
        <v>2010</v>
      </c>
      <c r="C6" s="124" t="s">
        <v>32</v>
      </c>
      <c r="D6" s="125">
        <f>ш2!D6+ш3!D6+ш5!D6+ш10!D6+ш22!D6+ш30!D6+'ш Олг'!D6</f>
        <v>0</v>
      </c>
      <c r="E6" s="126">
        <f>ш2!E6+ш3!E6+ш5!E6+ш10!E6+ш22!E6+ш30!E6+'ш Олг'!E6</f>
        <v>0</v>
      </c>
      <c r="F6" s="127">
        <f>ш2!F6+ш3!F6+ш5!F6+ш10!F6+ш22!F6+ш30!F6+'ш Олг'!F6</f>
        <v>0</v>
      </c>
      <c r="G6" s="128">
        <f>ш2!G6+ш3!G6+ш5!G6+ш10!G6+ш22!G6+ш30!G6+'ш Олг'!G6</f>
        <v>0</v>
      </c>
      <c r="H6" s="129">
        <f>ш2!H6+ш3!H6+ш5!H6+ш10!H6+ш22!H6+ш30!H6+'ш Олг'!H6</f>
        <v>0</v>
      </c>
      <c r="I6" s="127">
        <f>ш2!I6+ш3!I6+ш5!I6+ш10!I6+ш22!I6+ш30!I6+'ш Олг'!I6</f>
        <v>0</v>
      </c>
      <c r="J6" s="127">
        <f>ш2!J6+ш3!J6+ш5!J6+ш10!J6+ш22!J6+ш30!J6+'ш Олг'!J6</f>
        <v>0</v>
      </c>
      <c r="K6" s="127">
        <f>ш2!K6+ш3!K6+ш5!K6+ш10!K6+ш22!K6+ш30!K6+'ш Олг'!K6</f>
        <v>0</v>
      </c>
      <c r="L6" s="127">
        <f>ш2!L6+ш3!L6+ш5!L6+ш10!L6+ш22!L6+ш30!L6+'ш Олг'!L6</f>
        <v>0</v>
      </c>
      <c r="M6" s="128">
        <f>ш2!M6+ш3!M6+ш5!M6+ш10!M6+ш22!M6+ш30!M6+'ш Олг'!M6</f>
        <v>0</v>
      </c>
      <c r="N6" s="129">
        <f>ш2!N6+ш3!N6+ш5!N6+ш10!N6+ш22!N6+ш30!N6+'ш Олг'!N6</f>
        <v>0</v>
      </c>
      <c r="O6" s="127">
        <f>ш2!O6+ш3!O6+ш5!O6+ш10!O6+ш22!O6+ш30!O6+'ш Олг'!O6</f>
        <v>0</v>
      </c>
      <c r="P6" s="127">
        <f>ш2!P6+ш3!P6+ш5!P6+ш10!P6+ш22!P6+ш30!P6+'ш Олг'!P6</f>
        <v>0</v>
      </c>
      <c r="Q6" s="127">
        <f>ш2!Q6+ш3!Q6+ш5!Q6+ш10!Q6+ш22!Q6+ш30!Q6+'ш Олг'!Q6</f>
        <v>0</v>
      </c>
      <c r="R6" s="127">
        <f>ш2!R6+ш3!R6+ш5!R6+ш10!R6+ш22!R6+ш30!R6+'ш Олг'!R6</f>
        <v>0</v>
      </c>
      <c r="S6" s="127">
        <f>ш2!S6+ш3!S6+ш5!S6+ш10!S6+ш22!S6+ш30!S6+'ш Олг'!S6</f>
        <v>0</v>
      </c>
      <c r="T6" s="127">
        <f>ш2!T6+ш3!T6+ш5!T6+ш10!T6+ш22!T6+ш30!T6+'ш Олг'!T6</f>
        <v>0</v>
      </c>
      <c r="U6" s="127">
        <f>ш2!U6+ш3!U6+ш5!U6+ш10!U6+ш22!U6+ш30!U6+'ш Олг'!U6</f>
        <v>0</v>
      </c>
      <c r="V6" s="127">
        <f>ш2!V6+ш3!V6+ш5!V6+ш10!V6+ш22!V6+ш30!V6+'ш Олг'!V6</f>
        <v>0</v>
      </c>
      <c r="W6" s="128">
        <f>ш2!W6+ш3!W6+ш5!W6+ш10!W6+ш22!W6+ш30!W6+'ш Олг'!W6</f>
        <v>0</v>
      </c>
      <c r="X6" s="129">
        <f>ш2!X6+ш3!X6+ш5!X6+ш10!X6+ш22!X6+ш30!X6+'ш Олг'!X6</f>
        <v>0</v>
      </c>
      <c r="Y6" s="127">
        <f>ш2!Y6+ш3!Y6+ш5!Y6+ш10!Y6+ш22!Y6+ш30!Y6+'ш Олг'!Y6</f>
        <v>0</v>
      </c>
      <c r="Z6" s="127">
        <f>ш2!Z6+ш3!Z6+ш5!Z6+ш10!Z6+ш22!Z6+ш30!Z6+'ш Олг'!Z6</f>
        <v>0</v>
      </c>
      <c r="AA6" s="127">
        <f>ш2!AA6+ш3!AA6+ш5!AA6+ш10!AA6+ш22!AA6+ш30!AA6+'ш Олг'!AA6</f>
        <v>0</v>
      </c>
      <c r="AB6" s="128">
        <f>ш2!AB6+ш3!AB6+ш5!AB6+ш10!AB6+ш22!AB6+ш30!AB6+'ш Олг'!AB6</f>
        <v>0</v>
      </c>
      <c r="AC6" s="129">
        <f>ш2!AC6+ш3!AC6+ш5!AC6+ш10!AC6+ш22!AC6+ш30!AC6+'ш Олг'!AC6</f>
        <v>0</v>
      </c>
      <c r="AD6" s="127">
        <f>ш2!AD6+ш3!AD6+ш5!AD6+ш10!AD6+ш22!AD6+ш30!AD6+'ш Олг'!AD6</f>
        <v>0</v>
      </c>
      <c r="AE6" s="127">
        <f>ш2!AE6+ш3!AE6+ш5!AE6+ш10!AE6+ш22!AE6+ш30!AE6+'ш Олг'!AE6</f>
        <v>0</v>
      </c>
      <c r="AF6" s="127">
        <f>ш2!AF6+ш3!AF6+ш5!AF6+ш10!AF6+ш22!AF6+ш30!AF6+'ш Олг'!AF6</f>
        <v>0</v>
      </c>
      <c r="AG6" s="128">
        <f>ш2!AG6+ш3!AG6+ш5!AG6+ш10!AG6+ш22!AG6+ш30!AG6+'ш Олг'!AG6</f>
        <v>0</v>
      </c>
      <c r="AH6" s="129">
        <f>ш2!AH6+ш3!AH6+ш5!AH6+ш10!AH6+ш22!AH6+ш30!AH6+'ш Олг'!AH6</f>
        <v>0</v>
      </c>
      <c r="AI6" s="127">
        <f>ш2!AI6+ш3!AI6+ш5!AI6+ш10!AI6+ш22!AI6+ш30!AI6+'ш Олг'!AI6</f>
        <v>0</v>
      </c>
      <c r="AJ6" s="130">
        <f>ш2!AJ6+ш3!AJ6+ш5!AJ6+ш10!AJ6+ш22!AJ6+ш30!AJ6+'ш Олг'!AJ6</f>
        <v>0</v>
      </c>
      <c r="AK6" s="113"/>
    </row>
    <row r="7" spans="1:37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30">
        <f>ш2!D7+ш3!D7+ш5!D7+ш10!D7+ш22!D7+ш30!D7+'ш Олг'!D7</f>
        <v>0</v>
      </c>
      <c r="E7" s="62">
        <f>ш2!E7+ш3!E7+ш5!E7+ш10!E7+ш22!E7+ш30!E7+'ш Олг'!E7</f>
        <v>0</v>
      </c>
      <c r="F7" s="32">
        <f>ш2!F7+ш3!F7+ш5!F7+ш10!F7+ш22!F7+ш30!F7+'ш Олг'!F7</f>
        <v>0</v>
      </c>
      <c r="G7" s="33">
        <f>ш2!G7+ш3!G7+ш5!G7+ш10!G7+ш22!G7+ш30!G7+'ш Олг'!G7</f>
        <v>0</v>
      </c>
      <c r="H7" s="31">
        <f>ш2!H7+ш3!H7+ш5!H7+ш10!H7+ш22!H7+ш30!H7+'ш Олг'!H7</f>
        <v>0</v>
      </c>
      <c r="I7" s="32">
        <f>ш2!I7+ш3!I7+ш5!I7+ш10!I7+ш22!I7+ш30!I7+'ш Олг'!I7</f>
        <v>0</v>
      </c>
      <c r="J7" s="32">
        <f>ш2!J7+ш3!J7+ш5!J7+ш10!J7+ш22!J7+ш30!J7+'ш Олг'!J7</f>
        <v>0</v>
      </c>
      <c r="K7" s="32">
        <f>ш2!K7+ш3!K7+ш5!K7+ш10!K7+ш22!K7+ш30!K7+'ш Олг'!K7</f>
        <v>0</v>
      </c>
      <c r="L7" s="32">
        <f>ш2!L7+ш3!L7+ш5!L7+ш10!L7+ш22!L7+ш30!L7+'ш Олг'!L7</f>
        <v>0</v>
      </c>
      <c r="M7" s="33">
        <f>ш2!M7+ш3!M7+ш5!M7+ш10!M7+ш22!M7+ш30!M7+'ш Олг'!M7</f>
        <v>0</v>
      </c>
      <c r="N7" s="31">
        <f>ш2!N7+ш3!N7+ш5!N7+ш10!N7+ш22!N7+ш30!N7+'ш Олг'!N7</f>
        <v>0</v>
      </c>
      <c r="O7" s="32">
        <f>ш2!O7+ш3!O7+ш5!O7+ш10!O7+ш22!O7+ш30!O7+'ш Олг'!O7</f>
        <v>0</v>
      </c>
      <c r="P7" s="32">
        <f>ш2!P7+ш3!P7+ш5!P7+ш10!P7+ш22!P7+ш30!P7+'ш Олг'!P7</f>
        <v>0</v>
      </c>
      <c r="Q7" s="32">
        <f>ш2!Q7+ш3!Q7+ш5!Q7+ш10!Q7+ш22!Q7+ш30!Q7+'ш Олг'!Q7</f>
        <v>0</v>
      </c>
      <c r="R7" s="32">
        <f>ш2!R7+ш3!R7+ш5!R7+ш10!R7+ш22!R7+ш30!R7+'ш Олг'!R7</f>
        <v>0</v>
      </c>
      <c r="S7" s="32">
        <f>ш2!S7+ш3!S7+ш5!S7+ш10!S7+ш22!S7+ш30!S7+'ш Олг'!S7</f>
        <v>0</v>
      </c>
      <c r="T7" s="32">
        <f>ш2!T7+ш3!T7+ш5!T7+ш10!T7+ш22!T7+ш30!T7+'ш Олг'!T7</f>
        <v>0</v>
      </c>
      <c r="U7" s="32">
        <f>ш2!U7+ш3!U7+ш5!U7+ш10!U7+ш22!U7+ш30!U7+'ш Олг'!U7</f>
        <v>0</v>
      </c>
      <c r="V7" s="32">
        <f>ш2!V7+ш3!V7+ш5!V7+ш10!V7+ш22!V7+ш30!V7+'ш Олг'!V7</f>
        <v>0</v>
      </c>
      <c r="W7" s="33">
        <f>ш2!W7+ш3!W7+ш5!W7+ш10!W7+ш22!W7+ш30!W7+'ш Олг'!W7</f>
        <v>0</v>
      </c>
      <c r="X7" s="31">
        <f>ш2!X7+ш3!X7+ш5!X7+ш10!X7+ш22!X7+ш30!X7+'ш Олг'!X7</f>
        <v>0</v>
      </c>
      <c r="Y7" s="32">
        <f>ш2!Y7+ш3!Y7+ш5!Y7+ш10!Y7+ш22!Y7+ш30!Y7+'ш Олг'!Y7</f>
        <v>0</v>
      </c>
      <c r="Z7" s="32">
        <f>ш2!Z7+ш3!Z7+ш5!Z7+ш10!Z7+ш22!Z7+ш30!Z7+'ш Олг'!Z7</f>
        <v>0</v>
      </c>
      <c r="AA7" s="32">
        <f>ш2!AA7+ш3!AA7+ш5!AA7+ш10!AA7+ш22!AA7+ш30!AA7+'ш Олг'!AA7</f>
        <v>0</v>
      </c>
      <c r="AB7" s="33">
        <f>ш2!AB7+ш3!AB7+ш5!AB7+ш10!AB7+ш22!AB7+ш30!AB7+'ш Олг'!AB7</f>
        <v>0</v>
      </c>
      <c r="AC7" s="31">
        <f>ш2!AC7+ш3!AC7+ш5!AC7+ш10!AC7+ш22!AC7+ш30!AC7+'ш Олг'!AC7</f>
        <v>0</v>
      </c>
      <c r="AD7" s="32">
        <f>ш2!AD7+ш3!AD7+ш5!AD7+ш10!AD7+ш22!AD7+ш30!AD7+'ш Олг'!AD7</f>
        <v>0</v>
      </c>
      <c r="AE7" s="32">
        <f>ш2!AE7+ш3!AE7+ш5!AE7+ш10!AE7+ш22!AE7+ш30!AE7+'ш Олг'!AE7</f>
        <v>0</v>
      </c>
      <c r="AF7" s="32">
        <f>ш2!AF7+ш3!AF7+ш5!AF7+ш10!AF7+ш22!AF7+ш30!AF7+'ш Олг'!AF7</f>
        <v>0</v>
      </c>
      <c r="AG7" s="33">
        <f>ш2!AG7+ш3!AG7+ш5!AG7+ш10!AG7+ш22!AG7+ш30!AG7+'ш Олг'!AG7</f>
        <v>0</v>
      </c>
      <c r="AH7" s="31">
        <f>ш2!AH7+ш3!AH7+ш5!AH7+ш10!AH7+ш22!AH7+ш30!AH7+'ш Олг'!AH7</f>
        <v>0</v>
      </c>
      <c r="AI7" s="32">
        <f>ш2!AI7+ш3!AI7+ш5!AI7+ш10!AI7+ш22!AI7+ш30!AI7+'ш Олг'!AI7</f>
        <v>0</v>
      </c>
      <c r="AJ7" s="34">
        <f>ш2!AJ7+ш3!AJ7+ш5!AJ7+ш10!AJ7+ш22!AJ7+ш30!AJ7+'ш Олг'!AJ7</f>
        <v>0</v>
      </c>
      <c r="AK7" s="113"/>
    </row>
    <row r="8" spans="1:37" ht="18.75" customHeight="1" x14ac:dyDescent="0.25">
      <c r="A8" s="10" t="str">
        <f t="shared" si="0"/>
        <v>V</v>
      </c>
      <c r="B8" s="123">
        <f t="shared" si="1"/>
        <v>2008</v>
      </c>
      <c r="C8" s="124" t="s">
        <v>34</v>
      </c>
      <c r="D8" s="125">
        <f>ш2!D8+ш3!D8+ш5!D8+ш10!D8+ш22!D8+ш30!D8+'ш Олг'!D8</f>
        <v>0</v>
      </c>
      <c r="E8" s="126">
        <f>ш2!E8+ш3!E8+ш5!E8+ш10!E8+ш22!E8+ш30!E8+'ш Олг'!E8</f>
        <v>0</v>
      </c>
      <c r="F8" s="127">
        <f>ш2!F8+ш3!F8+ш5!F8+ш10!F8+ш22!F8+ш30!F8+'ш Олг'!F8</f>
        <v>0</v>
      </c>
      <c r="G8" s="128">
        <f>ш2!G8+ш3!G8+ш5!G8+ш10!G8+ш22!G8+ш30!G8+'ш Олг'!G8</f>
        <v>0</v>
      </c>
      <c r="H8" s="129">
        <f>ш2!H8+ш3!H8+ш5!H8+ш10!H8+ш22!H8+ш30!H8+'ш Олг'!H8</f>
        <v>0</v>
      </c>
      <c r="I8" s="127">
        <f>ш2!I8+ш3!I8+ш5!I8+ш10!I8+ш22!I8+ш30!I8+'ш Олг'!I8</f>
        <v>0</v>
      </c>
      <c r="J8" s="127">
        <f>ш2!J8+ш3!J8+ш5!J8+ш10!J8+ш22!J8+ш30!J8+'ш Олг'!J8</f>
        <v>0</v>
      </c>
      <c r="K8" s="127">
        <f>ш2!K8+ш3!K8+ш5!K8+ш10!K8+ш22!K8+ш30!K8+'ш Олг'!K8</f>
        <v>0</v>
      </c>
      <c r="L8" s="127">
        <f>ш2!L8+ш3!L8+ш5!L8+ш10!L8+ш22!L8+ш30!L8+'ш Олг'!L8</f>
        <v>0</v>
      </c>
      <c r="M8" s="128">
        <f>ш2!M8+ш3!M8+ш5!M8+ш10!M8+ш22!M8+ш30!M8+'ш Олг'!M8</f>
        <v>0</v>
      </c>
      <c r="N8" s="129">
        <f>ш2!N8+ш3!N8+ш5!N8+ш10!N8+ш22!N8+ш30!N8+'ш Олг'!N8</f>
        <v>0</v>
      </c>
      <c r="O8" s="127">
        <f>ш2!O8+ш3!O8+ш5!O8+ш10!O8+ш22!O8+ш30!O8+'ш Олг'!O8</f>
        <v>0</v>
      </c>
      <c r="P8" s="127">
        <f>ш2!P8+ш3!P8+ш5!P8+ш10!P8+ш22!P8+ш30!P8+'ш Олг'!P8</f>
        <v>0</v>
      </c>
      <c r="Q8" s="127">
        <f>ш2!Q8+ш3!Q8+ш5!Q8+ш10!Q8+ш22!Q8+ш30!Q8+'ш Олг'!Q8</f>
        <v>0</v>
      </c>
      <c r="R8" s="127">
        <f>ш2!R8+ш3!R8+ш5!R8+ш10!R8+ш22!R8+ш30!R8+'ш Олг'!R8</f>
        <v>0</v>
      </c>
      <c r="S8" s="127">
        <f>ш2!S8+ш3!S8+ш5!S8+ш10!S8+ш22!S8+ш30!S8+'ш Олг'!S8</f>
        <v>0</v>
      </c>
      <c r="T8" s="127">
        <f>ш2!T8+ш3!T8+ш5!T8+ш10!T8+ш22!T8+ш30!T8+'ш Олг'!T8</f>
        <v>0</v>
      </c>
      <c r="U8" s="127">
        <f>ш2!U8+ш3!U8+ш5!U8+ш10!U8+ш22!U8+ш30!U8+'ш Олг'!U8</f>
        <v>0</v>
      </c>
      <c r="V8" s="127">
        <f>ш2!V8+ш3!V8+ш5!V8+ш10!V8+ш22!V8+ш30!V8+'ш Олг'!V8</f>
        <v>0</v>
      </c>
      <c r="W8" s="128">
        <f>ш2!W8+ш3!W8+ш5!W8+ш10!W8+ш22!W8+ш30!W8+'ш Олг'!W8</f>
        <v>0</v>
      </c>
      <c r="X8" s="129">
        <f>ш2!X8+ш3!X8+ш5!X8+ш10!X8+ш22!X8+ш30!X8+'ш Олг'!X8</f>
        <v>0</v>
      </c>
      <c r="Y8" s="127">
        <f>ш2!Y8+ш3!Y8+ш5!Y8+ш10!Y8+ш22!Y8+ш30!Y8+'ш Олг'!Y8</f>
        <v>0</v>
      </c>
      <c r="Z8" s="127">
        <f>ш2!Z8+ш3!Z8+ш5!Z8+ш10!Z8+ш22!Z8+ш30!Z8+'ш Олг'!Z8</f>
        <v>0</v>
      </c>
      <c r="AA8" s="127">
        <f>ш2!AA8+ш3!AA8+ш5!AA8+ш10!AA8+ш22!AA8+ш30!AA8+'ш Олг'!AA8</f>
        <v>0</v>
      </c>
      <c r="AB8" s="128">
        <f>ш2!AB8+ш3!AB8+ш5!AB8+ш10!AB8+ш22!AB8+ш30!AB8+'ш Олг'!AB8</f>
        <v>0</v>
      </c>
      <c r="AC8" s="129">
        <f>ш2!AC8+ш3!AC8+ш5!AC8+ш10!AC8+ш22!AC8+ш30!AC8+'ш Олг'!AC8</f>
        <v>0</v>
      </c>
      <c r="AD8" s="127">
        <f>ш2!AD8+ш3!AD8+ш5!AD8+ш10!AD8+ш22!AD8+ш30!AD8+'ш Олг'!AD8</f>
        <v>0</v>
      </c>
      <c r="AE8" s="127">
        <f>ш2!AE8+ш3!AE8+ш5!AE8+ш10!AE8+ш22!AE8+ш30!AE8+'ш Олг'!AE8</f>
        <v>0</v>
      </c>
      <c r="AF8" s="127">
        <f>ш2!AF8+ш3!AF8+ш5!AF8+ш10!AF8+ш22!AF8+ш30!AF8+'ш Олг'!AF8</f>
        <v>0</v>
      </c>
      <c r="AG8" s="128">
        <f>ш2!AG8+ш3!AG8+ш5!AG8+ш10!AG8+ш22!AG8+ш30!AG8+'ш Олг'!AG8</f>
        <v>0</v>
      </c>
      <c r="AH8" s="129">
        <f>ш2!AH8+ш3!AH8+ш5!AH8+ш10!AH8+ш22!AH8+ш30!AH8+'ш Олг'!AH8</f>
        <v>0</v>
      </c>
      <c r="AI8" s="127">
        <f>ш2!AI8+ш3!AI8+ш5!AI8+ш10!AI8+ш22!AI8+ш30!AI8+'ш Олг'!AI8</f>
        <v>0</v>
      </c>
      <c r="AJ8" s="130">
        <f>ш2!AJ8+ш3!AJ8+ш5!AJ8+ш10!AJ8+ш22!AJ8+ш30!AJ8+'ш Олг'!AJ8</f>
        <v>0</v>
      </c>
      <c r="AK8" s="113"/>
    </row>
    <row r="9" spans="1:37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30">
        <f>ш2!D9+ш3!D9+ш5!D9+ш10!D9+ш22!D9+ш30!D9+'ш Олг'!D9</f>
        <v>0</v>
      </c>
      <c r="E9" s="62">
        <f>ш2!E9+ш3!E9+ш5!E9+ш10!E9+ш22!E9+ш30!E9+'ш Олг'!E9</f>
        <v>0</v>
      </c>
      <c r="F9" s="32">
        <f>ш2!F9+ш3!F9+ш5!F9+ш10!F9+ш22!F9+ш30!F9+'ш Олг'!F9</f>
        <v>0</v>
      </c>
      <c r="G9" s="33">
        <f>ш2!G9+ш3!G9+ш5!G9+ш10!G9+ш22!G9+ш30!G9+'ш Олг'!G9</f>
        <v>0</v>
      </c>
      <c r="H9" s="31">
        <f>ш2!H9+ш3!H9+ш5!H9+ш10!H9+ш22!H9+ш30!H9+'ш Олг'!H9</f>
        <v>0</v>
      </c>
      <c r="I9" s="32">
        <f>ш2!I9+ш3!I9+ш5!I9+ш10!I9+ш22!I9+ш30!I9+'ш Олг'!I9</f>
        <v>0</v>
      </c>
      <c r="J9" s="32">
        <f>ш2!J9+ш3!J9+ш5!J9+ш10!J9+ш22!J9+ш30!J9+'ш Олг'!J9</f>
        <v>0</v>
      </c>
      <c r="K9" s="32">
        <f>ш2!K9+ш3!K9+ш5!K9+ш10!K9+ш22!K9+ш30!K9+'ш Олг'!K9</f>
        <v>0</v>
      </c>
      <c r="L9" s="32">
        <f>ш2!L9+ш3!L9+ш5!L9+ш10!L9+ш22!L9+ш30!L9+'ш Олг'!L9</f>
        <v>0</v>
      </c>
      <c r="M9" s="33">
        <f>ш2!M9+ш3!M9+ш5!M9+ш10!M9+ш22!M9+ш30!M9+'ш Олг'!M9</f>
        <v>0</v>
      </c>
      <c r="N9" s="31">
        <f>ш2!N9+ш3!N9+ш5!N9+ш10!N9+ш22!N9+ш30!N9+'ш Олг'!N9</f>
        <v>0</v>
      </c>
      <c r="O9" s="32">
        <f>ш2!O9+ш3!O9+ш5!O9+ш10!O9+ш22!O9+ш30!O9+'ш Олг'!O9</f>
        <v>0</v>
      </c>
      <c r="P9" s="32">
        <f>ш2!P9+ш3!P9+ш5!P9+ш10!P9+ш22!P9+ш30!P9+'ш Олг'!P9</f>
        <v>0</v>
      </c>
      <c r="Q9" s="32">
        <f>ш2!Q9+ш3!Q9+ш5!Q9+ш10!Q9+ш22!Q9+ш30!Q9+'ш Олг'!Q9</f>
        <v>0</v>
      </c>
      <c r="R9" s="32">
        <f>ш2!R9+ш3!R9+ш5!R9+ш10!R9+ш22!R9+ш30!R9+'ш Олг'!R9</f>
        <v>0</v>
      </c>
      <c r="S9" s="32">
        <f>ш2!S9+ш3!S9+ш5!S9+ш10!S9+ш22!S9+ш30!S9+'ш Олг'!S9</f>
        <v>0</v>
      </c>
      <c r="T9" s="32">
        <f>ш2!T9+ш3!T9+ш5!T9+ш10!T9+ш22!T9+ш30!T9+'ш Олг'!T9</f>
        <v>0</v>
      </c>
      <c r="U9" s="32">
        <f>ш2!U9+ш3!U9+ш5!U9+ш10!U9+ш22!U9+ш30!U9+'ш Олг'!U9</f>
        <v>0</v>
      </c>
      <c r="V9" s="32">
        <f>ш2!V9+ш3!V9+ш5!V9+ш10!V9+ш22!V9+ш30!V9+'ш Олг'!V9</f>
        <v>0</v>
      </c>
      <c r="W9" s="33">
        <f>ш2!W9+ш3!W9+ш5!W9+ш10!W9+ш22!W9+ш30!W9+'ш Олг'!W9</f>
        <v>0</v>
      </c>
      <c r="X9" s="31">
        <f>ш2!X9+ш3!X9+ш5!X9+ш10!X9+ш22!X9+ш30!X9+'ш Олг'!X9</f>
        <v>0</v>
      </c>
      <c r="Y9" s="32">
        <f>ш2!Y9+ш3!Y9+ш5!Y9+ш10!Y9+ш22!Y9+ш30!Y9+'ш Олг'!Y9</f>
        <v>0</v>
      </c>
      <c r="Z9" s="32">
        <f>ш2!Z9+ш3!Z9+ш5!Z9+ш10!Z9+ш22!Z9+ш30!Z9+'ш Олг'!Z9</f>
        <v>0</v>
      </c>
      <c r="AA9" s="32">
        <f>ш2!AA9+ш3!AA9+ш5!AA9+ш10!AA9+ш22!AA9+ш30!AA9+'ш Олг'!AA9</f>
        <v>0</v>
      </c>
      <c r="AB9" s="33">
        <f>ш2!AB9+ш3!AB9+ш5!AB9+ш10!AB9+ш22!AB9+ш30!AB9+'ш Олг'!AB9</f>
        <v>0</v>
      </c>
      <c r="AC9" s="31">
        <f>ш2!AC9+ш3!AC9+ш5!AC9+ш10!AC9+ш22!AC9+ш30!AC9+'ш Олг'!AC9</f>
        <v>0</v>
      </c>
      <c r="AD9" s="32">
        <f>ш2!AD9+ш3!AD9+ш5!AD9+ш10!AD9+ш22!AD9+ш30!AD9+'ш Олг'!AD9</f>
        <v>0</v>
      </c>
      <c r="AE9" s="32">
        <f>ш2!AE9+ш3!AE9+ш5!AE9+ш10!AE9+ш22!AE9+ш30!AE9+'ш Олг'!AE9</f>
        <v>0</v>
      </c>
      <c r="AF9" s="32">
        <f>ш2!AF9+ш3!AF9+ш5!AF9+ш10!AF9+ш22!AF9+ш30!AF9+'ш Олг'!AF9</f>
        <v>0</v>
      </c>
      <c r="AG9" s="33">
        <f>ш2!AG9+ш3!AG9+ш5!AG9+ш10!AG9+ш22!AG9+ш30!AG9+'ш Олг'!AG9</f>
        <v>0</v>
      </c>
      <c r="AH9" s="31">
        <f>ш2!AH9+ш3!AH9+ш5!AH9+ш10!AH9+ш22!AH9+ш30!AH9+'ш Олг'!AH9</f>
        <v>0</v>
      </c>
      <c r="AI9" s="32">
        <f>ш2!AI9+ш3!AI9+ш5!AI9+ш10!AI9+ш22!AI9+ш30!AI9+'ш Олг'!AI9</f>
        <v>0</v>
      </c>
      <c r="AJ9" s="34">
        <f>ш2!AJ9+ш3!AJ9+ш5!AJ9+ш10!AJ9+ш22!AJ9+ш30!AJ9+'ш Олг'!AJ9</f>
        <v>0</v>
      </c>
      <c r="AK9" s="113"/>
    </row>
    <row r="10" spans="1:37" ht="18.75" customHeight="1" x14ac:dyDescent="0.25">
      <c r="A10" s="10" t="str">
        <f t="shared" si="0"/>
        <v>V</v>
      </c>
      <c r="B10" s="123">
        <f t="shared" si="1"/>
        <v>2006</v>
      </c>
      <c r="C10" s="124" t="s">
        <v>36</v>
      </c>
      <c r="D10" s="125">
        <f>ш2!D10+ш3!D10+ш5!D10+ш10!D10+ш22!D10+ш30!D10+'ш Олг'!D10</f>
        <v>0</v>
      </c>
      <c r="E10" s="126">
        <f>ш2!E10+ш3!E10+ш5!E10+ш10!E10+ш22!E10+ш30!E10+'ш Олг'!E10</f>
        <v>0</v>
      </c>
      <c r="F10" s="127">
        <f>ш2!F10+ш3!F10+ш5!F10+ш10!F10+ш22!F10+ш30!F10+'ш Олг'!F10</f>
        <v>0</v>
      </c>
      <c r="G10" s="128">
        <f>ш2!G10+ш3!G10+ш5!G10+ш10!G10+ш22!G10+ш30!G10+'ш Олг'!G10</f>
        <v>0</v>
      </c>
      <c r="H10" s="129">
        <f>ш2!H10+ш3!H10+ш5!H10+ш10!H10+ш22!H10+ш30!H10+'ш Олг'!H10</f>
        <v>0</v>
      </c>
      <c r="I10" s="127">
        <f>ш2!I10+ш3!I10+ш5!I10+ш10!I10+ш22!I10+ш30!I10+'ш Олг'!I10</f>
        <v>0</v>
      </c>
      <c r="J10" s="127">
        <f>ш2!J10+ш3!J10+ш5!J10+ш10!J10+ш22!J10+ш30!J10+'ш Олг'!J10</f>
        <v>0</v>
      </c>
      <c r="K10" s="127">
        <f>ш2!K10+ш3!K10+ш5!K10+ш10!K10+ш22!K10+ш30!K10+'ш Олг'!K10</f>
        <v>0</v>
      </c>
      <c r="L10" s="127">
        <f>ш2!L10+ш3!L10+ш5!L10+ш10!L10+ш22!L10+ш30!L10+'ш Олг'!L10</f>
        <v>0</v>
      </c>
      <c r="M10" s="128">
        <f>ш2!M10+ш3!M10+ш5!M10+ш10!M10+ш22!M10+ш30!M10+'ш Олг'!M10</f>
        <v>0</v>
      </c>
      <c r="N10" s="129">
        <f>ш2!N10+ш3!N10+ш5!N10+ш10!N10+ш22!N10+ш30!N10+'ш Олг'!N10</f>
        <v>0</v>
      </c>
      <c r="O10" s="127">
        <f>ш2!O10+ш3!O10+ш5!O10+ш10!O10+ш22!O10+ш30!O10+'ш Олг'!O10</f>
        <v>0</v>
      </c>
      <c r="P10" s="127">
        <f>ш2!P10+ш3!P10+ш5!P10+ш10!P10+ш22!P10+ш30!P10+'ш Олг'!P10</f>
        <v>0</v>
      </c>
      <c r="Q10" s="127">
        <f>ш2!Q10+ш3!Q10+ш5!Q10+ш10!Q10+ш22!Q10+ш30!Q10+'ш Олг'!Q10</f>
        <v>0</v>
      </c>
      <c r="R10" s="127">
        <f>ш2!R10+ш3!R10+ш5!R10+ш10!R10+ш22!R10+ш30!R10+'ш Олг'!R10</f>
        <v>0</v>
      </c>
      <c r="S10" s="127">
        <f>ш2!S10+ш3!S10+ш5!S10+ш10!S10+ш22!S10+ш30!S10+'ш Олг'!S10</f>
        <v>0</v>
      </c>
      <c r="T10" s="127">
        <f>ш2!T10+ш3!T10+ш5!T10+ш10!T10+ш22!T10+ш30!T10+'ш Олг'!T10</f>
        <v>0</v>
      </c>
      <c r="U10" s="127">
        <f>ш2!U10+ш3!U10+ш5!U10+ш10!U10+ш22!U10+ш30!U10+'ш Олг'!U10</f>
        <v>0</v>
      </c>
      <c r="V10" s="127">
        <f>ш2!V10+ш3!V10+ш5!V10+ш10!V10+ш22!V10+ш30!V10+'ш Олг'!V10</f>
        <v>0</v>
      </c>
      <c r="W10" s="128">
        <f>ш2!W10+ш3!W10+ш5!W10+ш10!W10+ш22!W10+ш30!W10+'ш Олг'!W10</f>
        <v>0</v>
      </c>
      <c r="X10" s="129">
        <f>ш2!X10+ш3!X10+ш5!X10+ш10!X10+ш22!X10+ш30!X10+'ш Олг'!X10</f>
        <v>0</v>
      </c>
      <c r="Y10" s="127">
        <f>ш2!Y10+ш3!Y10+ш5!Y10+ш10!Y10+ш22!Y10+ш30!Y10+'ш Олг'!Y10</f>
        <v>0</v>
      </c>
      <c r="Z10" s="127">
        <f>ш2!Z10+ш3!Z10+ш5!Z10+ш10!Z10+ш22!Z10+ш30!Z10+'ш Олг'!Z10</f>
        <v>0</v>
      </c>
      <c r="AA10" s="127">
        <f>ш2!AA10+ш3!AA10+ш5!AA10+ш10!AA10+ш22!AA10+ш30!AA10+'ш Олг'!AA10</f>
        <v>0</v>
      </c>
      <c r="AB10" s="128">
        <f>ш2!AB10+ш3!AB10+ш5!AB10+ш10!AB10+ш22!AB10+ш30!AB10+'ш Олг'!AB10</f>
        <v>0</v>
      </c>
      <c r="AC10" s="129">
        <f>ш2!AC10+ш3!AC10+ш5!AC10+ш10!AC10+ш22!AC10+ш30!AC10+'ш Олг'!AC10</f>
        <v>0</v>
      </c>
      <c r="AD10" s="127">
        <f>ш2!AD10+ш3!AD10+ш5!AD10+ш10!AD10+ш22!AD10+ш30!AD10+'ш Олг'!AD10</f>
        <v>0</v>
      </c>
      <c r="AE10" s="127">
        <f>ш2!AE10+ш3!AE10+ш5!AE10+ш10!AE10+ш22!AE10+ш30!AE10+'ш Олг'!AE10</f>
        <v>0</v>
      </c>
      <c r="AF10" s="127">
        <f>ш2!AF10+ш3!AF10+ш5!AF10+ш10!AF10+ш22!AF10+ш30!AF10+'ш Олг'!AF10</f>
        <v>0</v>
      </c>
      <c r="AG10" s="128">
        <f>ш2!AG10+ш3!AG10+ш5!AG10+ш10!AG10+ш22!AG10+ш30!AG10+'ш Олг'!AG10</f>
        <v>0</v>
      </c>
      <c r="AH10" s="129">
        <f>ш2!AH10+ш3!AH10+ш5!AH10+ш10!AH10+ш22!AH10+ш30!AH10+'ш Олг'!AH10</f>
        <v>0</v>
      </c>
      <c r="AI10" s="127">
        <f>ш2!AI10+ш3!AI10+ш5!AI10+ш10!AI10+ш22!AI10+ш30!AI10+'ш Олг'!AI10</f>
        <v>0</v>
      </c>
      <c r="AJ10" s="130">
        <f>ш2!AJ10+ш3!AJ10+ш5!AJ10+ш10!AJ10+ш22!AJ10+ш30!AJ10+'ш Олг'!AJ10</f>
        <v>0</v>
      </c>
      <c r="AK10" s="113"/>
    </row>
    <row r="11" spans="1:37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30">
        <f>ш2!D11+ш3!D11+ш5!D11+ш10!D11+ш22!D11+ш30!D11+'ш Олг'!D11</f>
        <v>0</v>
      </c>
      <c r="E11" s="62">
        <f>ш2!E11+ш3!E11+ш5!E11+ш10!E11+ш22!E11+ш30!E11+'ш Олг'!E11</f>
        <v>0</v>
      </c>
      <c r="F11" s="32">
        <f>ш2!F11+ш3!F11+ш5!F11+ш10!F11+ш22!F11+ш30!F11+'ш Олг'!F11</f>
        <v>0</v>
      </c>
      <c r="G11" s="33">
        <f>ш2!G11+ш3!G11+ш5!G11+ш10!G11+ш22!G11+ш30!G11+'ш Олг'!G11</f>
        <v>0</v>
      </c>
      <c r="H11" s="31">
        <f>ш2!H11+ш3!H11+ш5!H11+ш10!H11+ш22!H11+ш30!H11+'ш Олг'!H11</f>
        <v>0</v>
      </c>
      <c r="I11" s="32">
        <f>ш2!I11+ш3!I11+ш5!I11+ш10!I11+ш22!I11+ш30!I11+'ш Олг'!I11</f>
        <v>0</v>
      </c>
      <c r="J11" s="32">
        <f>ш2!J11+ш3!J11+ш5!J11+ш10!J11+ш22!J11+ш30!J11+'ш Олг'!J11</f>
        <v>0</v>
      </c>
      <c r="K11" s="32">
        <f>ш2!K11+ш3!K11+ш5!K11+ш10!K11+ш22!K11+ш30!K11+'ш Олг'!K11</f>
        <v>0</v>
      </c>
      <c r="L11" s="32">
        <f>ш2!L11+ш3!L11+ш5!L11+ш10!L11+ш22!L11+ш30!L11+'ш Олг'!L11</f>
        <v>0</v>
      </c>
      <c r="M11" s="33">
        <f>ш2!M11+ш3!M11+ш5!M11+ш10!M11+ш22!M11+ш30!M11+'ш Олг'!M11</f>
        <v>0</v>
      </c>
      <c r="N11" s="31">
        <f>ш2!N11+ш3!N11+ш5!N11+ш10!N11+ш22!N11+ш30!N11+'ш Олг'!N11</f>
        <v>0</v>
      </c>
      <c r="O11" s="32">
        <f>ш2!O11+ш3!O11+ш5!O11+ш10!O11+ш22!O11+ш30!O11+'ш Олг'!O11</f>
        <v>0</v>
      </c>
      <c r="P11" s="32">
        <f>ш2!P11+ш3!P11+ш5!P11+ш10!P11+ш22!P11+ш30!P11+'ш Олг'!P11</f>
        <v>0</v>
      </c>
      <c r="Q11" s="32">
        <f>ш2!Q11+ш3!Q11+ш5!Q11+ш10!Q11+ш22!Q11+ш30!Q11+'ш Олг'!Q11</f>
        <v>0</v>
      </c>
      <c r="R11" s="32">
        <f>ш2!R11+ш3!R11+ш5!R11+ш10!R11+ш22!R11+ш30!R11+'ш Олг'!R11</f>
        <v>0</v>
      </c>
      <c r="S11" s="32">
        <f>ш2!S11+ш3!S11+ш5!S11+ш10!S11+ш22!S11+ш30!S11+'ш Олг'!S11</f>
        <v>0</v>
      </c>
      <c r="T11" s="32">
        <f>ш2!T11+ш3!T11+ш5!T11+ш10!T11+ш22!T11+ш30!T11+'ш Олг'!T11</f>
        <v>0</v>
      </c>
      <c r="U11" s="32">
        <f>ш2!U11+ш3!U11+ш5!U11+ш10!U11+ш22!U11+ш30!U11+'ш Олг'!U11</f>
        <v>0</v>
      </c>
      <c r="V11" s="32">
        <f>ш2!V11+ш3!V11+ш5!V11+ш10!V11+ш22!V11+ш30!V11+'ш Олг'!V11</f>
        <v>0</v>
      </c>
      <c r="W11" s="33">
        <f>ш2!W11+ш3!W11+ш5!W11+ш10!W11+ш22!W11+ш30!W11+'ш Олг'!W11</f>
        <v>0</v>
      </c>
      <c r="X11" s="31">
        <f>ш2!X11+ш3!X11+ш5!X11+ш10!X11+ш22!X11+ш30!X11+'ш Олг'!X11</f>
        <v>0</v>
      </c>
      <c r="Y11" s="32">
        <f>ш2!Y11+ш3!Y11+ш5!Y11+ш10!Y11+ш22!Y11+ш30!Y11+'ш Олг'!Y11</f>
        <v>0</v>
      </c>
      <c r="Z11" s="32">
        <f>ш2!Z11+ш3!Z11+ш5!Z11+ш10!Z11+ш22!Z11+ш30!Z11+'ш Олг'!Z11</f>
        <v>0</v>
      </c>
      <c r="AA11" s="32">
        <f>ш2!AA11+ш3!AA11+ш5!AA11+ш10!AA11+ш22!AA11+ш30!AA11+'ш Олг'!AA11</f>
        <v>0</v>
      </c>
      <c r="AB11" s="33">
        <f>ш2!AB11+ш3!AB11+ш5!AB11+ш10!AB11+ш22!AB11+ш30!AB11+'ш Олг'!AB11</f>
        <v>0</v>
      </c>
      <c r="AC11" s="31">
        <f>ш2!AC11+ш3!AC11+ш5!AC11+ш10!AC11+ш22!AC11+ш30!AC11+'ш Олг'!AC11</f>
        <v>0</v>
      </c>
      <c r="AD11" s="32">
        <f>ш2!AD11+ш3!AD11+ш5!AD11+ш10!AD11+ш22!AD11+ш30!AD11+'ш Олг'!AD11</f>
        <v>0</v>
      </c>
      <c r="AE11" s="32">
        <f>ш2!AE11+ш3!AE11+ш5!AE11+ш10!AE11+ш22!AE11+ш30!AE11+'ш Олг'!AE11</f>
        <v>0</v>
      </c>
      <c r="AF11" s="32">
        <f>ш2!AF11+ш3!AF11+ш5!AF11+ш10!AF11+ш22!AF11+ш30!AF11+'ш Олг'!AF11</f>
        <v>0</v>
      </c>
      <c r="AG11" s="33">
        <f>ш2!AG11+ш3!AG11+ш5!AG11+ш10!AG11+ш22!AG11+ш30!AG11+'ш Олг'!AG11</f>
        <v>0</v>
      </c>
      <c r="AH11" s="31">
        <f>ш2!AH11+ш3!AH11+ш5!AH11+ш10!AH11+ш22!AH11+ш30!AH11+'ш Олг'!AH11</f>
        <v>0</v>
      </c>
      <c r="AI11" s="32">
        <f>ш2!AI11+ш3!AI11+ш5!AI11+ш10!AI11+ш22!AI11+ш30!AI11+'ш Олг'!AI11</f>
        <v>0</v>
      </c>
      <c r="AJ11" s="34">
        <f>ш2!AJ11+ш3!AJ11+ш5!AJ11+ш10!AJ11+ш22!AJ11+ш30!AJ11+'ш Олг'!AJ11</f>
        <v>0</v>
      </c>
      <c r="AK11" s="113"/>
    </row>
    <row r="12" spans="1:37" ht="18.75" customHeight="1" x14ac:dyDescent="0.25">
      <c r="A12" s="10" t="str">
        <f t="shared" si="0"/>
        <v>V</v>
      </c>
      <c r="B12" s="123">
        <f t="shared" si="1"/>
        <v>2004</v>
      </c>
      <c r="C12" s="124" t="s">
        <v>38</v>
      </c>
      <c r="D12" s="125">
        <f>ш2!D12+ш3!D12+ш5!D12+ш10!D12+ш22!D12+ш30!D12+'ш Олг'!D12</f>
        <v>0</v>
      </c>
      <c r="E12" s="126">
        <f>ш2!E12+ш3!E12+ш5!E12+ш10!E12+ш22!E12+ш30!E12+'ш Олг'!E12</f>
        <v>0</v>
      </c>
      <c r="F12" s="127">
        <f>ш2!F12+ш3!F12+ш5!F12+ш10!F12+ш22!F12+ш30!F12+'ш Олг'!F12</f>
        <v>0</v>
      </c>
      <c r="G12" s="128">
        <f>ш2!G12+ш3!G12+ш5!G12+ш10!G12+ш22!G12+ш30!G12+'ш Олг'!G12</f>
        <v>0</v>
      </c>
      <c r="H12" s="129">
        <f>ш2!H12+ш3!H12+ш5!H12+ш10!H12+ш22!H12+ш30!H12+'ш Олг'!H12</f>
        <v>0</v>
      </c>
      <c r="I12" s="127">
        <f>ш2!I12+ш3!I12+ш5!I12+ш10!I12+ш22!I12+ш30!I12+'ш Олг'!I12</f>
        <v>0</v>
      </c>
      <c r="J12" s="127">
        <f>ш2!J12+ш3!J12+ш5!J12+ш10!J12+ш22!J12+ш30!J12+'ш Олг'!J12</f>
        <v>0</v>
      </c>
      <c r="K12" s="127">
        <f>ш2!K12+ш3!K12+ш5!K12+ш10!K12+ш22!K12+ш30!K12+'ш Олг'!K12</f>
        <v>0</v>
      </c>
      <c r="L12" s="127">
        <f>ш2!L12+ш3!L12+ш5!L12+ш10!L12+ш22!L12+ш30!L12+'ш Олг'!L12</f>
        <v>0</v>
      </c>
      <c r="M12" s="128">
        <f>ш2!M12+ш3!M12+ш5!M12+ш10!M12+ш22!M12+ш30!M12+'ш Олг'!M12</f>
        <v>0</v>
      </c>
      <c r="N12" s="129">
        <f>ш2!N12+ш3!N12+ш5!N12+ш10!N12+ш22!N12+ш30!N12+'ш Олг'!N12</f>
        <v>0</v>
      </c>
      <c r="O12" s="127">
        <f>ш2!O12+ш3!O12+ш5!O12+ш10!O12+ш22!O12+ш30!O12+'ш Олг'!O12</f>
        <v>0</v>
      </c>
      <c r="P12" s="127">
        <f>ш2!P12+ш3!P12+ш5!P12+ш10!P12+ш22!P12+ш30!P12+'ш Олг'!P12</f>
        <v>0</v>
      </c>
      <c r="Q12" s="127">
        <f>ш2!Q12+ш3!Q12+ш5!Q12+ш10!Q12+ш22!Q12+ш30!Q12+'ш Олг'!Q12</f>
        <v>0</v>
      </c>
      <c r="R12" s="127">
        <f>ш2!R12+ш3!R12+ш5!R12+ш10!R12+ш22!R12+ш30!R12+'ш Олг'!R12</f>
        <v>0</v>
      </c>
      <c r="S12" s="127">
        <f>ш2!S12+ш3!S12+ш5!S12+ш10!S12+ш22!S12+ш30!S12+'ш Олг'!S12</f>
        <v>0</v>
      </c>
      <c r="T12" s="127">
        <f>ш2!T12+ш3!T12+ш5!T12+ш10!T12+ш22!T12+ш30!T12+'ш Олг'!T12</f>
        <v>0</v>
      </c>
      <c r="U12" s="127">
        <f>ш2!U12+ш3!U12+ш5!U12+ш10!U12+ш22!U12+ш30!U12+'ш Олг'!U12</f>
        <v>0</v>
      </c>
      <c r="V12" s="127">
        <f>ш2!V12+ш3!V12+ш5!V12+ш10!V12+ш22!V12+ш30!V12+'ш Олг'!V12</f>
        <v>0</v>
      </c>
      <c r="W12" s="128">
        <f>ш2!W12+ш3!W12+ш5!W12+ш10!W12+ш22!W12+ш30!W12+'ш Олг'!W12</f>
        <v>0</v>
      </c>
      <c r="X12" s="129">
        <f>ш2!X12+ш3!X12+ш5!X12+ш10!X12+ш22!X12+ш30!X12+'ш Олг'!X12</f>
        <v>0</v>
      </c>
      <c r="Y12" s="127">
        <f>ш2!Y12+ш3!Y12+ш5!Y12+ш10!Y12+ш22!Y12+ш30!Y12+'ш Олг'!Y12</f>
        <v>0</v>
      </c>
      <c r="Z12" s="127">
        <f>ш2!Z12+ш3!Z12+ш5!Z12+ш10!Z12+ш22!Z12+ш30!Z12+'ш Олг'!Z12</f>
        <v>0</v>
      </c>
      <c r="AA12" s="127">
        <f>ш2!AA12+ш3!AA12+ш5!AA12+ш10!AA12+ш22!AA12+ш30!AA12+'ш Олг'!AA12</f>
        <v>0</v>
      </c>
      <c r="AB12" s="128">
        <f>ш2!AB12+ш3!AB12+ш5!AB12+ш10!AB12+ш22!AB12+ш30!AB12+'ш Олг'!AB12</f>
        <v>0</v>
      </c>
      <c r="AC12" s="129">
        <f>ш2!AC12+ш3!AC12+ш5!AC12+ш10!AC12+ш22!AC12+ш30!AC12+'ш Олг'!AC12</f>
        <v>0</v>
      </c>
      <c r="AD12" s="127">
        <f>ш2!AD12+ш3!AD12+ш5!AD12+ш10!AD12+ш22!AD12+ш30!AD12+'ш Олг'!AD12</f>
        <v>0</v>
      </c>
      <c r="AE12" s="127">
        <f>ш2!AE12+ш3!AE12+ш5!AE12+ш10!AE12+ш22!AE12+ш30!AE12+'ш Олг'!AE12</f>
        <v>0</v>
      </c>
      <c r="AF12" s="127">
        <f>ш2!AF12+ш3!AF12+ш5!AF12+ш10!AF12+ш22!AF12+ш30!AF12+'ш Олг'!AF12</f>
        <v>0</v>
      </c>
      <c r="AG12" s="128">
        <f>ш2!AG12+ш3!AG12+ш5!AG12+ш10!AG12+ш22!AG12+ш30!AG12+'ш Олг'!AG12</f>
        <v>0</v>
      </c>
      <c r="AH12" s="129">
        <f>ш2!AH12+ш3!AH12+ш5!AH12+ш10!AH12+ш22!AH12+ш30!AH12+'ш Олг'!AH12</f>
        <v>0</v>
      </c>
      <c r="AI12" s="127">
        <f>ш2!AI12+ш3!AI12+ш5!AI12+ш10!AI12+ш22!AI12+ш30!AI12+'ш Олг'!AI12</f>
        <v>0</v>
      </c>
      <c r="AJ12" s="130">
        <f>ш2!AJ12+ш3!AJ12+ш5!AJ12+ш10!AJ12+ш22!AJ12+ш30!AJ12+'ш Олг'!AJ12</f>
        <v>0</v>
      </c>
      <c r="AK12" s="113"/>
    </row>
    <row r="13" spans="1:37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30">
        <f>ш2!D13+ш3!D13+ш5!D13+ш10!D13+ш22!D13+ш30!D13+'ш Олг'!D13</f>
        <v>0</v>
      </c>
      <c r="E13" s="62">
        <f>ш2!E13+ш3!E13+ш5!E13+ш10!E13+ш22!E13+ш30!E13+'ш Олг'!E13</f>
        <v>0</v>
      </c>
      <c r="F13" s="32">
        <f>ш2!F13+ш3!F13+ш5!F13+ш10!F13+ш22!F13+ш30!F13+'ш Олг'!F13</f>
        <v>0</v>
      </c>
      <c r="G13" s="33">
        <f>ш2!G13+ш3!G13+ш5!G13+ш10!G13+ш22!G13+ш30!G13+'ш Олг'!G13</f>
        <v>0</v>
      </c>
      <c r="H13" s="31">
        <f>ш2!H13+ш3!H13+ш5!H13+ш10!H13+ш22!H13+ш30!H13+'ш Олг'!H13</f>
        <v>0</v>
      </c>
      <c r="I13" s="32">
        <f>ш2!I13+ш3!I13+ш5!I13+ш10!I13+ш22!I13+ш30!I13+'ш Олг'!I13</f>
        <v>0</v>
      </c>
      <c r="J13" s="32">
        <f>ш2!J13+ш3!J13+ш5!J13+ш10!J13+ш22!J13+ш30!J13+'ш Олг'!J13</f>
        <v>0</v>
      </c>
      <c r="K13" s="32">
        <f>ш2!K13+ш3!K13+ш5!K13+ш10!K13+ш22!K13+ш30!K13+'ш Олг'!K13</f>
        <v>0</v>
      </c>
      <c r="L13" s="32">
        <f>ш2!L13+ш3!L13+ш5!L13+ш10!L13+ш22!L13+ш30!L13+'ш Олг'!L13</f>
        <v>0</v>
      </c>
      <c r="M13" s="33">
        <f>ш2!M13+ш3!M13+ш5!M13+ш10!M13+ш22!M13+ш30!M13+'ш Олг'!M13</f>
        <v>0</v>
      </c>
      <c r="N13" s="31">
        <f>ш2!N13+ш3!N13+ш5!N13+ш10!N13+ш22!N13+ш30!N13+'ш Олг'!N13</f>
        <v>0</v>
      </c>
      <c r="O13" s="32">
        <f>ш2!O13+ш3!O13+ш5!O13+ш10!O13+ш22!O13+ш30!O13+'ш Олг'!O13</f>
        <v>0</v>
      </c>
      <c r="P13" s="32">
        <f>ш2!P13+ш3!P13+ш5!P13+ш10!P13+ш22!P13+ш30!P13+'ш Олг'!P13</f>
        <v>0</v>
      </c>
      <c r="Q13" s="32">
        <f>ш2!Q13+ш3!Q13+ш5!Q13+ш10!Q13+ш22!Q13+ш30!Q13+'ш Олг'!Q13</f>
        <v>0</v>
      </c>
      <c r="R13" s="32">
        <f>ш2!R13+ш3!R13+ш5!R13+ш10!R13+ш22!R13+ш30!R13+'ш Олг'!R13</f>
        <v>0</v>
      </c>
      <c r="S13" s="32">
        <f>ш2!S13+ш3!S13+ш5!S13+ш10!S13+ш22!S13+ш30!S13+'ш Олг'!S13</f>
        <v>0</v>
      </c>
      <c r="T13" s="32">
        <f>ш2!T13+ш3!T13+ш5!T13+ш10!T13+ш22!T13+ш30!T13+'ш Олг'!T13</f>
        <v>0</v>
      </c>
      <c r="U13" s="32">
        <f>ш2!U13+ш3!U13+ш5!U13+ш10!U13+ш22!U13+ш30!U13+'ш Олг'!U13</f>
        <v>0</v>
      </c>
      <c r="V13" s="32">
        <f>ш2!V13+ш3!V13+ш5!V13+ш10!V13+ш22!V13+ш30!V13+'ш Олг'!V13</f>
        <v>0</v>
      </c>
      <c r="W13" s="33">
        <f>ш2!W13+ш3!W13+ш5!W13+ш10!W13+ш22!W13+ш30!W13+'ш Олг'!W13</f>
        <v>0</v>
      </c>
      <c r="X13" s="31">
        <f>ш2!X13+ш3!X13+ш5!X13+ш10!X13+ш22!X13+ш30!X13+'ш Олг'!X13</f>
        <v>0</v>
      </c>
      <c r="Y13" s="32">
        <f>ш2!Y13+ш3!Y13+ш5!Y13+ш10!Y13+ш22!Y13+ш30!Y13+'ш Олг'!Y13</f>
        <v>0</v>
      </c>
      <c r="Z13" s="32">
        <f>ш2!Z13+ш3!Z13+ш5!Z13+ш10!Z13+ш22!Z13+ш30!Z13+'ш Олг'!Z13</f>
        <v>0</v>
      </c>
      <c r="AA13" s="32">
        <f>ш2!AA13+ш3!AA13+ш5!AA13+ш10!AA13+ш22!AA13+ш30!AA13+'ш Олг'!AA13</f>
        <v>0</v>
      </c>
      <c r="AB13" s="33">
        <f>ш2!AB13+ш3!AB13+ш5!AB13+ш10!AB13+ш22!AB13+ш30!AB13+'ш Олг'!AB13</f>
        <v>0</v>
      </c>
      <c r="AC13" s="31">
        <f>ш2!AC13+ш3!AC13+ш5!AC13+ш10!AC13+ш22!AC13+ш30!AC13+'ш Олг'!AC13</f>
        <v>0</v>
      </c>
      <c r="AD13" s="32">
        <f>ш2!AD13+ш3!AD13+ш5!AD13+ш10!AD13+ш22!AD13+ш30!AD13+'ш Олг'!AD13</f>
        <v>0</v>
      </c>
      <c r="AE13" s="32">
        <f>ш2!AE13+ш3!AE13+ш5!AE13+ш10!AE13+ш22!AE13+ш30!AE13+'ш Олг'!AE13</f>
        <v>0</v>
      </c>
      <c r="AF13" s="32">
        <f>ш2!AF13+ш3!AF13+ш5!AF13+ш10!AF13+ш22!AF13+ш30!AF13+'ш Олг'!AF13</f>
        <v>0</v>
      </c>
      <c r="AG13" s="33">
        <f>ш2!AG13+ш3!AG13+ш5!AG13+ш10!AG13+ш22!AG13+ш30!AG13+'ш Олг'!AG13</f>
        <v>0</v>
      </c>
      <c r="AH13" s="31">
        <f>ш2!AH13+ш3!AH13+ш5!AH13+ш10!AH13+ш22!AH13+ш30!AH13+'ш Олг'!AH13</f>
        <v>0</v>
      </c>
      <c r="AI13" s="32">
        <f>ш2!AI13+ш3!AI13+ш5!AI13+ш10!AI13+ш22!AI13+ш30!AI13+'ш Олг'!AI13</f>
        <v>0</v>
      </c>
      <c r="AJ13" s="34">
        <f>ш2!AJ13+ш3!AJ13+ш5!AJ13+ш10!AJ13+ш22!AJ13+ш30!AJ13+'ш Олг'!AJ13</f>
        <v>0</v>
      </c>
      <c r="AK13" s="113"/>
    </row>
    <row r="14" spans="1:37" ht="18.75" customHeight="1" x14ac:dyDescent="0.25">
      <c r="A14" s="10" t="str">
        <f t="shared" si="0"/>
        <v>V</v>
      </c>
      <c r="B14" s="123">
        <f t="shared" si="1"/>
        <v>2002</v>
      </c>
      <c r="C14" s="124" t="s">
        <v>40</v>
      </c>
      <c r="D14" s="125">
        <f>ш2!D14+ш3!D14+ш5!D14+ш10!D14+ш22!D14+ш30!D14+'ш Олг'!D14</f>
        <v>0</v>
      </c>
      <c r="E14" s="126">
        <f>ш2!E14+ш3!E14+ш5!E14+ш10!E14+ш22!E14+ш30!E14+'ш Олг'!E14</f>
        <v>0</v>
      </c>
      <c r="F14" s="127">
        <f>ш2!F14+ш3!F14+ш5!F14+ш10!F14+ш22!F14+ш30!F14+'ш Олг'!F14</f>
        <v>0</v>
      </c>
      <c r="G14" s="128">
        <f>ш2!G14+ш3!G14+ш5!G14+ш10!G14+ш22!G14+ш30!G14+'ш Олг'!G14</f>
        <v>0</v>
      </c>
      <c r="H14" s="129">
        <f>ш2!H14+ш3!H14+ш5!H14+ш10!H14+ш22!H14+ш30!H14+'ш Олг'!H14</f>
        <v>0</v>
      </c>
      <c r="I14" s="127">
        <f>ш2!I14+ш3!I14+ш5!I14+ш10!I14+ш22!I14+ш30!I14+'ш Олг'!I14</f>
        <v>0</v>
      </c>
      <c r="J14" s="127">
        <f>ш2!J14+ш3!J14+ш5!J14+ш10!J14+ш22!J14+ш30!J14+'ш Олг'!J14</f>
        <v>0</v>
      </c>
      <c r="K14" s="127">
        <f>ш2!K14+ш3!K14+ш5!K14+ш10!K14+ш22!K14+ш30!K14+'ш Олг'!K14</f>
        <v>0</v>
      </c>
      <c r="L14" s="127">
        <f>ш2!L14+ш3!L14+ш5!L14+ш10!L14+ш22!L14+ш30!L14+'ш Олг'!L14</f>
        <v>0</v>
      </c>
      <c r="M14" s="128">
        <f>ш2!M14+ш3!M14+ш5!M14+ш10!M14+ш22!M14+ш30!M14+'ш Олг'!M14</f>
        <v>0</v>
      </c>
      <c r="N14" s="129">
        <f>ш2!N14+ш3!N14+ш5!N14+ш10!N14+ш22!N14+ш30!N14+'ш Олг'!N14</f>
        <v>0</v>
      </c>
      <c r="O14" s="127">
        <f>ш2!O14+ш3!O14+ш5!O14+ш10!O14+ш22!O14+ш30!O14+'ш Олг'!O14</f>
        <v>0</v>
      </c>
      <c r="P14" s="127">
        <f>ш2!P14+ш3!P14+ш5!P14+ш10!P14+ш22!P14+ш30!P14+'ш Олг'!P14</f>
        <v>0</v>
      </c>
      <c r="Q14" s="127">
        <f>ш2!Q14+ш3!Q14+ш5!Q14+ш10!Q14+ш22!Q14+ш30!Q14+'ш Олг'!Q14</f>
        <v>0</v>
      </c>
      <c r="R14" s="127">
        <f>ш2!R14+ш3!R14+ш5!R14+ш10!R14+ш22!R14+ш30!R14+'ш Олг'!R14</f>
        <v>0</v>
      </c>
      <c r="S14" s="127">
        <f>ш2!S14+ш3!S14+ш5!S14+ш10!S14+ш22!S14+ш30!S14+'ш Олг'!S14</f>
        <v>0</v>
      </c>
      <c r="T14" s="127">
        <f>ш2!T14+ш3!T14+ш5!T14+ш10!T14+ш22!T14+ш30!T14+'ш Олг'!T14</f>
        <v>0</v>
      </c>
      <c r="U14" s="127">
        <f>ш2!U14+ш3!U14+ш5!U14+ш10!U14+ш22!U14+ш30!U14+'ш Олг'!U14</f>
        <v>0</v>
      </c>
      <c r="V14" s="127">
        <f>ш2!V14+ш3!V14+ш5!V14+ш10!V14+ш22!V14+ш30!V14+'ш Олг'!V14</f>
        <v>0</v>
      </c>
      <c r="W14" s="128">
        <f>ш2!W14+ш3!W14+ш5!W14+ш10!W14+ш22!W14+ш30!W14+'ш Олг'!W14</f>
        <v>0</v>
      </c>
      <c r="X14" s="129">
        <f>ш2!X14+ш3!X14+ш5!X14+ш10!X14+ш22!X14+ш30!X14+'ш Олг'!X14</f>
        <v>0</v>
      </c>
      <c r="Y14" s="127">
        <f>ш2!Y14+ш3!Y14+ш5!Y14+ш10!Y14+ш22!Y14+ш30!Y14+'ш Олг'!Y14</f>
        <v>0</v>
      </c>
      <c r="Z14" s="127">
        <f>ш2!Z14+ш3!Z14+ш5!Z14+ш10!Z14+ш22!Z14+ш30!Z14+'ш Олг'!Z14</f>
        <v>0</v>
      </c>
      <c r="AA14" s="127">
        <f>ш2!AA14+ш3!AA14+ш5!AA14+ш10!AA14+ш22!AA14+ш30!AA14+'ш Олг'!AA14</f>
        <v>0</v>
      </c>
      <c r="AB14" s="128">
        <f>ш2!AB14+ш3!AB14+ш5!AB14+ш10!AB14+ш22!AB14+ш30!AB14+'ш Олг'!AB14</f>
        <v>0</v>
      </c>
      <c r="AC14" s="129">
        <f>ш2!AC14+ш3!AC14+ш5!AC14+ш10!AC14+ш22!AC14+ш30!AC14+'ш Олг'!AC14</f>
        <v>0</v>
      </c>
      <c r="AD14" s="127">
        <f>ш2!AD14+ш3!AD14+ш5!AD14+ш10!AD14+ш22!AD14+ш30!AD14+'ш Олг'!AD14</f>
        <v>0</v>
      </c>
      <c r="AE14" s="127">
        <f>ш2!AE14+ш3!AE14+ш5!AE14+ш10!AE14+ш22!AE14+ш30!AE14+'ш Олг'!AE14</f>
        <v>0</v>
      </c>
      <c r="AF14" s="127">
        <f>ш2!AF14+ш3!AF14+ш5!AF14+ш10!AF14+ш22!AF14+ш30!AF14+'ш Олг'!AF14</f>
        <v>0</v>
      </c>
      <c r="AG14" s="128">
        <f>ш2!AG14+ш3!AG14+ш5!AG14+ш10!AG14+ш22!AG14+ш30!AG14+'ш Олг'!AG14</f>
        <v>0</v>
      </c>
      <c r="AH14" s="129">
        <f>ш2!AH14+ш3!AH14+ш5!AH14+ш10!AH14+ш22!AH14+ш30!AH14+'ш Олг'!AH14</f>
        <v>0</v>
      </c>
      <c r="AI14" s="127">
        <f>ш2!AI14+ш3!AI14+ш5!AI14+ш10!AI14+ш22!AI14+ш30!AI14+'ш Олг'!AI14</f>
        <v>0</v>
      </c>
      <c r="AJ14" s="130">
        <f>ш2!AJ14+ш3!AJ14+ш5!AJ14+ш10!AJ14+ш22!AJ14+ш30!AJ14+'ш Олг'!AJ14</f>
        <v>0</v>
      </c>
      <c r="AK14" s="113"/>
    </row>
    <row r="15" spans="1:37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64">
        <f>ш2!D15+ш3!D15+ш5!D15+ш10!D15+ш22!D15+ш30!D15+'ш Олг'!D15</f>
        <v>0</v>
      </c>
      <c r="E15" s="65">
        <f>ш2!E15+ш3!E15+ш5!E15+ш10!E15+ш22!E15+ш30!E15+'ш Олг'!E15</f>
        <v>0</v>
      </c>
      <c r="F15" s="66">
        <f>ш2!F15+ш3!F15+ш5!F15+ш10!F15+ш22!F15+ш30!F15+'ш Олг'!F15</f>
        <v>0</v>
      </c>
      <c r="G15" s="67">
        <f>ш2!G15+ш3!G15+ш5!G15+ш10!G15+ш22!G15+ш30!G15+'ш Олг'!G15</f>
        <v>0</v>
      </c>
      <c r="H15" s="68">
        <f>ш2!H15+ш3!H15+ш5!H15+ш10!H15+ш22!H15+ш30!H15+'ш Олг'!H15</f>
        <v>0</v>
      </c>
      <c r="I15" s="66">
        <f>ш2!I15+ш3!I15+ш5!I15+ш10!I15+ш22!I15+ш30!I15+'ш Олг'!I15</f>
        <v>0</v>
      </c>
      <c r="J15" s="66">
        <f>ш2!J15+ш3!J15+ш5!J15+ш10!J15+ш22!J15+ш30!J15+'ш Олг'!J15</f>
        <v>0</v>
      </c>
      <c r="K15" s="66">
        <f>ш2!K15+ш3!K15+ш5!K15+ш10!K15+ш22!K15+ш30!K15+'ш Олг'!K15</f>
        <v>0</v>
      </c>
      <c r="L15" s="66">
        <f>ш2!L15+ш3!L15+ш5!L15+ш10!L15+ш22!L15+ш30!L15+'ш Олг'!L15</f>
        <v>0</v>
      </c>
      <c r="M15" s="67">
        <f>ш2!M15+ш3!M15+ш5!M15+ш10!M15+ш22!M15+ш30!M15+'ш Олг'!M15</f>
        <v>0</v>
      </c>
      <c r="N15" s="68">
        <f>ш2!N15+ш3!N15+ш5!N15+ш10!N15+ш22!N15+ш30!N15+'ш Олг'!N15</f>
        <v>0</v>
      </c>
      <c r="O15" s="66">
        <f>ш2!O15+ш3!O15+ш5!O15+ш10!O15+ш22!O15+ш30!O15+'ш Олг'!O15</f>
        <v>0</v>
      </c>
      <c r="P15" s="66">
        <f>ш2!P15+ш3!P15+ш5!P15+ш10!P15+ш22!P15+ш30!P15+'ш Олг'!P15</f>
        <v>0</v>
      </c>
      <c r="Q15" s="66">
        <f>ш2!Q15+ш3!Q15+ш5!Q15+ш10!Q15+ш22!Q15+ш30!Q15+'ш Олг'!Q15</f>
        <v>0</v>
      </c>
      <c r="R15" s="66">
        <f>ш2!R15+ш3!R15+ш5!R15+ш10!R15+ш22!R15+ш30!R15+'ш Олг'!R15</f>
        <v>0</v>
      </c>
      <c r="S15" s="66">
        <f>ш2!S15+ш3!S15+ш5!S15+ш10!S15+ш22!S15+ш30!S15+'ш Олг'!S15</f>
        <v>0</v>
      </c>
      <c r="T15" s="66">
        <f>ш2!T15+ш3!T15+ш5!T15+ш10!T15+ш22!T15+ш30!T15+'ш Олг'!T15</f>
        <v>0</v>
      </c>
      <c r="U15" s="66">
        <f>ш2!U15+ш3!U15+ш5!U15+ш10!U15+ш22!U15+ш30!U15+'ш Олг'!U15</f>
        <v>0</v>
      </c>
      <c r="V15" s="66">
        <f>ш2!V15+ш3!V15+ш5!V15+ш10!V15+ш22!V15+ш30!V15+'ш Олг'!V15</f>
        <v>0</v>
      </c>
      <c r="W15" s="67">
        <f>ш2!W15+ш3!W15+ш5!W15+ш10!W15+ш22!W15+ш30!W15+'ш Олг'!W15</f>
        <v>0</v>
      </c>
      <c r="X15" s="68">
        <f>ш2!X15+ш3!X15+ш5!X15+ш10!X15+ш22!X15+ш30!X15+'ш Олг'!X15</f>
        <v>0</v>
      </c>
      <c r="Y15" s="66">
        <f>ш2!Y15+ш3!Y15+ш5!Y15+ш10!Y15+ш22!Y15+ш30!Y15+'ш Олг'!Y15</f>
        <v>0</v>
      </c>
      <c r="Z15" s="66">
        <f>ш2!Z15+ш3!Z15+ш5!Z15+ш10!Z15+ш22!Z15+ш30!Z15+'ш Олг'!Z15</f>
        <v>0</v>
      </c>
      <c r="AA15" s="66">
        <f>ш2!AA15+ш3!AA15+ш5!AA15+ш10!AA15+ш22!AA15+ш30!AA15+'ш Олг'!AA15</f>
        <v>0</v>
      </c>
      <c r="AB15" s="67">
        <f>ш2!AB15+ш3!AB15+ш5!AB15+ш10!AB15+ш22!AB15+ш30!AB15+'ш Олг'!AB15</f>
        <v>0</v>
      </c>
      <c r="AC15" s="68">
        <f>ш2!AC15+ш3!AC15+ш5!AC15+ш10!AC15+ш22!AC15+ш30!AC15+'ш Олг'!AC15</f>
        <v>0</v>
      </c>
      <c r="AD15" s="66">
        <f>ш2!AD15+ш3!AD15+ш5!AD15+ш10!AD15+ш22!AD15+ш30!AD15+'ш Олг'!AD15</f>
        <v>0</v>
      </c>
      <c r="AE15" s="66">
        <f>ш2!AE15+ш3!AE15+ш5!AE15+ш10!AE15+ш22!AE15+ш30!AE15+'ш Олг'!AE15</f>
        <v>0</v>
      </c>
      <c r="AF15" s="66">
        <f>ш2!AF15+ш3!AF15+ш5!AF15+ш10!AF15+ш22!AF15+ш30!AF15+'ш Олг'!AF15</f>
        <v>0</v>
      </c>
      <c r="AG15" s="67">
        <f>ш2!AG15+ш3!AG15+ш5!AG15+ш10!AG15+ш22!AG15+ш30!AG15+'ш Олг'!AG15</f>
        <v>0</v>
      </c>
      <c r="AH15" s="68">
        <f>ш2!AH15+ш3!AH15+ш5!AH15+ш10!AH15+ш22!AH15+ш30!AH15+'ш Олг'!AH15</f>
        <v>0</v>
      </c>
      <c r="AI15" s="66">
        <f>ш2!AI15+ш3!AI15+ш5!AI15+ш10!AI15+ш22!AI15+ш30!AI15+'ш Олг'!AI15</f>
        <v>0</v>
      </c>
      <c r="AJ15" s="69">
        <f>ш2!AJ15+ш3!AJ15+ш5!AJ15+ш10!AJ15+ш22!AJ15+ш30!AJ15+'ш Олг'!AJ15</f>
        <v>0</v>
      </c>
      <c r="AK15" s="113"/>
    </row>
    <row r="16" spans="1:37" x14ac:dyDescent="0.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x14ac:dyDescent="0.25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</row>
    <row r="18" spans="1:37" x14ac:dyDescent="0.25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</row>
    <row r="19" spans="1:37" x14ac:dyDescent="0.25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</row>
    <row r="20" spans="1:37" x14ac:dyDescent="0.25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</row>
    <row r="21" spans="1:37" x14ac:dyDescent="0.25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</row>
    <row r="22" spans="1:37" x14ac:dyDescent="0.25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</row>
    <row r="23" spans="1:37" x14ac:dyDescent="0.25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</row>
    <row r="24" spans="1:37" x14ac:dyDescent="0.25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</row>
    <row r="25" spans="1:37" x14ac:dyDescent="0.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</row>
    <row r="26" spans="1:37" x14ac:dyDescent="0.25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</row>
    <row r="28" spans="1:37" x14ac:dyDescent="0.25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</row>
    <row r="29" spans="1:37" x14ac:dyDescent="0.25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</row>
    <row r="30" spans="1:37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9" priority="3" operator="containsText" text="X">
      <formula>NOT(ISERROR(SEARCH("X",A4)))</formula>
    </cfRule>
  </conditionalFormatting>
  <conditionalFormatting sqref="D4:AJ4 D6:AJ6 D8:AJ8 D10:AJ10 D12:AJ12 D14:AJ14">
    <cfRule type="cellIs" dxfId="8" priority="2" operator="equal">
      <formula>0</formula>
    </cfRule>
  </conditionalFormatting>
  <conditionalFormatting sqref="D5:AJ5 D7:AJ7 D9:AJ9 D11:AJ11 D13:AJ13 D15:AJ15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B1" s="303" t="s">
        <v>49</v>
      </c>
      <c r="C1" s="303"/>
      <c r="D1" s="1"/>
    </row>
    <row r="2" spans="1:36" ht="18.75" x14ac:dyDescent="0.25">
      <c r="A2" s="304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05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2015</v>
      </c>
      <c r="C4" s="54" t="s">
        <v>27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8" si="0">IF(AND(D5=SUM(E5:G5),D5=SUM(H5:M5),D5=SUM(N5:W5),D5=SUM(X5:AB5),D5=SUM(AC5:AG5),D5=SUM(AH5:AJ5)),"V","X")</f>
        <v>V</v>
      </c>
      <c r="B5" s="23">
        <f>B4-1</f>
        <v>2014</v>
      </c>
      <c r="C5" s="55" t="s">
        <v>28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8" si="1">B5-1</f>
        <v>2013</v>
      </c>
      <c r="C6" s="56" t="s">
        <v>29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2012</v>
      </c>
      <c r="C7" s="55" t="s">
        <v>30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2011</v>
      </c>
      <c r="C8" s="56" t="s">
        <v>31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2010</v>
      </c>
      <c r="C9" s="55" t="s">
        <v>32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2009</v>
      </c>
      <c r="C10" s="56" t="s">
        <v>33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2008</v>
      </c>
      <c r="C11" s="55" t="s">
        <v>34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2007</v>
      </c>
      <c r="C12" s="56" t="s">
        <v>35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2006</v>
      </c>
      <c r="C13" s="55" t="s">
        <v>36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2005</v>
      </c>
      <c r="C14" s="56" t="s">
        <v>37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customHeight="1" x14ac:dyDescent="0.25">
      <c r="A15" s="10" t="str">
        <f t="shared" si="0"/>
        <v>V</v>
      </c>
      <c r="B15" s="23">
        <f t="shared" si="1"/>
        <v>2004</v>
      </c>
      <c r="C15" s="55" t="s">
        <v>38</v>
      </c>
      <c r="D15" s="153"/>
      <c r="E15" s="180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customHeight="1" x14ac:dyDescent="0.25">
      <c r="A16" s="10" t="str">
        <f t="shared" si="0"/>
        <v>V</v>
      </c>
      <c r="B16" s="22">
        <f t="shared" si="1"/>
        <v>2003</v>
      </c>
      <c r="C16" s="56" t="s">
        <v>39</v>
      </c>
      <c r="D16" s="158"/>
      <c r="E16" s="181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customHeight="1" x14ac:dyDescent="0.25">
      <c r="A17" s="10" t="str">
        <f t="shared" si="0"/>
        <v>V</v>
      </c>
      <c r="B17" s="23">
        <f t="shared" si="1"/>
        <v>2002</v>
      </c>
      <c r="C17" s="55" t="s">
        <v>40</v>
      </c>
      <c r="D17" s="153"/>
      <c r="E17" s="180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9.5" customHeight="1" thickBot="1" x14ac:dyDescent="0.3">
      <c r="A18" s="11" t="str">
        <f t="shared" si="0"/>
        <v>V</v>
      </c>
      <c r="B18" s="24">
        <f t="shared" si="1"/>
        <v>2001</v>
      </c>
      <c r="C18" s="60" t="s">
        <v>41</v>
      </c>
      <c r="D18" s="173"/>
      <c r="E18" s="188"/>
      <c r="F18" s="175"/>
      <c r="G18" s="176"/>
      <c r="H18" s="174"/>
      <c r="I18" s="175"/>
      <c r="J18" s="175"/>
      <c r="K18" s="175"/>
      <c r="L18" s="175"/>
      <c r="M18" s="176"/>
      <c r="N18" s="174"/>
      <c r="O18" s="175"/>
      <c r="P18" s="175"/>
      <c r="Q18" s="175"/>
      <c r="R18" s="175"/>
      <c r="S18" s="175"/>
      <c r="T18" s="175"/>
      <c r="U18" s="175"/>
      <c r="V18" s="175"/>
      <c r="W18" s="176"/>
      <c r="X18" s="174"/>
      <c r="Y18" s="175"/>
      <c r="Z18" s="175"/>
      <c r="AA18" s="175"/>
      <c r="AB18" s="176"/>
      <c r="AC18" s="174"/>
      <c r="AD18" s="175"/>
      <c r="AE18" s="175"/>
      <c r="AF18" s="175"/>
      <c r="AG18" s="176"/>
      <c r="AH18" s="174"/>
      <c r="AI18" s="175"/>
      <c r="AJ18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18">
    <cfRule type="containsText" dxfId="6" priority="1" operator="containsText" text="X">
      <formula>NOT(ISERROR(SEARCH("X",A4)))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4"/>
      <c r="B1" s="306" t="s">
        <v>50</v>
      </c>
      <c r="C1" s="306"/>
      <c r="D1" s="145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</row>
    <row r="2" spans="1:36" ht="18.75" x14ac:dyDescent="0.25">
      <c r="A2" s="307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08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2003</v>
      </c>
      <c r="C4" s="54" t="s">
        <v>39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6" si="0">IF(AND(D5=SUM(E5:G5),D5=SUM(H5:M5),D5=SUM(N5:W5),D5=SUM(X5:AB5),D5=SUM(AC5:AG5),D5=SUM(AH5:AJ5)),"V","X")</f>
        <v>V</v>
      </c>
      <c r="B5" s="23">
        <f>B4-1</f>
        <v>2002</v>
      </c>
      <c r="C5" s="55" t="s">
        <v>40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9.5" customHeight="1" thickBot="1" x14ac:dyDescent="0.3">
      <c r="A6" s="11" t="str">
        <f t="shared" si="0"/>
        <v>V</v>
      </c>
      <c r="B6" s="24">
        <f>B5-1</f>
        <v>2001</v>
      </c>
      <c r="C6" s="60" t="s">
        <v>41</v>
      </c>
      <c r="D6" s="173"/>
      <c r="E6" s="188"/>
      <c r="F6" s="175"/>
      <c r="G6" s="176"/>
      <c r="H6" s="174"/>
      <c r="I6" s="175"/>
      <c r="J6" s="175"/>
      <c r="K6" s="175"/>
      <c r="L6" s="175"/>
      <c r="M6" s="176"/>
      <c r="N6" s="174"/>
      <c r="O6" s="175"/>
      <c r="P6" s="175"/>
      <c r="Q6" s="175"/>
      <c r="R6" s="175"/>
      <c r="S6" s="175"/>
      <c r="T6" s="175"/>
      <c r="U6" s="175"/>
      <c r="V6" s="175"/>
      <c r="W6" s="176"/>
      <c r="X6" s="174"/>
      <c r="Y6" s="175"/>
      <c r="Z6" s="175"/>
      <c r="AA6" s="175"/>
      <c r="AB6" s="176"/>
      <c r="AC6" s="174"/>
      <c r="AD6" s="175"/>
      <c r="AE6" s="175"/>
      <c r="AF6" s="175"/>
      <c r="AG6" s="176"/>
      <c r="AH6" s="174"/>
      <c r="AI6" s="175"/>
      <c r="AJ6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6">
    <cfRule type="containsText" dxfId="5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6"/>
      <c r="B1" s="309" t="s">
        <v>51</v>
      </c>
      <c r="C1" s="309"/>
      <c r="D1" s="147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</row>
    <row r="2" spans="1:36" ht="18.75" x14ac:dyDescent="0.25">
      <c r="A2" s="310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11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2003</v>
      </c>
      <c r="C4" s="54" t="s">
        <v>39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6" si="0">IF(AND(D5=SUM(E5:G5),D5=SUM(H5:M5),D5=SUM(N5:W5),D5=SUM(X5:AB5),D5=SUM(AC5:AG5),D5=SUM(AH5:AJ5)),"V","X")</f>
        <v>V</v>
      </c>
      <c r="B5" s="23">
        <f>B4-1</f>
        <v>2002</v>
      </c>
      <c r="C5" s="55" t="s">
        <v>40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9.5" customHeight="1" thickBot="1" x14ac:dyDescent="0.3">
      <c r="A6" s="11" t="str">
        <f t="shared" si="0"/>
        <v>V</v>
      </c>
      <c r="B6" s="24">
        <f>B5-1</f>
        <v>2001</v>
      </c>
      <c r="C6" s="60" t="s">
        <v>41</v>
      </c>
      <c r="D6" s="173"/>
      <c r="E6" s="188"/>
      <c r="F6" s="175"/>
      <c r="G6" s="176"/>
      <c r="H6" s="174"/>
      <c r="I6" s="175"/>
      <c r="J6" s="175"/>
      <c r="K6" s="175"/>
      <c r="L6" s="175"/>
      <c r="M6" s="176"/>
      <c r="N6" s="174"/>
      <c r="O6" s="175"/>
      <c r="P6" s="175"/>
      <c r="Q6" s="175"/>
      <c r="R6" s="175"/>
      <c r="S6" s="175"/>
      <c r="T6" s="175"/>
      <c r="U6" s="175"/>
      <c r="V6" s="175"/>
      <c r="W6" s="176"/>
      <c r="X6" s="174"/>
      <c r="Y6" s="175"/>
      <c r="Z6" s="175"/>
      <c r="AA6" s="175"/>
      <c r="AB6" s="176"/>
      <c r="AC6" s="174"/>
      <c r="AD6" s="175"/>
      <c r="AE6" s="175"/>
      <c r="AF6" s="175"/>
      <c r="AG6" s="176"/>
      <c r="AH6" s="174"/>
      <c r="AI6" s="175"/>
      <c r="AJ6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6">
    <cfRule type="containsText" dxfId="4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2"/>
      <c r="B1" s="312" t="s">
        <v>52</v>
      </c>
      <c r="C1" s="312"/>
      <c r="D1" s="143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</row>
    <row r="2" spans="1:36" ht="18.75" x14ac:dyDescent="0.25">
      <c r="A2" s="313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14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2003</v>
      </c>
      <c r="C4" s="54" t="s">
        <v>39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6" si="0">IF(AND(D5=SUM(E5:G5),D5=SUM(H5:M5),D5=SUM(N5:W5),D5=SUM(X5:AB5),D5=SUM(AC5:AG5),D5=SUM(AH5:AJ5)),"V","X")</f>
        <v>V</v>
      </c>
      <c r="B5" s="23">
        <f>B4-1</f>
        <v>2002</v>
      </c>
      <c r="C5" s="55" t="s">
        <v>40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9.5" customHeight="1" thickBot="1" x14ac:dyDescent="0.3">
      <c r="A6" s="11" t="str">
        <f t="shared" si="0"/>
        <v>V</v>
      </c>
      <c r="B6" s="24">
        <f>B5-1</f>
        <v>2001</v>
      </c>
      <c r="C6" s="60" t="s">
        <v>41</v>
      </c>
      <c r="D6" s="173"/>
      <c r="E6" s="188"/>
      <c r="F6" s="175"/>
      <c r="G6" s="176"/>
      <c r="H6" s="174"/>
      <c r="I6" s="175"/>
      <c r="J6" s="175"/>
      <c r="K6" s="175"/>
      <c r="L6" s="175"/>
      <c r="M6" s="176"/>
      <c r="N6" s="174"/>
      <c r="O6" s="175"/>
      <c r="P6" s="175"/>
      <c r="Q6" s="175"/>
      <c r="R6" s="175"/>
      <c r="S6" s="175"/>
      <c r="T6" s="175"/>
      <c r="U6" s="175"/>
      <c r="V6" s="175"/>
      <c r="W6" s="176"/>
      <c r="X6" s="174"/>
      <c r="Y6" s="175"/>
      <c r="Z6" s="175"/>
      <c r="AA6" s="175"/>
      <c r="AB6" s="176"/>
      <c r="AC6" s="174"/>
      <c r="AD6" s="175"/>
      <c r="AE6" s="175"/>
      <c r="AF6" s="175"/>
      <c r="AG6" s="176"/>
      <c r="AH6" s="174"/>
      <c r="AI6" s="175"/>
      <c r="AJ6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6">
    <cfRule type="containsText" dxfId="3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showGridLines="0" showRowColHeaders="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24"/>
      <c r="B1" s="315" t="s">
        <v>53</v>
      </c>
      <c r="C1" s="315"/>
      <c r="D1" s="132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</row>
    <row r="2" spans="1:37" ht="18.75" x14ac:dyDescent="0.25">
      <c r="A2" s="316"/>
      <c r="B2" s="318" t="s">
        <v>1</v>
      </c>
      <c r="C2" s="320" t="s">
        <v>2</v>
      </c>
      <c r="D2" s="322" t="s">
        <v>3</v>
      </c>
      <c r="E2" s="324" t="s">
        <v>4</v>
      </c>
      <c r="F2" s="325"/>
      <c r="G2" s="326"/>
      <c r="H2" s="324" t="s">
        <v>5</v>
      </c>
      <c r="I2" s="325"/>
      <c r="J2" s="325"/>
      <c r="K2" s="325"/>
      <c r="L2" s="325"/>
      <c r="M2" s="326"/>
      <c r="N2" s="324" t="s">
        <v>6</v>
      </c>
      <c r="O2" s="325"/>
      <c r="P2" s="325"/>
      <c r="Q2" s="325" t="s">
        <v>7</v>
      </c>
      <c r="R2" s="325"/>
      <c r="S2" s="325"/>
      <c r="T2" s="325"/>
      <c r="U2" s="332" t="s">
        <v>8</v>
      </c>
      <c r="V2" s="332" t="s">
        <v>9</v>
      </c>
      <c r="W2" s="334" t="s">
        <v>10</v>
      </c>
      <c r="X2" s="324" t="s">
        <v>11</v>
      </c>
      <c r="Y2" s="325"/>
      <c r="Z2" s="325"/>
      <c r="AA2" s="325"/>
      <c r="AB2" s="326"/>
      <c r="AC2" s="324" t="s">
        <v>12</v>
      </c>
      <c r="AD2" s="325"/>
      <c r="AE2" s="325"/>
      <c r="AF2" s="325"/>
      <c r="AG2" s="326"/>
      <c r="AH2" s="324" t="s">
        <v>13</v>
      </c>
      <c r="AI2" s="325"/>
      <c r="AJ2" s="326"/>
      <c r="AK2" s="131"/>
    </row>
    <row r="3" spans="1:37" ht="27" customHeight="1" thickBot="1" x14ac:dyDescent="0.3">
      <c r="A3" s="317"/>
      <c r="B3" s="319"/>
      <c r="C3" s="321"/>
      <c r="D3" s="323"/>
      <c r="E3" s="133" t="s">
        <v>14</v>
      </c>
      <c r="F3" s="134" t="s">
        <v>15</v>
      </c>
      <c r="G3" s="135" t="s">
        <v>10</v>
      </c>
      <c r="H3" s="133" t="s">
        <v>16</v>
      </c>
      <c r="I3" s="134" t="s">
        <v>17</v>
      </c>
      <c r="J3" s="134" t="s">
        <v>18</v>
      </c>
      <c r="K3" s="134" t="s">
        <v>19</v>
      </c>
      <c r="L3" s="134" t="s">
        <v>20</v>
      </c>
      <c r="M3" s="135" t="s">
        <v>10</v>
      </c>
      <c r="N3" s="133" t="s">
        <v>16</v>
      </c>
      <c r="O3" s="134" t="s">
        <v>17</v>
      </c>
      <c r="P3" s="134" t="s">
        <v>18</v>
      </c>
      <c r="Q3" s="134" t="s">
        <v>16</v>
      </c>
      <c r="R3" s="134" t="s">
        <v>17</v>
      </c>
      <c r="S3" s="134" t="s">
        <v>18</v>
      </c>
      <c r="T3" s="134" t="s">
        <v>19</v>
      </c>
      <c r="U3" s="333"/>
      <c r="V3" s="333"/>
      <c r="W3" s="335"/>
      <c r="X3" s="136">
        <v>1</v>
      </c>
      <c r="Y3" s="137">
        <v>2</v>
      </c>
      <c r="Z3" s="137">
        <v>3</v>
      </c>
      <c r="AA3" s="137">
        <v>4</v>
      </c>
      <c r="AB3" s="135" t="s">
        <v>10</v>
      </c>
      <c r="AC3" s="136">
        <v>1</v>
      </c>
      <c r="AD3" s="137">
        <v>2</v>
      </c>
      <c r="AE3" s="137">
        <v>3</v>
      </c>
      <c r="AF3" s="137">
        <v>4</v>
      </c>
      <c r="AG3" s="135" t="s">
        <v>10</v>
      </c>
      <c r="AH3" s="133" t="s">
        <v>14</v>
      </c>
      <c r="AI3" s="134" t="s">
        <v>15</v>
      </c>
      <c r="AJ3" s="135" t="s">
        <v>10</v>
      </c>
      <c r="AK3" s="131"/>
    </row>
    <row r="4" spans="1:37" ht="18.75" customHeight="1" x14ac:dyDescent="0.25">
      <c r="A4" s="9" t="str">
        <f>IF(AND(D4=SUM(E4:G4),D4=SUM(H4:M4),D4=SUM(N4:W4),D4=SUM(X4:AB4),D4=SUM(AC4:AG4),D4=SUM(AH4:AJ4)),"V","X")</f>
        <v>V</v>
      </c>
      <c r="B4" s="327">
        <v>2018</v>
      </c>
      <c r="C4" s="13" t="s">
        <v>21</v>
      </c>
      <c r="D4" s="25">
        <f>Участки!D4</f>
        <v>0</v>
      </c>
      <c r="E4" s="61">
        <f>Участки!E4</f>
        <v>0</v>
      </c>
      <c r="F4" s="27">
        <f>Участки!F4</f>
        <v>0</v>
      </c>
      <c r="G4" s="28">
        <f>Участки!G4</f>
        <v>0</v>
      </c>
      <c r="H4" s="26">
        <f>Участки!H4</f>
        <v>0</v>
      </c>
      <c r="I4" s="27">
        <f>Участки!I4</f>
        <v>0</v>
      </c>
      <c r="J4" s="27">
        <f>Участки!J4</f>
        <v>0</v>
      </c>
      <c r="K4" s="27">
        <f>Участки!K4</f>
        <v>0</v>
      </c>
      <c r="L4" s="27">
        <f>Участки!L4</f>
        <v>0</v>
      </c>
      <c r="M4" s="28">
        <f>Участки!M4</f>
        <v>0</v>
      </c>
      <c r="N4" s="26">
        <f>Участки!N4</f>
        <v>0</v>
      </c>
      <c r="O4" s="27">
        <f>Участки!O4</f>
        <v>0</v>
      </c>
      <c r="P4" s="27">
        <f>Участки!P4</f>
        <v>0</v>
      </c>
      <c r="Q4" s="27">
        <f>Участки!Q4</f>
        <v>0</v>
      </c>
      <c r="R4" s="27">
        <f>Участки!R4</f>
        <v>0</v>
      </c>
      <c r="S4" s="27">
        <f>Участки!S4</f>
        <v>0</v>
      </c>
      <c r="T4" s="27">
        <f>Участки!T4</f>
        <v>0</v>
      </c>
      <c r="U4" s="27">
        <f>Участки!U4</f>
        <v>0</v>
      </c>
      <c r="V4" s="27">
        <f>Участки!V4</f>
        <v>0</v>
      </c>
      <c r="W4" s="28">
        <f>Участки!W4</f>
        <v>0</v>
      </c>
      <c r="X4" s="26">
        <f>Участки!X4</f>
        <v>0</v>
      </c>
      <c r="Y4" s="27">
        <f>Участки!Y4</f>
        <v>0</v>
      </c>
      <c r="Z4" s="27">
        <f>Участки!Z4</f>
        <v>0</v>
      </c>
      <c r="AA4" s="27">
        <f>Участки!AA4</f>
        <v>0</v>
      </c>
      <c r="AB4" s="28">
        <f>Участки!AB4</f>
        <v>0</v>
      </c>
      <c r="AC4" s="26">
        <f>Участки!AC4</f>
        <v>0</v>
      </c>
      <c r="AD4" s="27">
        <f>Участки!AD4</f>
        <v>0</v>
      </c>
      <c r="AE4" s="27">
        <f>Участки!AE4</f>
        <v>0</v>
      </c>
      <c r="AF4" s="27">
        <f>Участки!AF4</f>
        <v>0</v>
      </c>
      <c r="AG4" s="28">
        <f>Участки!AG4</f>
        <v>0</v>
      </c>
      <c r="AH4" s="26">
        <f>Участки!AH4</f>
        <v>0</v>
      </c>
      <c r="AI4" s="27">
        <f>Участки!AI4</f>
        <v>0</v>
      </c>
      <c r="AJ4" s="29">
        <f>Участки!AJ4</f>
        <v>0</v>
      </c>
      <c r="AK4" s="131"/>
    </row>
    <row r="5" spans="1:37" ht="18.75" customHeight="1" x14ac:dyDescent="0.25">
      <c r="A5" s="10" t="str">
        <f t="shared" ref="A5:A24" si="0">IF(AND(D5=SUM(E5:G5),D5=SUM(H5:M5),D5=SUM(N5:W5),D5=SUM(X5:AB5),D5=SUM(AC5:AG5),D5=SUM(AH5:AJ5)),"V","X")</f>
        <v>X</v>
      </c>
      <c r="B5" s="328"/>
      <c r="C5" s="15" t="s">
        <v>22</v>
      </c>
      <c r="D5" s="30">
        <f>Участки!D5</f>
        <v>7</v>
      </c>
      <c r="E5" s="62">
        <f>Участки!E5</f>
        <v>6</v>
      </c>
      <c r="F5" s="32">
        <f>Участки!F5</f>
        <v>0</v>
      </c>
      <c r="G5" s="33">
        <f>Участки!G5</f>
        <v>1</v>
      </c>
      <c r="H5" s="31">
        <f>Участки!H5</f>
        <v>3</v>
      </c>
      <c r="I5" s="32">
        <f>Участки!I5</f>
        <v>0</v>
      </c>
      <c r="J5" s="32">
        <f>Участки!J5</f>
        <v>0</v>
      </c>
      <c r="K5" s="32">
        <f>Участки!K5</f>
        <v>0</v>
      </c>
      <c r="L5" s="32">
        <f>Участки!L5</f>
        <v>0</v>
      </c>
      <c r="M5" s="33">
        <f>Участки!M5</f>
        <v>4</v>
      </c>
      <c r="N5" s="31">
        <f>Участки!N5</f>
        <v>3</v>
      </c>
      <c r="O5" s="32">
        <f>Участки!O5</f>
        <v>0</v>
      </c>
      <c r="P5" s="32">
        <f>Участки!P5</f>
        <v>0</v>
      </c>
      <c r="Q5" s="32">
        <f>Участки!Q5</f>
        <v>0</v>
      </c>
      <c r="R5" s="32">
        <f>Участки!R5</f>
        <v>0</v>
      </c>
      <c r="S5" s="32">
        <f>Участки!S5</f>
        <v>0</v>
      </c>
      <c r="T5" s="32">
        <f>Участки!T5</f>
        <v>0</v>
      </c>
      <c r="U5" s="32">
        <f>Участки!U5</f>
        <v>0</v>
      </c>
      <c r="V5" s="32">
        <f>Участки!V5</f>
        <v>0</v>
      </c>
      <c r="W5" s="33">
        <f>Участки!W5</f>
        <v>4</v>
      </c>
      <c r="X5" s="31">
        <f>Участки!X5</f>
        <v>0</v>
      </c>
      <c r="Y5" s="32">
        <f>Участки!Y5</f>
        <v>0</v>
      </c>
      <c r="Z5" s="32">
        <f>Участки!Z5</f>
        <v>0</v>
      </c>
      <c r="AA5" s="32">
        <f>Участки!AA5</f>
        <v>0</v>
      </c>
      <c r="AB5" s="33">
        <f>Участки!AB5</f>
        <v>0</v>
      </c>
      <c r="AC5" s="31">
        <f>Участки!AC5</f>
        <v>0</v>
      </c>
      <c r="AD5" s="32">
        <f>Участки!AD5</f>
        <v>0</v>
      </c>
      <c r="AE5" s="32">
        <f>Участки!AE5</f>
        <v>0</v>
      </c>
      <c r="AF5" s="32">
        <f>Участки!AF5</f>
        <v>0</v>
      </c>
      <c r="AG5" s="33">
        <f>Участки!AG5</f>
        <v>0</v>
      </c>
      <c r="AH5" s="31">
        <f>Участки!AH5</f>
        <v>0</v>
      </c>
      <c r="AI5" s="32">
        <f>Участки!AI5</f>
        <v>0</v>
      </c>
      <c r="AJ5" s="34">
        <f>Участки!AJ5</f>
        <v>7</v>
      </c>
      <c r="AK5" s="131"/>
    </row>
    <row r="6" spans="1:37" ht="18.75" customHeight="1" x14ac:dyDescent="0.25">
      <c r="A6" s="10" t="str">
        <f t="shared" si="0"/>
        <v>V</v>
      </c>
      <c r="B6" s="329"/>
      <c r="C6" s="12" t="s">
        <v>23</v>
      </c>
      <c r="D6" s="35">
        <f>Участки!D6</f>
        <v>0</v>
      </c>
      <c r="E6" s="63">
        <f>Участки!E6</f>
        <v>0</v>
      </c>
      <c r="F6" s="37">
        <f>Участки!F6</f>
        <v>0</v>
      </c>
      <c r="G6" s="38">
        <f>Участки!G6</f>
        <v>0</v>
      </c>
      <c r="H6" s="36">
        <f>Участки!H6</f>
        <v>0</v>
      </c>
      <c r="I6" s="37">
        <f>Участки!I6</f>
        <v>0</v>
      </c>
      <c r="J6" s="37">
        <f>Участки!J6</f>
        <v>0</v>
      </c>
      <c r="K6" s="37">
        <f>Участки!K6</f>
        <v>0</v>
      </c>
      <c r="L6" s="37">
        <f>Участки!L6</f>
        <v>0</v>
      </c>
      <c r="M6" s="38">
        <f>Участки!M6</f>
        <v>0</v>
      </c>
      <c r="N6" s="36">
        <f>Участки!N6</f>
        <v>0</v>
      </c>
      <c r="O6" s="37">
        <f>Участки!O6</f>
        <v>0</v>
      </c>
      <c r="P6" s="37">
        <f>Участки!P6</f>
        <v>0</v>
      </c>
      <c r="Q6" s="37">
        <f>Участки!Q6</f>
        <v>0</v>
      </c>
      <c r="R6" s="37">
        <f>Участки!R6</f>
        <v>0</v>
      </c>
      <c r="S6" s="37">
        <f>Участки!S6</f>
        <v>0</v>
      </c>
      <c r="T6" s="37">
        <f>Участки!T6</f>
        <v>0</v>
      </c>
      <c r="U6" s="37">
        <f>Участки!U6</f>
        <v>0</v>
      </c>
      <c r="V6" s="37">
        <f>Участки!V6</f>
        <v>0</v>
      </c>
      <c r="W6" s="38">
        <f>Участки!W6</f>
        <v>0</v>
      </c>
      <c r="X6" s="36">
        <f>Участки!X6</f>
        <v>0</v>
      </c>
      <c r="Y6" s="37">
        <f>Участки!Y6</f>
        <v>0</v>
      </c>
      <c r="Z6" s="37">
        <f>Участки!Z6</f>
        <v>0</v>
      </c>
      <c r="AA6" s="37">
        <f>Участки!AA6</f>
        <v>0</v>
      </c>
      <c r="AB6" s="38">
        <f>Участки!AB6</f>
        <v>0</v>
      </c>
      <c r="AC6" s="36">
        <f>Участки!AC6</f>
        <v>0</v>
      </c>
      <c r="AD6" s="37">
        <f>Участки!AD6</f>
        <v>0</v>
      </c>
      <c r="AE6" s="37">
        <f>Участки!AE6</f>
        <v>0</v>
      </c>
      <c r="AF6" s="37">
        <f>Участки!AF6</f>
        <v>0</v>
      </c>
      <c r="AG6" s="38">
        <f>Участки!AG6</f>
        <v>0</v>
      </c>
      <c r="AH6" s="36">
        <f>Участки!AH6</f>
        <v>0</v>
      </c>
      <c r="AI6" s="37">
        <f>Участки!AI6</f>
        <v>0</v>
      </c>
      <c r="AJ6" s="39">
        <f>Участки!AJ6</f>
        <v>0</v>
      </c>
      <c r="AK6" s="131"/>
    </row>
    <row r="7" spans="1:37" ht="18.75" customHeight="1" x14ac:dyDescent="0.25">
      <c r="A7" s="10" t="str">
        <f t="shared" si="0"/>
        <v>V</v>
      </c>
      <c r="B7" s="330">
        <f>B4-1</f>
        <v>2017</v>
      </c>
      <c r="C7" s="16" t="s">
        <v>24</v>
      </c>
      <c r="D7" s="30">
        <f>Участки!D7</f>
        <v>0</v>
      </c>
      <c r="E7" s="62">
        <f>Участки!E7</f>
        <v>0</v>
      </c>
      <c r="F7" s="32">
        <f>Участки!F7</f>
        <v>0</v>
      </c>
      <c r="G7" s="33">
        <f>Участки!G7</f>
        <v>0</v>
      </c>
      <c r="H7" s="31">
        <f>Участки!H7</f>
        <v>0</v>
      </c>
      <c r="I7" s="32">
        <f>Участки!I7</f>
        <v>0</v>
      </c>
      <c r="J7" s="32">
        <f>Участки!J7</f>
        <v>0</v>
      </c>
      <c r="K7" s="32">
        <f>Участки!K7</f>
        <v>0</v>
      </c>
      <c r="L7" s="32">
        <f>Участки!L7</f>
        <v>0</v>
      </c>
      <c r="M7" s="33">
        <f>Участки!M7</f>
        <v>0</v>
      </c>
      <c r="N7" s="31">
        <f>Участки!N7</f>
        <v>0</v>
      </c>
      <c r="O7" s="32">
        <f>Участки!O7</f>
        <v>0</v>
      </c>
      <c r="P7" s="32">
        <f>Участки!P7</f>
        <v>0</v>
      </c>
      <c r="Q7" s="32">
        <f>Участки!Q7</f>
        <v>0</v>
      </c>
      <c r="R7" s="32">
        <f>Участки!R7</f>
        <v>0</v>
      </c>
      <c r="S7" s="32">
        <f>Участки!S7</f>
        <v>0</v>
      </c>
      <c r="T7" s="32">
        <f>Участки!T7</f>
        <v>0</v>
      </c>
      <c r="U7" s="32">
        <f>Участки!U7</f>
        <v>0</v>
      </c>
      <c r="V7" s="32">
        <f>Участки!V7</f>
        <v>0</v>
      </c>
      <c r="W7" s="33">
        <f>Участки!W7</f>
        <v>0</v>
      </c>
      <c r="X7" s="31">
        <f>Участки!X7</f>
        <v>0</v>
      </c>
      <c r="Y7" s="32">
        <f>Участки!Y7</f>
        <v>0</v>
      </c>
      <c r="Z7" s="32">
        <f>Участки!Z7</f>
        <v>0</v>
      </c>
      <c r="AA7" s="32">
        <f>Участки!AA7</f>
        <v>0</v>
      </c>
      <c r="AB7" s="33">
        <f>Участки!AB7</f>
        <v>0</v>
      </c>
      <c r="AC7" s="31">
        <f>Участки!AC7</f>
        <v>0</v>
      </c>
      <c r="AD7" s="32">
        <f>Участки!AD7</f>
        <v>0</v>
      </c>
      <c r="AE7" s="32">
        <f>Участки!AE7</f>
        <v>0</v>
      </c>
      <c r="AF7" s="32">
        <f>Участки!AF7</f>
        <v>0</v>
      </c>
      <c r="AG7" s="33">
        <f>Участки!AG7</f>
        <v>0</v>
      </c>
      <c r="AH7" s="31">
        <f>Участки!AH7</f>
        <v>0</v>
      </c>
      <c r="AI7" s="32">
        <f>Участки!AI7</f>
        <v>0</v>
      </c>
      <c r="AJ7" s="34">
        <f>Участки!AJ7</f>
        <v>0</v>
      </c>
      <c r="AK7" s="131"/>
    </row>
    <row r="8" spans="1:37" ht="18.75" customHeight="1" x14ac:dyDescent="0.25">
      <c r="A8" s="10" t="str">
        <f t="shared" si="0"/>
        <v>V</v>
      </c>
      <c r="B8" s="331"/>
      <c r="C8" s="14" t="s">
        <v>25</v>
      </c>
      <c r="D8" s="40">
        <f>Участки!D8+Сады!D4</f>
        <v>0</v>
      </c>
      <c r="E8" s="71">
        <f>Участки!E8+Сады!E4</f>
        <v>0</v>
      </c>
      <c r="F8" s="42">
        <f>Участки!F8+Сады!F4</f>
        <v>0</v>
      </c>
      <c r="G8" s="43">
        <f>Участки!G8+Сады!G4</f>
        <v>0</v>
      </c>
      <c r="H8" s="41">
        <f>Участки!H8+Сады!H4</f>
        <v>0</v>
      </c>
      <c r="I8" s="42">
        <f>Участки!I8+Сады!I4</f>
        <v>0</v>
      </c>
      <c r="J8" s="42">
        <f>Участки!J8+Сады!J4</f>
        <v>0</v>
      </c>
      <c r="K8" s="42">
        <f>Участки!K8+Сады!K4</f>
        <v>0</v>
      </c>
      <c r="L8" s="42">
        <f>Участки!L8+Сады!L4</f>
        <v>0</v>
      </c>
      <c r="M8" s="43">
        <f>Участки!M8+Сады!M4</f>
        <v>0</v>
      </c>
      <c r="N8" s="41">
        <f>Участки!N8+Сады!N4</f>
        <v>0</v>
      </c>
      <c r="O8" s="42">
        <f>Участки!O8+Сады!O4</f>
        <v>0</v>
      </c>
      <c r="P8" s="42">
        <f>Участки!P8+Сады!P4</f>
        <v>0</v>
      </c>
      <c r="Q8" s="42">
        <f>Участки!Q8+Сады!Q4</f>
        <v>0</v>
      </c>
      <c r="R8" s="42">
        <f>Участки!R8+Сады!R4</f>
        <v>0</v>
      </c>
      <c r="S8" s="42">
        <f>Участки!S8+Сады!S4</f>
        <v>0</v>
      </c>
      <c r="T8" s="42">
        <f>Участки!T8+Сады!T4</f>
        <v>0</v>
      </c>
      <c r="U8" s="42">
        <f>Участки!U8+Сады!U4</f>
        <v>0</v>
      </c>
      <c r="V8" s="42">
        <f>Участки!V8+Сады!V4</f>
        <v>0</v>
      </c>
      <c r="W8" s="43">
        <f>Участки!W8+Сады!W4</f>
        <v>0</v>
      </c>
      <c r="X8" s="41">
        <f>Участки!X8+Сады!X4</f>
        <v>0</v>
      </c>
      <c r="Y8" s="42">
        <f>Участки!Y8+Сады!Y4</f>
        <v>0</v>
      </c>
      <c r="Z8" s="42">
        <f>Участки!Z8+Сады!Z4</f>
        <v>0</v>
      </c>
      <c r="AA8" s="42">
        <f>Участки!AA8+Сады!AA4</f>
        <v>0</v>
      </c>
      <c r="AB8" s="43">
        <f>Участки!AB8+Сады!AB4</f>
        <v>0</v>
      </c>
      <c r="AC8" s="41">
        <f>Участки!AC8+Сады!AC4</f>
        <v>0</v>
      </c>
      <c r="AD8" s="42">
        <f>Участки!AD8+Сады!AD4</f>
        <v>0</v>
      </c>
      <c r="AE8" s="42">
        <f>Участки!AE8+Сады!AE4</f>
        <v>0</v>
      </c>
      <c r="AF8" s="42">
        <f>Участки!AF8+Сады!AF4</f>
        <v>0</v>
      </c>
      <c r="AG8" s="43">
        <f>Участки!AG8+Сады!AG4</f>
        <v>0</v>
      </c>
      <c r="AH8" s="41">
        <f>Участки!AH8+Сады!AH4</f>
        <v>0</v>
      </c>
      <c r="AI8" s="42">
        <f>Участки!AI8+Сады!AI4</f>
        <v>0</v>
      </c>
      <c r="AJ8" s="44">
        <f>Участки!AJ8+Сады!AJ4</f>
        <v>0</v>
      </c>
      <c r="AK8" s="131"/>
    </row>
    <row r="9" spans="1:37" ht="18.75" customHeight="1" x14ac:dyDescent="0.25">
      <c r="A9" s="10" t="str">
        <f t="shared" si="0"/>
        <v>V</v>
      </c>
      <c r="B9" s="21">
        <f>B7-1</f>
        <v>2016</v>
      </c>
      <c r="C9" s="52" t="s">
        <v>26</v>
      </c>
      <c r="D9" s="30">
        <f>Участки!D9+Сады!D5</f>
        <v>0</v>
      </c>
      <c r="E9" s="62">
        <f>Участки!E9+Сады!E5</f>
        <v>0</v>
      </c>
      <c r="F9" s="32">
        <f>Участки!F9+Сады!F5</f>
        <v>0</v>
      </c>
      <c r="G9" s="33">
        <f>Участки!G9+Сады!G5</f>
        <v>0</v>
      </c>
      <c r="H9" s="31">
        <f>Участки!H9+Сады!H5</f>
        <v>0</v>
      </c>
      <c r="I9" s="32">
        <f>Участки!I9+Сады!I5</f>
        <v>0</v>
      </c>
      <c r="J9" s="32">
        <f>Участки!J9+Сады!J5</f>
        <v>0</v>
      </c>
      <c r="K9" s="32">
        <f>Участки!K9+Сады!K5</f>
        <v>0</v>
      </c>
      <c r="L9" s="32">
        <f>Участки!L9+Сады!L5</f>
        <v>0</v>
      </c>
      <c r="M9" s="33">
        <f>Участки!M9+Сады!M5</f>
        <v>0</v>
      </c>
      <c r="N9" s="31">
        <f>Участки!N9+Сады!N5</f>
        <v>0</v>
      </c>
      <c r="O9" s="32">
        <f>Участки!O9+Сады!O5</f>
        <v>0</v>
      </c>
      <c r="P9" s="32">
        <f>Участки!P9+Сады!P5</f>
        <v>0</v>
      </c>
      <c r="Q9" s="32">
        <f>Участки!Q9+Сады!Q5</f>
        <v>0</v>
      </c>
      <c r="R9" s="32">
        <f>Участки!R9+Сады!R5</f>
        <v>0</v>
      </c>
      <c r="S9" s="32">
        <f>Участки!S9+Сады!S5</f>
        <v>0</v>
      </c>
      <c r="T9" s="32">
        <f>Участки!T9+Сады!T5</f>
        <v>0</v>
      </c>
      <c r="U9" s="32">
        <f>Участки!U9+Сады!U5</f>
        <v>0</v>
      </c>
      <c r="V9" s="32">
        <f>Участки!V9+Сады!V5</f>
        <v>0</v>
      </c>
      <c r="W9" s="33">
        <f>Участки!W9+Сады!W5</f>
        <v>0</v>
      </c>
      <c r="X9" s="31">
        <f>Участки!X9+Сады!X5</f>
        <v>0</v>
      </c>
      <c r="Y9" s="32">
        <f>Участки!Y9+Сады!Y5</f>
        <v>0</v>
      </c>
      <c r="Z9" s="32">
        <f>Участки!Z9+Сады!Z5</f>
        <v>0</v>
      </c>
      <c r="AA9" s="32">
        <f>Участки!AA9+Сады!AA5</f>
        <v>0</v>
      </c>
      <c r="AB9" s="33">
        <f>Участки!AB9+Сады!AB5</f>
        <v>0</v>
      </c>
      <c r="AC9" s="31">
        <f>Участки!AC9+Сады!AC5</f>
        <v>0</v>
      </c>
      <c r="AD9" s="32">
        <f>Участки!AD9+Сады!AD5</f>
        <v>0</v>
      </c>
      <c r="AE9" s="32">
        <f>Участки!AE9+Сады!AE5</f>
        <v>0</v>
      </c>
      <c r="AF9" s="32">
        <f>Участки!AF9+Сады!AF5</f>
        <v>0</v>
      </c>
      <c r="AG9" s="33">
        <f>Участки!AG9+Сады!AG5</f>
        <v>0</v>
      </c>
      <c r="AH9" s="31">
        <f>Участки!AH9+Сады!AH5</f>
        <v>0</v>
      </c>
      <c r="AI9" s="32">
        <f>Участки!AI9+Сады!AI5</f>
        <v>0</v>
      </c>
      <c r="AJ9" s="34">
        <f>Участки!AJ9+Сады!AJ5</f>
        <v>0</v>
      </c>
      <c r="AK9" s="131"/>
    </row>
    <row r="10" spans="1:37" ht="18.75" customHeight="1" x14ac:dyDescent="0.25">
      <c r="A10" s="10" t="str">
        <f t="shared" si="0"/>
        <v>V</v>
      </c>
      <c r="B10" s="22">
        <f>B9-1</f>
        <v>2015</v>
      </c>
      <c r="C10" s="51" t="s">
        <v>27</v>
      </c>
      <c r="D10" s="35">
        <f>Участки!D10+Сады!D6+ДетДом!D4</f>
        <v>1</v>
      </c>
      <c r="E10" s="63">
        <f>Участки!E10+Сады!E6+ДетДом!E4</f>
        <v>0</v>
      </c>
      <c r="F10" s="37">
        <f>Участки!F10+Сады!F6+ДетДом!F4</f>
        <v>0</v>
      </c>
      <c r="G10" s="38">
        <f>Участки!G10+Сады!G6+ДетДом!G4</f>
        <v>1</v>
      </c>
      <c r="H10" s="36">
        <f>Участки!H10+Сады!H6+ДетДом!H4</f>
        <v>0</v>
      </c>
      <c r="I10" s="37">
        <f>Участки!I10+Сады!I6+ДетДом!I4</f>
        <v>0</v>
      </c>
      <c r="J10" s="37">
        <f>Участки!J10+Сады!J6+ДетДом!J4</f>
        <v>0</v>
      </c>
      <c r="K10" s="37">
        <f>Участки!K10+Сады!K6+ДетДом!K4</f>
        <v>0</v>
      </c>
      <c r="L10" s="37">
        <f>Участки!L10+Сады!L6+ДетДом!L4</f>
        <v>0</v>
      </c>
      <c r="M10" s="38">
        <f>Участки!M10+Сады!M6+ДетДом!M4</f>
        <v>1</v>
      </c>
      <c r="N10" s="36">
        <f>Участки!N10+Сады!N6+ДетДом!N4</f>
        <v>0</v>
      </c>
      <c r="O10" s="37">
        <f>Участки!O10+Сады!O6+ДетДом!O4</f>
        <v>0</v>
      </c>
      <c r="P10" s="37">
        <f>Участки!P10+Сады!P6+ДетДом!P4</f>
        <v>0</v>
      </c>
      <c r="Q10" s="37">
        <f>Участки!Q10+Сады!Q6+ДетДом!Q4</f>
        <v>0</v>
      </c>
      <c r="R10" s="37">
        <f>Участки!R10+Сады!R6+ДетДом!R4</f>
        <v>0</v>
      </c>
      <c r="S10" s="37">
        <f>Участки!S10+Сады!S6+ДетДом!S4</f>
        <v>0</v>
      </c>
      <c r="T10" s="37">
        <f>Участки!T10+Сады!T6+ДетДом!T4</f>
        <v>0</v>
      </c>
      <c r="U10" s="37">
        <f>Участки!U10+Сады!U6+ДетДом!U4</f>
        <v>0</v>
      </c>
      <c r="V10" s="37">
        <f>Участки!V10+Сады!V6+ДетДом!V4</f>
        <v>0</v>
      </c>
      <c r="W10" s="38">
        <f>Участки!W10+Сады!W6+ДетДом!W4</f>
        <v>1</v>
      </c>
      <c r="X10" s="36">
        <f>Участки!X10+Сады!X6+ДетДом!X4</f>
        <v>0</v>
      </c>
      <c r="Y10" s="37">
        <f>Участки!Y10+Сады!Y6+ДетДом!Y4</f>
        <v>0</v>
      </c>
      <c r="Z10" s="37">
        <f>Участки!Z10+Сады!Z6+ДетДом!Z4</f>
        <v>0</v>
      </c>
      <c r="AA10" s="37">
        <f>Участки!AA10+Сады!AA6+ДетДом!AA4</f>
        <v>0</v>
      </c>
      <c r="AB10" s="38">
        <f>Участки!AB10+Сады!AB6+ДетДом!AB4</f>
        <v>1</v>
      </c>
      <c r="AC10" s="36">
        <f>Участки!AC10+Сады!AC6+ДетДом!AC4</f>
        <v>0</v>
      </c>
      <c r="AD10" s="37">
        <f>Участки!AD10+Сады!AD6+ДетДом!AD4</f>
        <v>0</v>
      </c>
      <c r="AE10" s="37">
        <f>Участки!AE10+Сады!AE6+ДетДом!AE4</f>
        <v>0</v>
      </c>
      <c r="AF10" s="37">
        <f>Участки!AF10+Сады!AF6+ДетДом!AF4</f>
        <v>0</v>
      </c>
      <c r="AG10" s="38">
        <f>Участки!AG10+Сады!AG6+ДетДом!AG4</f>
        <v>1</v>
      </c>
      <c r="AH10" s="36">
        <f>Участки!AH10+Сады!AH6+ДетДом!AH4</f>
        <v>0</v>
      </c>
      <c r="AI10" s="37">
        <f>Участки!AI10+Сады!AI6+ДетДом!AI4</f>
        <v>0</v>
      </c>
      <c r="AJ10" s="39">
        <f>Участки!AJ10+Сады!AJ6+ДетДом!AJ4</f>
        <v>1</v>
      </c>
      <c r="AK10" s="131"/>
    </row>
    <row r="11" spans="1:37" ht="18.75" customHeight="1" x14ac:dyDescent="0.25">
      <c r="A11" s="10" t="str">
        <f t="shared" si="0"/>
        <v>V</v>
      </c>
      <c r="B11" s="23">
        <f>B10-1</f>
        <v>2014</v>
      </c>
      <c r="C11" s="52" t="s">
        <v>28</v>
      </c>
      <c r="D11" s="30">
        <f>Участки!D11+Сады!D7+ДетДом!D5</f>
        <v>0</v>
      </c>
      <c r="E11" s="62">
        <f>Участки!E11+Сады!E7+ДетДом!E5</f>
        <v>0</v>
      </c>
      <c r="F11" s="32">
        <f>Участки!F11+Сады!F7+ДетДом!F5</f>
        <v>0</v>
      </c>
      <c r="G11" s="33">
        <f>Участки!G11+Сады!G7+ДетДом!G5</f>
        <v>0</v>
      </c>
      <c r="H11" s="31">
        <f>Участки!H11+Сады!H7+ДетДом!H5</f>
        <v>0</v>
      </c>
      <c r="I11" s="32">
        <f>Участки!I11+Сады!I7+ДетДом!I5</f>
        <v>0</v>
      </c>
      <c r="J11" s="32">
        <f>Участки!J11+Сады!J7+ДетДом!J5</f>
        <v>0</v>
      </c>
      <c r="K11" s="32">
        <f>Участки!K11+Сады!K7+ДетДом!K5</f>
        <v>0</v>
      </c>
      <c r="L11" s="32">
        <f>Участки!L11+Сады!L7+ДетДом!L5</f>
        <v>0</v>
      </c>
      <c r="M11" s="33">
        <f>Участки!M11+Сады!M7+ДетДом!M5</f>
        <v>0</v>
      </c>
      <c r="N11" s="31">
        <f>Участки!N11+Сады!N7+ДетДом!N5</f>
        <v>0</v>
      </c>
      <c r="O11" s="32">
        <f>Участки!O11+Сады!O7+ДетДом!O5</f>
        <v>0</v>
      </c>
      <c r="P11" s="32">
        <f>Участки!P11+Сады!P7+ДетДом!P5</f>
        <v>0</v>
      </c>
      <c r="Q11" s="32">
        <f>Участки!Q11+Сады!Q7+ДетДом!Q5</f>
        <v>0</v>
      </c>
      <c r="R11" s="32">
        <f>Участки!R11+Сады!R7+ДетДом!R5</f>
        <v>0</v>
      </c>
      <c r="S11" s="32">
        <f>Участки!S11+Сады!S7+ДетДом!S5</f>
        <v>0</v>
      </c>
      <c r="T11" s="32">
        <f>Участки!T11+Сады!T7+ДетДом!T5</f>
        <v>0</v>
      </c>
      <c r="U11" s="32">
        <f>Участки!U11+Сады!U7+ДетДом!U5</f>
        <v>0</v>
      </c>
      <c r="V11" s="32">
        <f>Участки!V11+Сады!V7+ДетДом!V5</f>
        <v>0</v>
      </c>
      <c r="W11" s="33">
        <f>Участки!W11+Сады!W7+ДетДом!W5</f>
        <v>0</v>
      </c>
      <c r="X11" s="31">
        <f>Участки!X11+Сады!X7+ДетДом!X5</f>
        <v>0</v>
      </c>
      <c r="Y11" s="32">
        <f>Участки!Y11+Сады!Y7+ДетДом!Y5</f>
        <v>0</v>
      </c>
      <c r="Z11" s="32">
        <f>Участки!Z11+Сады!Z7+ДетДом!Z5</f>
        <v>0</v>
      </c>
      <c r="AA11" s="32">
        <f>Участки!AA11+Сады!AA7+ДетДом!AA5</f>
        <v>0</v>
      </c>
      <c r="AB11" s="33">
        <f>Участки!AB11+Сады!AB7+ДетДом!AB5</f>
        <v>0</v>
      </c>
      <c r="AC11" s="31">
        <f>Участки!AC11+Сады!AC7+ДетДом!AC5</f>
        <v>0</v>
      </c>
      <c r="AD11" s="32">
        <f>Участки!AD11+Сады!AD7+ДетДом!AD5</f>
        <v>0</v>
      </c>
      <c r="AE11" s="32">
        <f>Участки!AE11+Сады!AE7+ДетДом!AE5</f>
        <v>0</v>
      </c>
      <c r="AF11" s="32">
        <f>Участки!AF11+Сады!AF7+ДетДом!AF5</f>
        <v>0</v>
      </c>
      <c r="AG11" s="33">
        <f>Участки!AG11+Сады!AG7+ДетДом!AG5</f>
        <v>0</v>
      </c>
      <c r="AH11" s="31">
        <f>Участки!AH11+Сады!AH7+ДетДом!AH5</f>
        <v>0</v>
      </c>
      <c r="AI11" s="32">
        <f>Участки!AI11+Сады!AI7+ДетДом!AI5</f>
        <v>0</v>
      </c>
      <c r="AJ11" s="34">
        <f>Участки!AJ11+Сады!AJ7+ДетДом!AJ5</f>
        <v>0</v>
      </c>
      <c r="AK11" s="131"/>
    </row>
    <row r="12" spans="1:37" ht="18.75" customHeight="1" x14ac:dyDescent="0.25">
      <c r="A12" s="10" t="str">
        <f t="shared" si="0"/>
        <v>V</v>
      </c>
      <c r="B12" s="22">
        <f>B11-1</f>
        <v>2013</v>
      </c>
      <c r="C12" s="51" t="s">
        <v>29</v>
      </c>
      <c r="D12" s="35">
        <f>Участки!D12+Сады!D8+ДетДом!D6</f>
        <v>1</v>
      </c>
      <c r="E12" s="63">
        <f>Участки!E12+Сады!E8+ДетДом!E6</f>
        <v>0</v>
      </c>
      <c r="F12" s="37">
        <f>Участки!F12+Сады!F8+ДетДом!F6</f>
        <v>0</v>
      </c>
      <c r="G12" s="38">
        <f>Участки!G12+Сады!G8+ДетДом!G6</f>
        <v>1</v>
      </c>
      <c r="H12" s="36">
        <f>Участки!H12+Сады!H8+ДетДом!H6</f>
        <v>0</v>
      </c>
      <c r="I12" s="37">
        <f>Участки!I12+Сады!I8+ДетДом!I6</f>
        <v>0</v>
      </c>
      <c r="J12" s="37">
        <f>Участки!J12+Сады!J8+ДетДом!J6</f>
        <v>0</v>
      </c>
      <c r="K12" s="37">
        <f>Участки!K12+Сады!K8+ДетДом!K6</f>
        <v>0</v>
      </c>
      <c r="L12" s="37">
        <f>Участки!L12+Сады!L8+ДетДом!L6</f>
        <v>0</v>
      </c>
      <c r="M12" s="38">
        <f>Участки!M12+Сады!M8+ДетДом!M6</f>
        <v>1</v>
      </c>
      <c r="N12" s="36">
        <f>Участки!N12+Сады!N8+ДетДом!N6</f>
        <v>0</v>
      </c>
      <c r="O12" s="37">
        <f>Участки!O12+Сады!O8+ДетДом!O6</f>
        <v>0</v>
      </c>
      <c r="P12" s="37">
        <f>Участки!P12+Сады!P8+ДетДом!P6</f>
        <v>0</v>
      </c>
      <c r="Q12" s="37">
        <f>Участки!Q12+Сады!Q8+ДетДом!Q6</f>
        <v>0</v>
      </c>
      <c r="R12" s="37">
        <f>Участки!R12+Сады!R8+ДетДом!R6</f>
        <v>0</v>
      </c>
      <c r="S12" s="37">
        <f>Участки!S12+Сады!S8+ДетДом!S6</f>
        <v>0</v>
      </c>
      <c r="T12" s="37">
        <f>Участки!T12+Сады!T8+ДетДом!T6</f>
        <v>0</v>
      </c>
      <c r="U12" s="37">
        <f>Участки!U12+Сады!U8+ДетДом!U6</f>
        <v>0</v>
      </c>
      <c r="V12" s="37">
        <f>Участки!V12+Сады!V8+ДетДом!V6</f>
        <v>0</v>
      </c>
      <c r="W12" s="38">
        <f>Участки!W12+Сады!W8+ДетДом!W6</f>
        <v>1</v>
      </c>
      <c r="X12" s="36">
        <f>Участки!X12+Сады!X8+ДетДом!X6</f>
        <v>0</v>
      </c>
      <c r="Y12" s="37">
        <f>Участки!Y12+Сады!Y8+ДетДом!Y6</f>
        <v>0</v>
      </c>
      <c r="Z12" s="37">
        <f>Участки!Z12+Сады!Z8+ДетДом!Z6</f>
        <v>0</v>
      </c>
      <c r="AA12" s="37">
        <f>Участки!AA12+Сады!AA8+ДетДом!AA6</f>
        <v>0</v>
      </c>
      <c r="AB12" s="38">
        <f>Участки!AB12+Сады!AB8+ДетДом!AB6</f>
        <v>1</v>
      </c>
      <c r="AC12" s="36">
        <f>Участки!AC12+Сады!AC8+ДетДом!AC6</f>
        <v>0</v>
      </c>
      <c r="AD12" s="37">
        <f>Участки!AD12+Сады!AD8+ДетДом!AD6</f>
        <v>0</v>
      </c>
      <c r="AE12" s="37">
        <f>Участки!AE12+Сады!AE8+ДетДом!AE6</f>
        <v>0</v>
      </c>
      <c r="AF12" s="37">
        <f>Участки!AF12+Сады!AF8+ДетДом!AF6</f>
        <v>0</v>
      </c>
      <c r="AG12" s="38">
        <f>Участки!AG12+Сады!AG8+ДетДом!AG6</f>
        <v>1</v>
      </c>
      <c r="AH12" s="36">
        <f>Участки!AH12+Сады!AH8+ДетДом!AH6</f>
        <v>0</v>
      </c>
      <c r="AI12" s="37">
        <f>Участки!AI12+Сады!AI8+ДетДом!AI6</f>
        <v>0</v>
      </c>
      <c r="AJ12" s="39">
        <f>Участки!AJ12+Сады!AJ8+ДетДом!AJ6</f>
        <v>1</v>
      </c>
      <c r="AK12" s="131"/>
    </row>
    <row r="13" spans="1:37" ht="18.75" customHeight="1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30">
        <f>Участки!D13+Сады!D9+Школы!D4+ДетДом!D7</f>
        <v>1</v>
      </c>
      <c r="E13" s="62">
        <f>Участки!E13+Сады!E9+Школы!E4+ДетДом!E7</f>
        <v>0</v>
      </c>
      <c r="F13" s="32">
        <f>Участки!F13+Сады!F9+Школы!F4+ДетДом!F7</f>
        <v>0</v>
      </c>
      <c r="G13" s="33">
        <f>Участки!G13+Сады!G9+Школы!G4+ДетДом!G7</f>
        <v>1</v>
      </c>
      <c r="H13" s="31">
        <f>Участки!H13+Сады!H9+Школы!H4+ДетДом!H7</f>
        <v>0</v>
      </c>
      <c r="I13" s="32">
        <f>Участки!I13+Сады!I9+Школы!I4+ДетДом!I7</f>
        <v>0</v>
      </c>
      <c r="J13" s="32">
        <f>Участки!J13+Сады!J9+Школы!J4+ДетДом!J7</f>
        <v>0</v>
      </c>
      <c r="K13" s="32">
        <f>Участки!K13+Сады!K9+Школы!K4+ДетДом!K7</f>
        <v>0</v>
      </c>
      <c r="L13" s="32">
        <f>Участки!L13+Сады!L9+Школы!L4+ДетДом!L7</f>
        <v>0</v>
      </c>
      <c r="M13" s="33">
        <f>Участки!M13+Сады!M9+Школы!M4+ДетДом!M7</f>
        <v>1</v>
      </c>
      <c r="N13" s="31">
        <f>Участки!N13+Сады!N9+Школы!N4+ДетДом!N7</f>
        <v>0</v>
      </c>
      <c r="O13" s="32">
        <f>Участки!O13+Сады!O9+Школы!O4+ДетДом!O7</f>
        <v>0</v>
      </c>
      <c r="P13" s="32">
        <f>Участки!P13+Сады!P9+Школы!P4+ДетДом!P7</f>
        <v>0</v>
      </c>
      <c r="Q13" s="32">
        <f>Участки!Q13+Сады!Q9+Школы!Q4+ДетДом!Q7</f>
        <v>0</v>
      </c>
      <c r="R13" s="32">
        <f>Участки!R13+Сады!R9+Школы!R4+ДетДом!R7</f>
        <v>0</v>
      </c>
      <c r="S13" s="32">
        <f>Участки!S13+Сады!S9+Школы!S4+ДетДом!S7</f>
        <v>0</v>
      </c>
      <c r="T13" s="32">
        <f>Участки!T13+Сады!T9+Школы!T4+ДетДом!T7</f>
        <v>0</v>
      </c>
      <c r="U13" s="32">
        <f>Участки!U13+Сады!U9+Школы!U4+ДетДом!U7</f>
        <v>0</v>
      </c>
      <c r="V13" s="32">
        <f>Участки!V13+Сады!V9+Школы!V4+ДетДом!V7</f>
        <v>0</v>
      </c>
      <c r="W13" s="33">
        <f>Участки!W13+Сады!W9+Школы!W4+ДетДом!W7</f>
        <v>1</v>
      </c>
      <c r="X13" s="31">
        <f>Участки!X13+Сады!X9+Школы!X4+ДетДом!X7</f>
        <v>0</v>
      </c>
      <c r="Y13" s="32">
        <f>Участки!Y13+Сады!Y9+Школы!Y4+ДетДом!Y7</f>
        <v>0</v>
      </c>
      <c r="Z13" s="32">
        <f>Участки!Z13+Сады!Z9+Школы!Z4+ДетДом!Z7</f>
        <v>0</v>
      </c>
      <c r="AA13" s="32">
        <f>Участки!AA13+Сады!AA9+Школы!AA4+ДетДом!AA7</f>
        <v>0</v>
      </c>
      <c r="AB13" s="33">
        <f>Участки!AB13+Сады!AB9+Школы!AB4+ДетДом!AB7</f>
        <v>1</v>
      </c>
      <c r="AC13" s="31">
        <f>Участки!AC13+Сады!AC9+Школы!AC4+ДетДом!AC7</f>
        <v>0</v>
      </c>
      <c r="AD13" s="32">
        <f>Участки!AD13+Сады!AD9+Школы!AD4+ДетДом!AD7</f>
        <v>0</v>
      </c>
      <c r="AE13" s="32">
        <f>Участки!AE13+Сады!AE9+Школы!AE4+ДетДом!AE7</f>
        <v>0</v>
      </c>
      <c r="AF13" s="32">
        <f>Участки!AF13+Сады!AF9+Школы!AF4+ДетДом!AF7</f>
        <v>0</v>
      </c>
      <c r="AG13" s="33">
        <f>Участки!AG13+Сады!AG9+Школы!AG4+ДетДом!AG7</f>
        <v>1</v>
      </c>
      <c r="AH13" s="31">
        <f>Участки!AH13+Сады!AH9+Школы!AH4+ДетДом!AH7</f>
        <v>0</v>
      </c>
      <c r="AI13" s="32">
        <f>Участки!AI13+Сады!AI9+Школы!AI4+ДетДом!AI7</f>
        <v>0</v>
      </c>
      <c r="AJ13" s="34">
        <f>Участки!AJ13+Сады!AJ9+Школы!AJ4+ДетДом!AJ7</f>
        <v>1</v>
      </c>
      <c r="AK13" s="131"/>
    </row>
    <row r="14" spans="1:37" ht="18.75" customHeight="1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35">
        <f>Участки!D14+Сады!D10+Школы!D5+ДетДом!D8</f>
        <v>2</v>
      </c>
      <c r="E14" s="63">
        <f>Участки!E14+Сады!E10+Школы!E5+ДетДом!E8</f>
        <v>1</v>
      </c>
      <c r="F14" s="37">
        <f>Участки!F14+Сады!F10+Школы!F5+ДетДом!F8</f>
        <v>0</v>
      </c>
      <c r="G14" s="38">
        <f>Участки!G14+Сады!G10+Школы!G5+ДетДом!G8</f>
        <v>1</v>
      </c>
      <c r="H14" s="36">
        <f>Участки!H14+Сады!H10+Школы!H5+ДетДом!H8</f>
        <v>0</v>
      </c>
      <c r="I14" s="37">
        <f>Участки!I14+Сады!I10+Школы!I5+ДетДом!I8</f>
        <v>0</v>
      </c>
      <c r="J14" s="37">
        <f>Участки!J14+Сады!J10+Школы!J5+ДетДом!J8</f>
        <v>0</v>
      </c>
      <c r="K14" s="37">
        <f>Участки!K14+Сады!K10+Школы!K5+ДетДом!K8</f>
        <v>0</v>
      </c>
      <c r="L14" s="37">
        <f>Участки!L14+Сады!L10+Школы!L5+ДетДом!L8</f>
        <v>0</v>
      </c>
      <c r="M14" s="38">
        <f>Участки!M14+Сады!M10+Школы!M5+ДетДом!M8</f>
        <v>2</v>
      </c>
      <c r="N14" s="36">
        <f>Участки!N14+Сады!N10+Школы!N5+ДетДом!N8</f>
        <v>0</v>
      </c>
      <c r="O14" s="37">
        <f>Участки!O14+Сады!O10+Школы!O5+ДетДом!O8</f>
        <v>0</v>
      </c>
      <c r="P14" s="37">
        <f>Участки!P14+Сады!P10+Школы!P5+ДетДом!P8</f>
        <v>0</v>
      </c>
      <c r="Q14" s="37">
        <f>Участки!Q14+Сады!Q10+Школы!Q5+ДетДом!Q8</f>
        <v>0</v>
      </c>
      <c r="R14" s="37">
        <f>Участки!R14+Сады!R10+Школы!R5+ДетДом!R8</f>
        <v>0</v>
      </c>
      <c r="S14" s="37">
        <f>Участки!S14+Сады!S10+Школы!S5+ДетДом!S8</f>
        <v>0</v>
      </c>
      <c r="T14" s="37">
        <f>Участки!T14+Сады!T10+Школы!T5+ДетДом!T8</f>
        <v>0</v>
      </c>
      <c r="U14" s="37">
        <f>Участки!U14+Сады!U10+Школы!U5+ДетДом!U8</f>
        <v>0</v>
      </c>
      <c r="V14" s="37">
        <f>Участки!V14+Сады!V10+Школы!V5+ДетДом!V8</f>
        <v>0</v>
      </c>
      <c r="W14" s="38">
        <f>Участки!W14+Сады!W10+Школы!W5+ДетДом!W8</f>
        <v>2</v>
      </c>
      <c r="X14" s="36">
        <f>Участки!X14+Сады!X10+Школы!X5+ДетДом!X8</f>
        <v>0</v>
      </c>
      <c r="Y14" s="37">
        <f>Участки!Y14+Сады!Y10+Школы!Y5+ДетДом!Y8</f>
        <v>0</v>
      </c>
      <c r="Z14" s="37">
        <f>Участки!Z14+Сады!Z10+Школы!Z5+ДетДом!Z8</f>
        <v>0</v>
      </c>
      <c r="AA14" s="37">
        <f>Участки!AA14+Сады!AA10+Школы!AA5+ДетДом!AA8</f>
        <v>0</v>
      </c>
      <c r="AB14" s="38">
        <f>Участки!AB14+Сады!AB10+Школы!AB5+ДетДом!AB8</f>
        <v>2</v>
      </c>
      <c r="AC14" s="36">
        <f>Участки!AC14+Сады!AC10+Школы!AC5+ДетДом!AC8</f>
        <v>0</v>
      </c>
      <c r="AD14" s="37">
        <f>Участки!AD14+Сады!AD10+Школы!AD5+ДетДом!AD8</f>
        <v>1</v>
      </c>
      <c r="AE14" s="37">
        <f>Участки!AE14+Сады!AE10+Школы!AE5+ДетДом!AE8</f>
        <v>0</v>
      </c>
      <c r="AF14" s="37">
        <f>Участки!AF14+Сады!AF10+Школы!AF5+ДетДом!AF8</f>
        <v>0</v>
      </c>
      <c r="AG14" s="38">
        <f>Участки!AG14+Сады!AG10+Школы!AG5+ДетДом!AG8</f>
        <v>1</v>
      </c>
      <c r="AH14" s="36">
        <f>Участки!AH14+Сады!AH10+Школы!AH5+ДетДом!AH8</f>
        <v>0</v>
      </c>
      <c r="AI14" s="37">
        <f>Участки!AI14+Сады!AI10+Школы!AI5+ДетДом!AI8</f>
        <v>0</v>
      </c>
      <c r="AJ14" s="39">
        <f>Участки!AJ14+Сады!AJ10+Школы!AJ5+ДетДом!AJ8</f>
        <v>2</v>
      </c>
      <c r="AK14" s="131"/>
    </row>
    <row r="15" spans="1:37" ht="18.75" customHeight="1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30">
        <f>Участки!D15+Сады!D11+Школы!D6+ДетДом!D9</f>
        <v>0</v>
      </c>
      <c r="E15" s="62">
        <f>Участки!E15+Сады!E11+Школы!E6+ДетДом!E9</f>
        <v>0</v>
      </c>
      <c r="F15" s="32">
        <f>Участки!F15+Сады!F11+Школы!F6+ДетДом!F9</f>
        <v>0</v>
      </c>
      <c r="G15" s="33">
        <f>Участки!G15+Сады!G11+Школы!G6+ДетДом!G9</f>
        <v>0</v>
      </c>
      <c r="H15" s="31">
        <f>Участки!H15+Сады!H11+Школы!H6+ДетДом!H9</f>
        <v>0</v>
      </c>
      <c r="I15" s="32">
        <f>Участки!I15+Сады!I11+Школы!I6+ДетДом!I9</f>
        <v>0</v>
      </c>
      <c r="J15" s="32">
        <f>Участки!J15+Сады!J11+Школы!J6+ДетДом!J9</f>
        <v>0</v>
      </c>
      <c r="K15" s="32">
        <f>Участки!K15+Сады!K11+Школы!K6+ДетДом!K9</f>
        <v>0</v>
      </c>
      <c r="L15" s="32">
        <f>Участки!L15+Сады!L11+Школы!L6+ДетДом!L9</f>
        <v>0</v>
      </c>
      <c r="M15" s="33">
        <f>Участки!M15+Сады!M11+Школы!M6+ДетДом!M9</f>
        <v>0</v>
      </c>
      <c r="N15" s="31">
        <f>Участки!N15+Сады!N11+Школы!N6+ДетДом!N9</f>
        <v>0</v>
      </c>
      <c r="O15" s="32">
        <f>Участки!O15+Сады!O11+Школы!O6+ДетДом!O9</f>
        <v>0</v>
      </c>
      <c r="P15" s="32">
        <f>Участки!P15+Сады!P11+Школы!P6+ДетДом!P9</f>
        <v>0</v>
      </c>
      <c r="Q15" s="32">
        <f>Участки!Q15+Сады!Q11+Школы!Q6+ДетДом!Q9</f>
        <v>0</v>
      </c>
      <c r="R15" s="32">
        <f>Участки!R15+Сады!R11+Школы!R6+ДетДом!R9</f>
        <v>0</v>
      </c>
      <c r="S15" s="32">
        <f>Участки!S15+Сады!S11+Школы!S6+ДетДом!S9</f>
        <v>0</v>
      </c>
      <c r="T15" s="32">
        <f>Участки!T15+Сады!T11+Школы!T6+ДетДом!T9</f>
        <v>0</v>
      </c>
      <c r="U15" s="32">
        <f>Участки!U15+Сады!U11+Школы!U6+ДетДом!U9</f>
        <v>0</v>
      </c>
      <c r="V15" s="32">
        <f>Участки!V15+Сады!V11+Школы!V6+ДетДом!V9</f>
        <v>0</v>
      </c>
      <c r="W15" s="33">
        <f>Участки!W15+Сады!W11+Школы!W6+ДетДом!W9</f>
        <v>0</v>
      </c>
      <c r="X15" s="31">
        <f>Участки!X15+Сады!X11+Школы!X6+ДетДом!X9</f>
        <v>0</v>
      </c>
      <c r="Y15" s="32">
        <f>Участки!Y15+Сады!Y11+Школы!Y6+ДетДом!Y9</f>
        <v>0</v>
      </c>
      <c r="Z15" s="32">
        <f>Участки!Z15+Сады!Z11+Школы!Z6+ДетДом!Z9</f>
        <v>0</v>
      </c>
      <c r="AA15" s="32">
        <f>Участки!AA15+Сады!AA11+Школы!AA6+ДетДом!AA9</f>
        <v>0</v>
      </c>
      <c r="AB15" s="33">
        <f>Участки!AB15+Сады!AB11+Школы!AB6+ДетДом!AB9</f>
        <v>0</v>
      </c>
      <c r="AC15" s="31">
        <f>Участки!AC15+Сады!AC11+Школы!AC6+ДетДом!AC9</f>
        <v>0</v>
      </c>
      <c r="AD15" s="32">
        <f>Участки!AD15+Сады!AD11+Школы!AD6+ДетДом!AD9</f>
        <v>0</v>
      </c>
      <c r="AE15" s="32">
        <f>Участки!AE15+Сады!AE11+Школы!AE6+ДетДом!AE9</f>
        <v>0</v>
      </c>
      <c r="AF15" s="32">
        <f>Участки!AF15+Сады!AF11+Школы!AF6+ДетДом!AF9</f>
        <v>0</v>
      </c>
      <c r="AG15" s="33">
        <f>Участки!AG15+Сады!AG11+Школы!AG6+ДетДом!AG9</f>
        <v>0</v>
      </c>
      <c r="AH15" s="31">
        <f>Участки!AH15+Сады!AH11+Школы!AH6+ДетДом!AH9</f>
        <v>0</v>
      </c>
      <c r="AI15" s="32">
        <f>Участки!AI15+Сады!AI11+Школы!AI6+ДетДом!AI9</f>
        <v>0</v>
      </c>
      <c r="AJ15" s="34">
        <f>Участки!AJ15+Сады!AJ11+Школы!AJ6+ДетДом!AJ9</f>
        <v>0</v>
      </c>
      <c r="AK15" s="131"/>
    </row>
    <row r="16" spans="1:37" ht="18.75" customHeight="1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35">
        <f>Участки!D16+Школы!D7+ДетДом!D10</f>
        <v>0</v>
      </c>
      <c r="E16" s="63">
        <f>Участки!E16+Школы!E7+ДетДом!E10</f>
        <v>0</v>
      </c>
      <c r="F16" s="37">
        <f>Участки!F16+Школы!F7+ДетДом!F10</f>
        <v>0</v>
      </c>
      <c r="G16" s="38">
        <f>Участки!G16+Школы!G7+ДетДом!G10</f>
        <v>0</v>
      </c>
      <c r="H16" s="36">
        <f>Участки!H16+Школы!H7+ДетДом!H10</f>
        <v>0</v>
      </c>
      <c r="I16" s="37">
        <f>Участки!I16+Школы!I7+ДетДом!I10</f>
        <v>0</v>
      </c>
      <c r="J16" s="37">
        <f>Участки!J16+Школы!J7+ДетДом!J10</f>
        <v>0</v>
      </c>
      <c r="K16" s="37">
        <f>Участки!K16+Школы!K7+ДетДом!K10</f>
        <v>0</v>
      </c>
      <c r="L16" s="37">
        <f>Участки!L16+Школы!L7+ДетДом!L10</f>
        <v>0</v>
      </c>
      <c r="M16" s="38">
        <f>Участки!M16+Школы!M7+ДетДом!M10</f>
        <v>0</v>
      </c>
      <c r="N16" s="36">
        <f>Участки!N16+Школы!N7+ДетДом!N10</f>
        <v>0</v>
      </c>
      <c r="O16" s="37">
        <f>Участки!O16+Школы!O7+ДетДом!O10</f>
        <v>0</v>
      </c>
      <c r="P16" s="37">
        <f>Участки!P16+Школы!P7+ДетДом!P10</f>
        <v>0</v>
      </c>
      <c r="Q16" s="37">
        <f>Участки!Q16+Школы!Q7+ДетДом!Q10</f>
        <v>0</v>
      </c>
      <c r="R16" s="37">
        <f>Участки!R16+Школы!R7+ДетДом!R10</f>
        <v>0</v>
      </c>
      <c r="S16" s="37">
        <f>Участки!S16+Школы!S7+ДетДом!S10</f>
        <v>0</v>
      </c>
      <c r="T16" s="37">
        <f>Участки!T16+Школы!T7+ДетДом!T10</f>
        <v>0</v>
      </c>
      <c r="U16" s="37">
        <f>Участки!U16+Школы!U7+ДетДом!U10</f>
        <v>0</v>
      </c>
      <c r="V16" s="37">
        <f>Участки!V16+Школы!V7+ДетДом!V10</f>
        <v>0</v>
      </c>
      <c r="W16" s="38">
        <f>Участки!W16+Школы!W7+ДетДом!W10</f>
        <v>0</v>
      </c>
      <c r="X16" s="36">
        <f>Участки!X16+Школы!X7+ДетДом!X10</f>
        <v>0</v>
      </c>
      <c r="Y16" s="37">
        <f>Участки!Y16+Школы!Y7+ДетДом!Y10</f>
        <v>0</v>
      </c>
      <c r="Z16" s="37">
        <f>Участки!Z16+Школы!Z7+ДетДом!Z10</f>
        <v>0</v>
      </c>
      <c r="AA16" s="37">
        <f>Участки!AA16+Школы!AA7+ДетДом!AA10</f>
        <v>0</v>
      </c>
      <c r="AB16" s="38">
        <f>Участки!AB16+Школы!AB7+ДетДом!AB10</f>
        <v>0</v>
      </c>
      <c r="AC16" s="36">
        <f>Участки!AC16+Школы!AC7+ДетДом!AC10</f>
        <v>0</v>
      </c>
      <c r="AD16" s="37">
        <f>Участки!AD16+Школы!AD7+ДетДом!AD10</f>
        <v>0</v>
      </c>
      <c r="AE16" s="37">
        <f>Участки!AE16+Школы!AE7+ДетДом!AE10</f>
        <v>0</v>
      </c>
      <c r="AF16" s="37">
        <f>Участки!AF16+Школы!AF7+ДетДом!AF10</f>
        <v>0</v>
      </c>
      <c r="AG16" s="38">
        <f>Участки!AG16+Школы!AG7+ДетДом!AG10</f>
        <v>0</v>
      </c>
      <c r="AH16" s="36">
        <f>Участки!AH16+Школы!AH7+ДетДом!AH10</f>
        <v>0</v>
      </c>
      <c r="AI16" s="37">
        <f>Участки!AI16+Школы!AI7+ДетДом!AI10</f>
        <v>0</v>
      </c>
      <c r="AJ16" s="39">
        <f>Участки!AJ16+Школы!AJ7+ДетДом!AJ10</f>
        <v>0</v>
      </c>
      <c r="AK16" s="131"/>
    </row>
    <row r="17" spans="1:37" ht="18.75" customHeight="1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30">
        <f>Участки!D17+Школы!D8+ДетДом!D11</f>
        <v>0</v>
      </c>
      <c r="E17" s="62">
        <f>Участки!E17+Школы!E8+ДетДом!E11</f>
        <v>0</v>
      </c>
      <c r="F17" s="32">
        <f>Участки!F17+Школы!F8+ДетДом!F11</f>
        <v>0</v>
      </c>
      <c r="G17" s="33">
        <f>Участки!G17+Школы!G8+ДетДом!G11</f>
        <v>0</v>
      </c>
      <c r="H17" s="31">
        <f>Участки!H17+Школы!H8+ДетДом!H11</f>
        <v>0</v>
      </c>
      <c r="I17" s="32">
        <f>Участки!I17+Школы!I8+ДетДом!I11</f>
        <v>0</v>
      </c>
      <c r="J17" s="32">
        <f>Участки!J17+Школы!J8+ДетДом!J11</f>
        <v>0</v>
      </c>
      <c r="K17" s="32">
        <f>Участки!K17+Школы!K8+ДетДом!K11</f>
        <v>0</v>
      </c>
      <c r="L17" s="32">
        <f>Участки!L17+Школы!L8+ДетДом!L11</f>
        <v>0</v>
      </c>
      <c r="M17" s="33">
        <f>Участки!M17+Школы!M8+ДетДом!M11</f>
        <v>0</v>
      </c>
      <c r="N17" s="31">
        <f>Участки!N17+Школы!N8+ДетДом!N11</f>
        <v>0</v>
      </c>
      <c r="O17" s="32">
        <f>Участки!O17+Школы!O8+ДетДом!O11</f>
        <v>0</v>
      </c>
      <c r="P17" s="32">
        <f>Участки!P17+Школы!P8+ДетДом!P11</f>
        <v>0</v>
      </c>
      <c r="Q17" s="32">
        <f>Участки!Q17+Школы!Q8+ДетДом!Q11</f>
        <v>0</v>
      </c>
      <c r="R17" s="32">
        <f>Участки!R17+Школы!R8+ДетДом!R11</f>
        <v>0</v>
      </c>
      <c r="S17" s="32">
        <f>Участки!S17+Школы!S8+ДетДом!S11</f>
        <v>0</v>
      </c>
      <c r="T17" s="32">
        <f>Участки!T17+Школы!T8+ДетДом!T11</f>
        <v>0</v>
      </c>
      <c r="U17" s="32">
        <f>Участки!U17+Школы!U8+ДетДом!U11</f>
        <v>0</v>
      </c>
      <c r="V17" s="32">
        <f>Участки!V17+Школы!V8+ДетДом!V11</f>
        <v>0</v>
      </c>
      <c r="W17" s="33">
        <f>Участки!W17+Школы!W8+ДетДом!W11</f>
        <v>0</v>
      </c>
      <c r="X17" s="31">
        <f>Участки!X17+Школы!X8+ДетДом!X11</f>
        <v>0</v>
      </c>
      <c r="Y17" s="32">
        <f>Участки!Y17+Школы!Y8+ДетДом!Y11</f>
        <v>0</v>
      </c>
      <c r="Z17" s="32">
        <f>Участки!Z17+Школы!Z8+ДетДом!Z11</f>
        <v>0</v>
      </c>
      <c r="AA17" s="32">
        <f>Участки!AA17+Школы!AA8+ДетДом!AA11</f>
        <v>0</v>
      </c>
      <c r="AB17" s="33">
        <f>Участки!AB17+Школы!AB8+ДетДом!AB11</f>
        <v>0</v>
      </c>
      <c r="AC17" s="31">
        <f>Участки!AC17+Школы!AC8+ДетДом!AC11</f>
        <v>0</v>
      </c>
      <c r="AD17" s="32">
        <f>Участки!AD17+Школы!AD8+ДетДом!AD11</f>
        <v>0</v>
      </c>
      <c r="AE17" s="32">
        <f>Участки!AE17+Школы!AE8+ДетДом!AE11</f>
        <v>0</v>
      </c>
      <c r="AF17" s="32">
        <f>Участки!AF17+Школы!AF8+ДетДом!AF11</f>
        <v>0</v>
      </c>
      <c r="AG17" s="33">
        <f>Участки!AG17+Школы!AG8+ДетДом!AG11</f>
        <v>0</v>
      </c>
      <c r="AH17" s="31">
        <f>Участки!AH17+Школы!AH8+ДетДом!AH11</f>
        <v>0</v>
      </c>
      <c r="AI17" s="32">
        <f>Участки!AI17+Школы!AI8+ДетДом!AI11</f>
        <v>0</v>
      </c>
      <c r="AJ17" s="34">
        <f>Участки!AJ17+Школы!AJ8+ДетДом!AJ11</f>
        <v>0</v>
      </c>
      <c r="AK17" s="131"/>
    </row>
    <row r="18" spans="1:37" ht="18.75" customHeight="1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35">
        <f>Участки!D18+Школы!D9+ДетДом!D12</f>
        <v>0</v>
      </c>
      <c r="E18" s="63">
        <f>Участки!E18+Школы!E9+ДетДом!E12</f>
        <v>0</v>
      </c>
      <c r="F18" s="37">
        <f>Участки!F18+Школы!F9+ДетДом!F12</f>
        <v>0</v>
      </c>
      <c r="G18" s="38">
        <f>Участки!G18+Школы!G9+ДетДом!G12</f>
        <v>0</v>
      </c>
      <c r="H18" s="36">
        <f>Участки!H18+Школы!H9+ДетДом!H12</f>
        <v>0</v>
      </c>
      <c r="I18" s="37">
        <f>Участки!I18+Школы!I9+ДетДом!I12</f>
        <v>0</v>
      </c>
      <c r="J18" s="37">
        <f>Участки!J18+Школы!J9+ДетДом!J12</f>
        <v>0</v>
      </c>
      <c r="K18" s="37">
        <f>Участки!K18+Школы!K9+ДетДом!K12</f>
        <v>0</v>
      </c>
      <c r="L18" s="37">
        <f>Участки!L18+Школы!L9+ДетДом!L12</f>
        <v>0</v>
      </c>
      <c r="M18" s="38">
        <f>Участки!M18+Школы!M9+ДетДом!M12</f>
        <v>0</v>
      </c>
      <c r="N18" s="36">
        <f>Участки!N18+Школы!N9+ДетДом!N12</f>
        <v>0</v>
      </c>
      <c r="O18" s="37">
        <f>Участки!O18+Школы!O9+ДетДом!O12</f>
        <v>0</v>
      </c>
      <c r="P18" s="37">
        <f>Участки!P18+Школы!P9+ДетДом!P12</f>
        <v>0</v>
      </c>
      <c r="Q18" s="37">
        <f>Участки!Q18+Школы!Q9+ДетДом!Q12</f>
        <v>0</v>
      </c>
      <c r="R18" s="37">
        <f>Участки!R18+Школы!R9+ДетДом!R12</f>
        <v>0</v>
      </c>
      <c r="S18" s="37">
        <f>Участки!S18+Школы!S9+ДетДом!S12</f>
        <v>0</v>
      </c>
      <c r="T18" s="37">
        <f>Участки!T18+Школы!T9+ДетДом!T12</f>
        <v>0</v>
      </c>
      <c r="U18" s="37">
        <f>Участки!U18+Школы!U9+ДетДом!U12</f>
        <v>0</v>
      </c>
      <c r="V18" s="37">
        <f>Участки!V18+Школы!V9+ДетДом!V12</f>
        <v>0</v>
      </c>
      <c r="W18" s="38">
        <f>Участки!W18+Школы!W9+ДетДом!W12</f>
        <v>0</v>
      </c>
      <c r="X18" s="36">
        <f>Участки!X18+Школы!X9+ДетДом!X12</f>
        <v>0</v>
      </c>
      <c r="Y18" s="37">
        <f>Участки!Y18+Школы!Y9+ДетДом!Y12</f>
        <v>0</v>
      </c>
      <c r="Z18" s="37">
        <f>Участки!Z18+Школы!Z9+ДетДом!Z12</f>
        <v>0</v>
      </c>
      <c r="AA18" s="37">
        <f>Участки!AA18+Школы!AA9+ДетДом!AA12</f>
        <v>0</v>
      </c>
      <c r="AB18" s="38">
        <f>Участки!AB18+Школы!AB9+ДетДом!AB12</f>
        <v>0</v>
      </c>
      <c r="AC18" s="36">
        <f>Участки!AC18+Школы!AC9+ДетДом!AC12</f>
        <v>0</v>
      </c>
      <c r="AD18" s="37">
        <f>Участки!AD18+Школы!AD9+ДетДом!AD12</f>
        <v>0</v>
      </c>
      <c r="AE18" s="37">
        <f>Участки!AE18+Школы!AE9+ДетДом!AE12</f>
        <v>0</v>
      </c>
      <c r="AF18" s="37">
        <f>Участки!AF18+Школы!AF9+ДетДом!AF12</f>
        <v>0</v>
      </c>
      <c r="AG18" s="38">
        <f>Участки!AG18+Школы!AG9+ДетДом!AG12</f>
        <v>0</v>
      </c>
      <c r="AH18" s="36">
        <f>Участки!AH18+Школы!AH9+ДетДом!AH12</f>
        <v>0</v>
      </c>
      <c r="AI18" s="37">
        <f>Участки!AI18+Школы!AI9+ДетДом!AI12</f>
        <v>0</v>
      </c>
      <c r="AJ18" s="39">
        <f>Участки!AJ18+Школы!AJ9+ДетДом!AJ12</f>
        <v>0</v>
      </c>
      <c r="AK18" s="131"/>
    </row>
    <row r="19" spans="1:37" ht="18.75" customHeight="1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30">
        <f>Участки!D19+Школы!D10+ДетДом!D13</f>
        <v>0</v>
      </c>
      <c r="E19" s="62">
        <f>Участки!E19+Школы!E10+ДетДом!E13</f>
        <v>0</v>
      </c>
      <c r="F19" s="32">
        <f>Участки!F19+Школы!F10+ДетДом!F13</f>
        <v>0</v>
      </c>
      <c r="G19" s="33">
        <f>Участки!G19+Школы!G10+ДетДом!G13</f>
        <v>0</v>
      </c>
      <c r="H19" s="31">
        <f>Участки!H19+Школы!H10+ДетДом!H13</f>
        <v>0</v>
      </c>
      <c r="I19" s="32">
        <f>Участки!I19+Школы!I10+ДетДом!I13</f>
        <v>0</v>
      </c>
      <c r="J19" s="32">
        <f>Участки!J19+Школы!J10+ДетДом!J13</f>
        <v>0</v>
      </c>
      <c r="K19" s="32">
        <f>Участки!K19+Школы!K10+ДетДом!K13</f>
        <v>0</v>
      </c>
      <c r="L19" s="32">
        <f>Участки!L19+Школы!L10+ДетДом!L13</f>
        <v>0</v>
      </c>
      <c r="M19" s="33">
        <f>Участки!M19+Школы!M10+ДетДом!M13</f>
        <v>0</v>
      </c>
      <c r="N19" s="31">
        <f>Участки!N19+Школы!N10+ДетДом!N13</f>
        <v>0</v>
      </c>
      <c r="O19" s="32">
        <f>Участки!O19+Школы!O10+ДетДом!O13</f>
        <v>0</v>
      </c>
      <c r="P19" s="32">
        <f>Участки!P19+Школы!P10+ДетДом!P13</f>
        <v>0</v>
      </c>
      <c r="Q19" s="32">
        <f>Участки!Q19+Школы!Q10+ДетДом!Q13</f>
        <v>0</v>
      </c>
      <c r="R19" s="32">
        <f>Участки!R19+Школы!R10+ДетДом!R13</f>
        <v>0</v>
      </c>
      <c r="S19" s="32">
        <f>Участки!S19+Школы!S10+ДетДом!S13</f>
        <v>0</v>
      </c>
      <c r="T19" s="32">
        <f>Участки!T19+Школы!T10+ДетДом!T13</f>
        <v>0</v>
      </c>
      <c r="U19" s="32">
        <f>Участки!U19+Школы!U10+ДетДом!U13</f>
        <v>0</v>
      </c>
      <c r="V19" s="32">
        <f>Участки!V19+Школы!V10+ДетДом!V13</f>
        <v>0</v>
      </c>
      <c r="W19" s="33">
        <f>Участки!W19+Школы!W10+ДетДом!W13</f>
        <v>0</v>
      </c>
      <c r="X19" s="31">
        <f>Участки!X19+Школы!X10+ДетДом!X13</f>
        <v>0</v>
      </c>
      <c r="Y19" s="32">
        <f>Участки!Y19+Школы!Y10+ДетДом!Y13</f>
        <v>0</v>
      </c>
      <c r="Z19" s="32">
        <f>Участки!Z19+Школы!Z10+ДетДом!Z13</f>
        <v>0</v>
      </c>
      <c r="AA19" s="32">
        <f>Участки!AA19+Школы!AA10+ДетДом!AA13</f>
        <v>0</v>
      </c>
      <c r="AB19" s="33">
        <f>Участки!AB19+Школы!AB10+ДетДом!AB13</f>
        <v>0</v>
      </c>
      <c r="AC19" s="31">
        <f>Участки!AC19+Школы!AC10+ДетДом!AC13</f>
        <v>0</v>
      </c>
      <c r="AD19" s="32">
        <f>Участки!AD19+Школы!AD10+ДетДом!AD13</f>
        <v>0</v>
      </c>
      <c r="AE19" s="32">
        <f>Участки!AE19+Школы!AE10+ДетДом!AE13</f>
        <v>0</v>
      </c>
      <c r="AF19" s="32">
        <f>Участки!AF19+Школы!AF10+ДетДом!AF13</f>
        <v>0</v>
      </c>
      <c r="AG19" s="33">
        <f>Участки!AG19+Школы!AG10+ДетДом!AG13</f>
        <v>0</v>
      </c>
      <c r="AH19" s="31">
        <f>Участки!AH19+Школы!AH10+ДетДом!AH13</f>
        <v>0</v>
      </c>
      <c r="AI19" s="32">
        <f>Участки!AI19+Школы!AI10+ДетДом!AI13</f>
        <v>0</v>
      </c>
      <c r="AJ19" s="34">
        <f>Участки!AJ19+Школы!AJ10+ДетДом!AJ13</f>
        <v>0</v>
      </c>
      <c r="AK19" s="131"/>
    </row>
    <row r="20" spans="1:37" ht="18.75" customHeight="1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35">
        <f>Участки!D20+Школы!D11+ДетДом!D14</f>
        <v>0</v>
      </c>
      <c r="E20" s="63">
        <f>Участки!E20+Школы!E11+ДетДом!E14</f>
        <v>0</v>
      </c>
      <c r="F20" s="37">
        <f>Участки!F20+Школы!F11+ДетДом!F14</f>
        <v>0</v>
      </c>
      <c r="G20" s="38">
        <f>Участки!G20+Школы!G11+ДетДом!G14</f>
        <v>0</v>
      </c>
      <c r="H20" s="36">
        <f>Участки!H20+Школы!H11+ДетДом!H14</f>
        <v>0</v>
      </c>
      <c r="I20" s="37">
        <f>Участки!I20+Школы!I11+ДетДом!I14</f>
        <v>0</v>
      </c>
      <c r="J20" s="37">
        <f>Участки!J20+Школы!J11+ДетДом!J14</f>
        <v>0</v>
      </c>
      <c r="K20" s="37">
        <f>Участки!K20+Школы!K11+ДетДом!K14</f>
        <v>0</v>
      </c>
      <c r="L20" s="37">
        <f>Участки!L20+Школы!L11+ДетДом!L14</f>
        <v>0</v>
      </c>
      <c r="M20" s="38">
        <f>Участки!M20+Школы!M11+ДетДом!M14</f>
        <v>0</v>
      </c>
      <c r="N20" s="36">
        <f>Участки!N20+Школы!N11+ДетДом!N14</f>
        <v>0</v>
      </c>
      <c r="O20" s="37">
        <f>Участки!O20+Школы!O11+ДетДом!O14</f>
        <v>0</v>
      </c>
      <c r="P20" s="37">
        <f>Участки!P20+Школы!P11+ДетДом!P14</f>
        <v>0</v>
      </c>
      <c r="Q20" s="37">
        <f>Участки!Q20+Школы!Q11+ДетДом!Q14</f>
        <v>0</v>
      </c>
      <c r="R20" s="37">
        <f>Участки!R20+Школы!R11+ДетДом!R14</f>
        <v>0</v>
      </c>
      <c r="S20" s="37">
        <f>Участки!S20+Школы!S11+ДетДом!S14</f>
        <v>0</v>
      </c>
      <c r="T20" s="37">
        <f>Участки!T20+Школы!T11+ДетДом!T14</f>
        <v>0</v>
      </c>
      <c r="U20" s="37">
        <f>Участки!U20+Школы!U11+ДетДом!U14</f>
        <v>0</v>
      </c>
      <c r="V20" s="37">
        <f>Участки!V20+Школы!V11+ДетДом!V14</f>
        <v>0</v>
      </c>
      <c r="W20" s="38">
        <f>Участки!W20+Школы!W11+ДетДом!W14</f>
        <v>0</v>
      </c>
      <c r="X20" s="36">
        <f>Участки!X20+Школы!X11+ДетДом!X14</f>
        <v>0</v>
      </c>
      <c r="Y20" s="37">
        <f>Участки!Y20+Школы!Y11+ДетДом!Y14</f>
        <v>0</v>
      </c>
      <c r="Z20" s="37">
        <f>Участки!Z20+Школы!Z11+ДетДом!Z14</f>
        <v>0</v>
      </c>
      <c r="AA20" s="37">
        <f>Участки!AA20+Школы!AA11+ДетДом!AA14</f>
        <v>0</v>
      </c>
      <c r="AB20" s="38">
        <f>Участки!AB20+Школы!AB11+ДетДом!AB14</f>
        <v>0</v>
      </c>
      <c r="AC20" s="36">
        <f>Участки!AC20+Школы!AC11+ДетДом!AC14</f>
        <v>0</v>
      </c>
      <c r="AD20" s="37">
        <f>Участки!AD20+Школы!AD11+ДетДом!AD14</f>
        <v>0</v>
      </c>
      <c r="AE20" s="37">
        <f>Участки!AE20+Школы!AE11+ДетДом!AE14</f>
        <v>0</v>
      </c>
      <c r="AF20" s="37">
        <f>Участки!AF20+Школы!AF11+ДетДом!AF14</f>
        <v>0</v>
      </c>
      <c r="AG20" s="38">
        <f>Участки!AG20+Школы!AG11+ДетДом!AG14</f>
        <v>0</v>
      </c>
      <c r="AH20" s="36">
        <f>Участки!AH20+Школы!AH11+ДетДом!AH14</f>
        <v>0</v>
      </c>
      <c r="AI20" s="37">
        <f>Участки!AI20+Школы!AI11+ДетДом!AI14</f>
        <v>0</v>
      </c>
      <c r="AJ20" s="39">
        <f>Участки!AJ20+Школы!AJ11+ДетДом!AJ14</f>
        <v>0</v>
      </c>
      <c r="AK20" s="131"/>
    </row>
    <row r="21" spans="1:37" ht="18.75" customHeight="1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30">
        <f>Участки!D21+Школы!D12+ДетДом!D15</f>
        <v>0</v>
      </c>
      <c r="E21" s="62">
        <f>Участки!E21+Школы!E12+ДетДом!E15</f>
        <v>0</v>
      </c>
      <c r="F21" s="32">
        <f>Участки!F21+Школы!F12+ДетДом!F15</f>
        <v>0</v>
      </c>
      <c r="G21" s="33">
        <f>Участки!G21+Школы!G12+ДетДом!G15</f>
        <v>0</v>
      </c>
      <c r="H21" s="31">
        <f>Участки!H21+Школы!H12+ДетДом!H15</f>
        <v>0</v>
      </c>
      <c r="I21" s="32">
        <f>Участки!I21+Школы!I12+ДетДом!I15</f>
        <v>0</v>
      </c>
      <c r="J21" s="32">
        <f>Участки!J21+Школы!J12+ДетДом!J15</f>
        <v>0</v>
      </c>
      <c r="K21" s="32">
        <f>Участки!K21+Школы!K12+ДетДом!K15</f>
        <v>0</v>
      </c>
      <c r="L21" s="32">
        <f>Участки!L21+Школы!L12+ДетДом!L15</f>
        <v>0</v>
      </c>
      <c r="M21" s="33">
        <f>Участки!M21+Школы!M12+ДетДом!M15</f>
        <v>0</v>
      </c>
      <c r="N21" s="31">
        <f>Участки!N21+Школы!N12+ДетДом!N15</f>
        <v>0</v>
      </c>
      <c r="O21" s="32">
        <f>Участки!O21+Школы!O12+ДетДом!O15</f>
        <v>0</v>
      </c>
      <c r="P21" s="32">
        <f>Участки!P21+Школы!P12+ДетДом!P15</f>
        <v>0</v>
      </c>
      <c r="Q21" s="32">
        <f>Участки!Q21+Школы!Q12+ДетДом!Q15</f>
        <v>0</v>
      </c>
      <c r="R21" s="32">
        <f>Участки!R21+Школы!R12+ДетДом!R15</f>
        <v>0</v>
      </c>
      <c r="S21" s="32">
        <f>Участки!S21+Школы!S12+ДетДом!S15</f>
        <v>0</v>
      </c>
      <c r="T21" s="32">
        <f>Участки!T21+Школы!T12+ДетДом!T15</f>
        <v>0</v>
      </c>
      <c r="U21" s="32">
        <f>Участки!U21+Школы!U12+ДетДом!U15</f>
        <v>0</v>
      </c>
      <c r="V21" s="32">
        <f>Участки!V21+Школы!V12+ДетДом!V15</f>
        <v>0</v>
      </c>
      <c r="W21" s="33">
        <f>Участки!W21+Школы!W12+ДетДом!W15</f>
        <v>0</v>
      </c>
      <c r="X21" s="31">
        <f>Участки!X21+Школы!X12+ДетДом!X15</f>
        <v>0</v>
      </c>
      <c r="Y21" s="32">
        <f>Участки!Y21+Школы!Y12+ДетДом!Y15</f>
        <v>0</v>
      </c>
      <c r="Z21" s="32">
        <f>Участки!Z21+Школы!Z12+ДетДом!Z15</f>
        <v>0</v>
      </c>
      <c r="AA21" s="32">
        <f>Участки!AA21+Школы!AA12+ДетДом!AA15</f>
        <v>0</v>
      </c>
      <c r="AB21" s="33">
        <f>Участки!AB21+Школы!AB12+ДетДом!AB15</f>
        <v>0</v>
      </c>
      <c r="AC21" s="31">
        <f>Участки!AC21+Школы!AC12+ДетДом!AC15</f>
        <v>0</v>
      </c>
      <c r="AD21" s="32">
        <f>Участки!AD21+Школы!AD12+ДетДом!AD15</f>
        <v>0</v>
      </c>
      <c r="AE21" s="32">
        <f>Участки!AE21+Школы!AE12+ДетДом!AE15</f>
        <v>0</v>
      </c>
      <c r="AF21" s="32">
        <f>Участки!AF21+Школы!AF12+ДетДом!AF15</f>
        <v>0</v>
      </c>
      <c r="AG21" s="33">
        <f>Участки!AG21+Школы!AG12+ДетДом!AG15</f>
        <v>0</v>
      </c>
      <c r="AH21" s="31">
        <f>Участки!AH21+Школы!AH12+ДетДом!AH15</f>
        <v>0</v>
      </c>
      <c r="AI21" s="32">
        <f>Участки!AI21+Школы!AI12+ДетДом!AI15</f>
        <v>0</v>
      </c>
      <c r="AJ21" s="34">
        <f>Участки!AJ21+Школы!AJ12+ДетДом!AJ15</f>
        <v>0</v>
      </c>
      <c r="AK21" s="131"/>
    </row>
    <row r="22" spans="1:37" ht="18.75" customHeight="1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35">
        <f>Участки!D22+Школы!D13+ДетДом!D16+Муз!D4+ВитГТК!D4+ЛП!D4</f>
        <v>0</v>
      </c>
      <c r="E22" s="63">
        <f>Участки!E22+Школы!E13+ДетДом!E16+Муз!E4+ВитГТК!E4+ЛП!E4</f>
        <v>0</v>
      </c>
      <c r="F22" s="37">
        <f>Участки!F22+Школы!F13+ДетДом!F16+Муз!F4+ВитГТК!F4+ЛП!F4</f>
        <v>0</v>
      </c>
      <c r="G22" s="38">
        <f>Участки!G22+Школы!G13+ДетДом!G16+Муз!G4+ВитГТК!G4+ЛП!G4</f>
        <v>0</v>
      </c>
      <c r="H22" s="36">
        <f>Участки!H22+Школы!H13+ДетДом!H16+Муз!H4+ВитГТК!H4+ЛП!H4</f>
        <v>0</v>
      </c>
      <c r="I22" s="37">
        <f>Участки!I22+Школы!I13+ДетДом!I16+Муз!I4+ВитГТК!I4+ЛП!I4</f>
        <v>0</v>
      </c>
      <c r="J22" s="37">
        <f>Участки!J22+Школы!J13+ДетДом!J16+Муз!J4+ВитГТК!J4+ЛП!J4</f>
        <v>0</v>
      </c>
      <c r="K22" s="37">
        <f>Участки!K22+Школы!K13+ДетДом!K16+Муз!K4+ВитГТК!K4+ЛП!K4</f>
        <v>0</v>
      </c>
      <c r="L22" s="37">
        <f>Участки!L22+Школы!L13+ДетДом!L16+Муз!L4+ВитГТК!L4+ЛП!L4</f>
        <v>0</v>
      </c>
      <c r="M22" s="38">
        <f>Участки!M22+Школы!M13+ДетДом!M16+Муз!M4+ВитГТК!M4+ЛП!M4</f>
        <v>0</v>
      </c>
      <c r="N22" s="36">
        <f>Участки!N22+Школы!N13+ДетДом!N16+Муз!N4+ВитГТК!N4+ЛП!N4</f>
        <v>0</v>
      </c>
      <c r="O22" s="37">
        <f>Участки!O22+Школы!O13+ДетДом!O16+Муз!O4+ВитГТК!O4+ЛП!O4</f>
        <v>0</v>
      </c>
      <c r="P22" s="37">
        <f>Участки!P22+Школы!P13+ДетДом!P16+Муз!P4+ВитГТК!P4+ЛП!P4</f>
        <v>0</v>
      </c>
      <c r="Q22" s="37">
        <f>Участки!Q22+Школы!Q13+ДетДом!Q16+Муз!Q4+ВитГТК!Q4+ЛП!Q4</f>
        <v>0</v>
      </c>
      <c r="R22" s="37">
        <f>Участки!R22+Школы!R13+ДетДом!R16+Муз!R4+ВитГТК!R4+ЛП!R4</f>
        <v>0</v>
      </c>
      <c r="S22" s="37">
        <f>Участки!S22+Школы!S13+ДетДом!S16+Муз!S4+ВитГТК!S4+ЛП!S4</f>
        <v>0</v>
      </c>
      <c r="T22" s="37">
        <f>Участки!T22+Школы!T13+ДетДом!T16+Муз!T4+ВитГТК!T4+ЛП!T4</f>
        <v>0</v>
      </c>
      <c r="U22" s="37">
        <f>Участки!U22+Школы!U13+ДетДом!U16+Муз!U4+ВитГТК!U4+ЛП!U4</f>
        <v>0</v>
      </c>
      <c r="V22" s="37">
        <f>Участки!V22+Школы!V13+ДетДом!V16+Муз!V4+ВитГТК!V4+ЛП!V4</f>
        <v>0</v>
      </c>
      <c r="W22" s="38">
        <f>Участки!W22+Школы!W13+ДетДом!W16+Муз!W4+ВитГТК!W4+ЛП!W4</f>
        <v>0</v>
      </c>
      <c r="X22" s="36">
        <f>Участки!X22+Школы!X13+ДетДом!X16+Муз!X4+ВитГТК!X4+ЛП!X4</f>
        <v>0</v>
      </c>
      <c r="Y22" s="37">
        <f>Участки!Y22+Школы!Y13+ДетДом!Y16+Муз!Y4+ВитГТК!Y4+ЛП!Y4</f>
        <v>0</v>
      </c>
      <c r="Z22" s="37">
        <f>Участки!Z22+Школы!Z13+ДетДом!Z16+Муз!Z4+ВитГТК!Z4+ЛП!Z4</f>
        <v>0</v>
      </c>
      <c r="AA22" s="37">
        <f>Участки!AA22+Школы!AA13+ДетДом!AA16+Муз!AA4+ВитГТК!AA4+ЛП!AA4</f>
        <v>0</v>
      </c>
      <c r="AB22" s="38">
        <f>Участки!AB22+Школы!AB13+ДетДом!AB16+Муз!AB4+ВитГТК!AB4+ЛП!AB4</f>
        <v>0</v>
      </c>
      <c r="AC22" s="36">
        <f>Участки!AC22+Школы!AC13+ДетДом!AC16+Муз!AC4+ВитГТК!AC4+ЛП!AC4</f>
        <v>0</v>
      </c>
      <c r="AD22" s="37">
        <f>Участки!AD22+Школы!AD13+ДетДом!AD16+Муз!AD4+ВитГТК!AD4+ЛП!AD4</f>
        <v>0</v>
      </c>
      <c r="AE22" s="37">
        <f>Участки!AE22+Школы!AE13+ДетДом!AE16+Муз!AE4+ВитГТК!AE4+ЛП!AE4</f>
        <v>0</v>
      </c>
      <c r="AF22" s="37">
        <f>Участки!AF22+Школы!AF13+ДетДом!AF16+Муз!AF4+ВитГТК!AF4+ЛП!AF4</f>
        <v>0</v>
      </c>
      <c r="AG22" s="38">
        <f>Участки!AG22+Школы!AG13+ДетДом!AG16+Муз!AG4+ВитГТК!AG4+ЛП!AG4</f>
        <v>0</v>
      </c>
      <c r="AH22" s="36">
        <f>Участки!AH22+Школы!AH13+ДетДом!AH16+Муз!AH4+ВитГТК!AH4+ЛП!AH4</f>
        <v>0</v>
      </c>
      <c r="AI22" s="37">
        <f>Участки!AI22+Школы!AI13+ДетДом!AI16+Муз!AI4+ВитГТК!AI4+ЛП!AI4</f>
        <v>0</v>
      </c>
      <c r="AJ22" s="39">
        <f>Участки!AJ22+Школы!AJ13+ДетДом!AJ16+Муз!AJ4+ВитГТК!AJ4+ЛП!AJ4</f>
        <v>0</v>
      </c>
      <c r="AK22" s="131"/>
    </row>
    <row r="23" spans="1:37" ht="18.75" customHeight="1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30">
        <f>Участки!D23+Школы!D14+ДетДом!D17+Муз!D5+ВитГТК!D5+ЛП!D5</f>
        <v>0</v>
      </c>
      <c r="E23" s="62">
        <f>Участки!E23+Школы!E14+ДетДом!E17+Муз!E5+ВитГТК!E5+ЛП!E5</f>
        <v>0</v>
      </c>
      <c r="F23" s="32">
        <f>Участки!F23+Школы!F14+ДетДом!F17+Муз!F5+ВитГТК!F5+ЛП!F5</f>
        <v>0</v>
      </c>
      <c r="G23" s="33">
        <f>Участки!G23+Школы!G14+ДетДом!G17+Муз!G5+ВитГТК!G5+ЛП!G5</f>
        <v>0</v>
      </c>
      <c r="H23" s="31">
        <f>Участки!H23+Школы!H14+ДетДом!H17+Муз!H5+ВитГТК!H5+ЛП!H5</f>
        <v>0</v>
      </c>
      <c r="I23" s="32">
        <f>Участки!I23+Школы!I14+ДетДом!I17+Муз!I5+ВитГТК!I5+ЛП!I5</f>
        <v>0</v>
      </c>
      <c r="J23" s="32">
        <f>Участки!J23+Школы!J14+ДетДом!J17+Муз!J5+ВитГТК!J5+ЛП!J5</f>
        <v>0</v>
      </c>
      <c r="K23" s="32">
        <f>Участки!K23+Школы!K14+ДетДом!K17+Муз!K5+ВитГТК!K5+ЛП!K5</f>
        <v>0</v>
      </c>
      <c r="L23" s="32">
        <f>Участки!L23+Школы!L14+ДетДом!L17+Муз!L5+ВитГТК!L5+ЛП!L5</f>
        <v>0</v>
      </c>
      <c r="M23" s="33">
        <f>Участки!M23+Школы!M14+ДетДом!M17+Муз!M5+ВитГТК!M5+ЛП!M5</f>
        <v>0</v>
      </c>
      <c r="N23" s="31">
        <f>Участки!N23+Школы!N14+ДетДом!N17+Муз!N5+ВитГТК!N5+ЛП!N5</f>
        <v>0</v>
      </c>
      <c r="O23" s="32">
        <f>Участки!O23+Школы!O14+ДетДом!O17+Муз!O5+ВитГТК!O5+ЛП!O5</f>
        <v>0</v>
      </c>
      <c r="P23" s="32">
        <f>Участки!P23+Школы!P14+ДетДом!P17+Муз!P5+ВитГТК!P5+ЛП!P5</f>
        <v>0</v>
      </c>
      <c r="Q23" s="32">
        <f>Участки!Q23+Школы!Q14+ДетДом!Q17+Муз!Q5+ВитГТК!Q5+ЛП!Q5</f>
        <v>0</v>
      </c>
      <c r="R23" s="32">
        <f>Участки!R23+Школы!R14+ДетДом!R17+Муз!R5+ВитГТК!R5+ЛП!R5</f>
        <v>0</v>
      </c>
      <c r="S23" s="32">
        <f>Участки!S23+Школы!S14+ДетДом!S17+Муз!S5+ВитГТК!S5+ЛП!S5</f>
        <v>0</v>
      </c>
      <c r="T23" s="32">
        <f>Участки!T23+Школы!T14+ДетДом!T17+Муз!T5+ВитГТК!T5+ЛП!T5</f>
        <v>0</v>
      </c>
      <c r="U23" s="32">
        <f>Участки!U23+Школы!U14+ДетДом!U17+Муз!U5+ВитГТК!U5+ЛП!U5</f>
        <v>0</v>
      </c>
      <c r="V23" s="32">
        <f>Участки!V23+Школы!V14+ДетДом!V17+Муз!V5+ВитГТК!V5+ЛП!V5</f>
        <v>0</v>
      </c>
      <c r="W23" s="33">
        <f>Участки!W23+Школы!W14+ДетДом!W17+Муз!W5+ВитГТК!W5+ЛП!W5</f>
        <v>0</v>
      </c>
      <c r="X23" s="31">
        <f>Участки!X23+Школы!X14+ДетДом!X17+Муз!X5+ВитГТК!X5+ЛП!X5</f>
        <v>0</v>
      </c>
      <c r="Y23" s="32">
        <f>Участки!Y23+Школы!Y14+ДетДом!Y17+Муз!Y5+ВитГТК!Y5+ЛП!Y5</f>
        <v>0</v>
      </c>
      <c r="Z23" s="32">
        <f>Участки!Z23+Школы!Z14+ДетДом!Z17+Муз!Z5+ВитГТК!Z5+ЛП!Z5</f>
        <v>0</v>
      </c>
      <c r="AA23" s="32">
        <f>Участки!AA23+Школы!AA14+ДетДом!AA17+Муз!AA5+ВитГТК!AA5+ЛП!AA5</f>
        <v>0</v>
      </c>
      <c r="AB23" s="33">
        <f>Участки!AB23+Школы!AB14+ДетДом!AB17+Муз!AB5+ВитГТК!AB5+ЛП!AB5</f>
        <v>0</v>
      </c>
      <c r="AC23" s="31">
        <f>Участки!AC23+Школы!AC14+ДетДом!AC17+Муз!AC5+ВитГТК!AC5+ЛП!AC5</f>
        <v>0</v>
      </c>
      <c r="AD23" s="32">
        <f>Участки!AD23+Школы!AD14+ДетДом!AD17+Муз!AD5+ВитГТК!AD5+ЛП!AD5</f>
        <v>0</v>
      </c>
      <c r="AE23" s="32">
        <f>Участки!AE23+Школы!AE14+ДетДом!AE17+Муз!AE5+ВитГТК!AE5+ЛП!AE5</f>
        <v>0</v>
      </c>
      <c r="AF23" s="32">
        <f>Участки!AF23+Школы!AF14+ДетДом!AF17+Муз!AF5+ВитГТК!AF5+ЛП!AF5</f>
        <v>0</v>
      </c>
      <c r="AG23" s="33">
        <f>Участки!AG23+Школы!AG14+ДетДом!AG17+Муз!AG5+ВитГТК!AG5+ЛП!AG5</f>
        <v>0</v>
      </c>
      <c r="AH23" s="31">
        <f>Участки!AH23+Школы!AH14+ДетДом!AH17+Муз!AH5+ВитГТК!AH5+ЛП!AH5</f>
        <v>0</v>
      </c>
      <c r="AI23" s="32">
        <f>Участки!AI23+Школы!AI14+ДетДом!AI17+Муз!AI5+ВитГТК!AI5+ЛП!AI5</f>
        <v>0</v>
      </c>
      <c r="AJ23" s="34">
        <f>Участки!AJ23+Школы!AJ14+ДетДом!AJ17+Муз!AJ5+ВитГТК!AJ5+ЛП!AJ5</f>
        <v>0</v>
      </c>
      <c r="AK23" s="131"/>
    </row>
    <row r="24" spans="1:37" ht="19.5" customHeight="1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45">
        <f>Участки!D24+Школы!D15+ДетДом!D18+Муз!D6+ВитГТК!D6+ЛП!D6</f>
        <v>0</v>
      </c>
      <c r="E24" s="70">
        <f>Участки!E24+Школы!E15+ДетДом!E18+Муз!E6+ВитГТК!E6+ЛП!E6</f>
        <v>0</v>
      </c>
      <c r="F24" s="47">
        <f>Участки!F24+Школы!F15+ДетДом!F18+Муз!F6+ВитГТК!F6+ЛП!F6</f>
        <v>0</v>
      </c>
      <c r="G24" s="48">
        <f>Участки!G24+Школы!G15+ДетДом!G18+Муз!G6+ВитГТК!G6+ЛП!G6</f>
        <v>0</v>
      </c>
      <c r="H24" s="46">
        <f>Участки!H24+Школы!H15+ДетДом!H18+Муз!H6+ВитГТК!H6+ЛП!H6</f>
        <v>0</v>
      </c>
      <c r="I24" s="47">
        <f>Участки!I24+Школы!I15+ДетДом!I18+Муз!I6+ВитГТК!I6+ЛП!I6</f>
        <v>0</v>
      </c>
      <c r="J24" s="47">
        <f>Участки!J24+Школы!J15+ДетДом!J18+Муз!J6+ВитГТК!J6+ЛП!J6</f>
        <v>0</v>
      </c>
      <c r="K24" s="47">
        <f>Участки!K24+Школы!K15+ДетДом!K18+Муз!K6+ВитГТК!K6+ЛП!K6</f>
        <v>0</v>
      </c>
      <c r="L24" s="47">
        <f>Участки!L24+Школы!L15+ДетДом!L18+Муз!L6+ВитГТК!L6+ЛП!L6</f>
        <v>0</v>
      </c>
      <c r="M24" s="48">
        <f>Участки!M24+Школы!M15+ДетДом!M18+Муз!M6+ВитГТК!M6+ЛП!M6</f>
        <v>0</v>
      </c>
      <c r="N24" s="46">
        <f>Участки!N24+Школы!N15+ДетДом!N18+Муз!N6+ВитГТК!N6+ЛП!N6</f>
        <v>0</v>
      </c>
      <c r="O24" s="47">
        <f>Участки!O24+Школы!O15+ДетДом!O18+Муз!O6+ВитГТК!O6+ЛП!O6</f>
        <v>0</v>
      </c>
      <c r="P24" s="47">
        <f>Участки!P24+Школы!P15+ДетДом!P18+Муз!P6+ВитГТК!P6+ЛП!P6</f>
        <v>0</v>
      </c>
      <c r="Q24" s="47">
        <f>Участки!Q24+Школы!Q15+ДетДом!Q18+Муз!Q6+ВитГТК!Q6+ЛП!Q6</f>
        <v>0</v>
      </c>
      <c r="R24" s="47">
        <f>Участки!R24+Школы!R15+ДетДом!R18+Муз!R6+ВитГТК!R6+ЛП!R6</f>
        <v>0</v>
      </c>
      <c r="S24" s="47">
        <f>Участки!S24+Школы!S15+ДетДом!S18+Муз!S6+ВитГТК!S6+ЛП!S6</f>
        <v>0</v>
      </c>
      <c r="T24" s="47">
        <f>Участки!T24+Школы!T15+ДетДом!T18+Муз!T6+ВитГТК!T6+ЛП!T6</f>
        <v>0</v>
      </c>
      <c r="U24" s="47">
        <f>Участки!U24+Школы!U15+ДетДом!U18+Муз!U6+ВитГТК!U6+ЛП!U6</f>
        <v>0</v>
      </c>
      <c r="V24" s="47">
        <f>Участки!V24+Школы!V15+ДетДом!V18+Муз!V6+ВитГТК!V6+ЛП!V6</f>
        <v>0</v>
      </c>
      <c r="W24" s="48">
        <f>Участки!W24+Школы!W15+ДетДом!W18+Муз!W6+ВитГТК!W6+ЛП!W6</f>
        <v>0</v>
      </c>
      <c r="X24" s="46">
        <f>Участки!X24+Школы!X15+ДетДом!X18+Муз!X6+ВитГТК!X6+ЛП!X6</f>
        <v>0</v>
      </c>
      <c r="Y24" s="47">
        <f>Участки!Y24+Школы!Y15+ДетДом!Y18+Муз!Y6+ВитГТК!Y6+ЛП!Y6</f>
        <v>0</v>
      </c>
      <c r="Z24" s="47">
        <f>Участки!Z24+Школы!Z15+ДетДом!Z18+Муз!Z6+ВитГТК!Z6+ЛП!Z6</f>
        <v>0</v>
      </c>
      <c r="AA24" s="47">
        <f>Участки!AA24+Школы!AA15+ДетДом!AA18+Муз!AA6+ВитГТК!AA6+ЛП!AA6</f>
        <v>0</v>
      </c>
      <c r="AB24" s="48">
        <f>Участки!AB24+Школы!AB15+ДетДом!AB18+Муз!AB6+ВитГТК!AB6+ЛП!AB6</f>
        <v>0</v>
      </c>
      <c r="AC24" s="46">
        <f>Участки!AC24+Школы!AC15+ДетДом!AC18+Муз!AC6+ВитГТК!AC6+ЛП!AC6</f>
        <v>0</v>
      </c>
      <c r="AD24" s="47">
        <f>Участки!AD24+Школы!AD15+ДетДом!AD18+Муз!AD6+ВитГТК!AD6+ЛП!AD6</f>
        <v>0</v>
      </c>
      <c r="AE24" s="47">
        <f>Участки!AE24+Школы!AE15+ДетДом!AE18+Муз!AE6+ВитГТК!AE6+ЛП!AE6</f>
        <v>0</v>
      </c>
      <c r="AF24" s="47">
        <f>Участки!AF24+Школы!AF15+ДетДом!AF18+Муз!AF6+ВитГТК!AF6+ЛП!AF6</f>
        <v>0</v>
      </c>
      <c r="AG24" s="48">
        <f>Участки!AG24+Школы!AG15+ДетДом!AG18+Муз!AG6+ВитГТК!AG6+ЛП!AG6</f>
        <v>0</v>
      </c>
      <c r="AH24" s="46">
        <f>Участки!AH24+Школы!AH15+ДетДом!AH18+Муз!AH6+ВитГТК!AH6+ЛП!AH6</f>
        <v>0</v>
      </c>
      <c r="AI24" s="47">
        <f>Участки!AI24+Школы!AI15+ДетДом!AI18+Муз!AI6+ВитГТК!AI6+ЛП!AI6</f>
        <v>0</v>
      </c>
      <c r="AJ24" s="49">
        <f>Участки!AJ24+Школы!AJ15+ДетДом!AJ18+Муз!AJ6+ВитГТК!AJ6+ЛП!AJ6</f>
        <v>0</v>
      </c>
      <c r="AK24" s="131"/>
    </row>
    <row r="25" spans="1:37" x14ac:dyDescent="0.25">
      <c r="A25" s="131"/>
      <c r="B25" s="131" t="s">
        <v>54</v>
      </c>
      <c r="C25" s="131"/>
      <c r="D25" s="131">
        <f>SUM(D4:D24)</f>
        <v>12</v>
      </c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:37" x14ac:dyDescent="0.25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:37" x14ac:dyDescent="0.25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:37" x14ac:dyDescent="0.25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2" priority="3" operator="containsText" text="X">
      <formula>NOT(ISERROR(SEARCH("X",A4)))</formula>
    </cfRule>
  </conditionalFormatting>
  <conditionalFormatting sqref="D4:AJ4 D6:AJ6 D8:AJ8 D10:AJ10 D12:AJ12 D14:AJ14 D16:AJ16 D18:AJ18 D20:AJ20 D22:AJ22 D24:AJ24">
    <cfRule type="cellIs" dxfId="1" priority="2" operator="equal">
      <formula>0</formula>
    </cfRule>
  </conditionalFormatting>
  <conditionalFormatting sqref="D5:AJ5 D7:AJ7 D9:AJ9 D11:AJ11 D13:AJ13 D15:AJ15 D17:AJ17 D19:AJ19 D21:AJ21 D23:AJ2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C7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4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4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9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5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5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8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6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6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7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7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7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 t="shared" ref="A4:A24" si="0"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si="0"/>
        <v>V</v>
      </c>
      <c r="B5" s="238"/>
      <c r="C5" s="15" t="s">
        <v>22</v>
      </c>
      <c r="D5" s="153"/>
      <c r="E5" s="154"/>
      <c r="F5" s="178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6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F5" sqref="F5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 t="s">
        <v>42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 t="str">
        <f>D1</f>
        <v>О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X</v>
      </c>
      <c r="B5" s="238"/>
      <c r="C5" s="15" t="s">
        <v>22</v>
      </c>
      <c r="D5" s="153">
        <v>7</v>
      </c>
      <c r="E5" s="154">
        <v>6</v>
      </c>
      <c r="F5" s="155"/>
      <c r="G5" s="156">
        <v>1</v>
      </c>
      <c r="H5" s="154">
        <v>3</v>
      </c>
      <c r="I5" s="155"/>
      <c r="J5" s="155"/>
      <c r="K5" s="155"/>
      <c r="L5" s="155"/>
      <c r="M5" s="156">
        <v>4</v>
      </c>
      <c r="N5" s="154">
        <v>3</v>
      </c>
      <c r="O5" s="155"/>
      <c r="P5" s="155"/>
      <c r="Q5" s="155"/>
      <c r="R5" s="155"/>
      <c r="S5" s="155"/>
      <c r="T5" s="155"/>
      <c r="U5" s="155"/>
      <c r="V5" s="155"/>
      <c r="W5" s="156">
        <v>4</v>
      </c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>
        <v>7</v>
      </c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>
        <v>1</v>
      </c>
      <c r="E10" s="159"/>
      <c r="F10" s="160"/>
      <c r="G10" s="161">
        <v>1</v>
      </c>
      <c r="H10" s="159"/>
      <c r="I10" s="160"/>
      <c r="J10" s="160"/>
      <c r="K10" s="160"/>
      <c r="L10" s="160"/>
      <c r="M10" s="161">
        <v>1</v>
      </c>
      <c r="N10" s="159"/>
      <c r="O10" s="160"/>
      <c r="P10" s="160"/>
      <c r="Q10" s="160"/>
      <c r="R10" s="160"/>
      <c r="S10" s="160"/>
      <c r="T10" s="160"/>
      <c r="U10" s="160"/>
      <c r="V10" s="160"/>
      <c r="W10" s="161">
        <v>1</v>
      </c>
      <c r="X10" s="159"/>
      <c r="Y10" s="160"/>
      <c r="Z10" s="160"/>
      <c r="AA10" s="160"/>
      <c r="AB10" s="161">
        <v>1</v>
      </c>
      <c r="AC10" s="159"/>
      <c r="AD10" s="160"/>
      <c r="AE10" s="160"/>
      <c r="AF10" s="160"/>
      <c r="AG10" s="161">
        <v>1</v>
      </c>
      <c r="AH10" s="159"/>
      <c r="AI10" s="160"/>
      <c r="AJ10" s="162">
        <v>1</v>
      </c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>
        <v>1</v>
      </c>
      <c r="E12" s="159"/>
      <c r="F12" s="160"/>
      <c r="G12" s="161">
        <v>1</v>
      </c>
      <c r="H12" s="159"/>
      <c r="I12" s="160"/>
      <c r="J12" s="160"/>
      <c r="K12" s="160"/>
      <c r="L12" s="160"/>
      <c r="M12" s="161">
        <v>1</v>
      </c>
      <c r="N12" s="159"/>
      <c r="O12" s="160"/>
      <c r="P12" s="160"/>
      <c r="Q12" s="160"/>
      <c r="R12" s="160"/>
      <c r="S12" s="160"/>
      <c r="T12" s="160"/>
      <c r="U12" s="160"/>
      <c r="V12" s="160"/>
      <c r="W12" s="161">
        <v>1</v>
      </c>
      <c r="X12" s="159"/>
      <c r="Y12" s="160"/>
      <c r="Z12" s="160"/>
      <c r="AA12" s="160"/>
      <c r="AB12" s="161">
        <v>1</v>
      </c>
      <c r="AC12" s="159"/>
      <c r="AD12" s="160"/>
      <c r="AE12" s="160"/>
      <c r="AF12" s="160"/>
      <c r="AG12" s="161">
        <v>1</v>
      </c>
      <c r="AH12" s="159"/>
      <c r="AI12" s="160"/>
      <c r="AJ12" s="162">
        <v>1</v>
      </c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>
        <v>1</v>
      </c>
      <c r="E13" s="154"/>
      <c r="F13" s="155"/>
      <c r="G13" s="156">
        <v>1</v>
      </c>
      <c r="H13" s="154"/>
      <c r="I13" s="155"/>
      <c r="J13" s="155"/>
      <c r="K13" s="155"/>
      <c r="L13" s="155"/>
      <c r="M13" s="156">
        <v>1</v>
      </c>
      <c r="N13" s="154"/>
      <c r="O13" s="155"/>
      <c r="P13" s="155"/>
      <c r="Q13" s="155"/>
      <c r="R13" s="155"/>
      <c r="S13" s="155"/>
      <c r="T13" s="155"/>
      <c r="U13" s="155"/>
      <c r="V13" s="155"/>
      <c r="W13" s="156">
        <v>1</v>
      </c>
      <c r="X13" s="154"/>
      <c r="Y13" s="155"/>
      <c r="Z13" s="155"/>
      <c r="AA13" s="155"/>
      <c r="AB13" s="156">
        <v>1</v>
      </c>
      <c r="AC13" s="154"/>
      <c r="AD13" s="155"/>
      <c r="AE13" s="155"/>
      <c r="AF13" s="155"/>
      <c r="AG13" s="156">
        <v>1</v>
      </c>
      <c r="AH13" s="154"/>
      <c r="AI13" s="155"/>
      <c r="AJ13" s="157">
        <v>1</v>
      </c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>
        <v>2</v>
      </c>
      <c r="E14" s="159">
        <v>1</v>
      </c>
      <c r="F14" s="160"/>
      <c r="G14" s="161">
        <v>1</v>
      </c>
      <c r="H14" s="159"/>
      <c r="I14" s="160"/>
      <c r="J14" s="160"/>
      <c r="K14" s="160"/>
      <c r="L14" s="160"/>
      <c r="M14" s="161">
        <v>2</v>
      </c>
      <c r="N14" s="159"/>
      <c r="O14" s="160"/>
      <c r="P14" s="160"/>
      <c r="Q14" s="160"/>
      <c r="R14" s="160"/>
      <c r="S14" s="160"/>
      <c r="T14" s="160"/>
      <c r="U14" s="160"/>
      <c r="V14" s="160"/>
      <c r="W14" s="161">
        <v>2</v>
      </c>
      <c r="X14" s="159"/>
      <c r="Y14" s="160"/>
      <c r="Z14" s="160"/>
      <c r="AA14" s="160"/>
      <c r="AB14" s="161">
        <v>2</v>
      </c>
      <c r="AC14" s="159"/>
      <c r="AD14" s="160">
        <v>1</v>
      </c>
      <c r="AE14" s="160"/>
      <c r="AF14" s="160"/>
      <c r="AG14" s="161">
        <v>1</v>
      </c>
      <c r="AH14" s="159"/>
      <c r="AI14" s="160"/>
      <c r="AJ14" s="162">
        <v>2</v>
      </c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5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K28"/>
  <sheetViews>
    <sheetView showGridLines="0" showRowColHeaders="0" zoomScaleNormal="10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19"/>
      <c r="B1" s="246" t="s">
        <v>43</v>
      </c>
      <c r="C1" s="246"/>
      <c r="D1" s="220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89"/>
    </row>
    <row r="2" spans="1:37" ht="18.75" x14ac:dyDescent="0.25">
      <c r="A2" s="247"/>
      <c r="B2" s="249" t="s">
        <v>1</v>
      </c>
      <c r="C2" s="251" t="s">
        <v>2</v>
      </c>
      <c r="D2" s="253" t="s">
        <v>3</v>
      </c>
      <c r="E2" s="255" t="s">
        <v>4</v>
      </c>
      <c r="F2" s="256"/>
      <c r="G2" s="257"/>
      <c r="H2" s="255" t="s">
        <v>5</v>
      </c>
      <c r="I2" s="256"/>
      <c r="J2" s="256"/>
      <c r="K2" s="256"/>
      <c r="L2" s="256"/>
      <c r="M2" s="257"/>
      <c r="N2" s="255" t="s">
        <v>6</v>
      </c>
      <c r="O2" s="256"/>
      <c r="P2" s="256"/>
      <c r="Q2" s="256" t="s">
        <v>7</v>
      </c>
      <c r="R2" s="256"/>
      <c r="S2" s="256"/>
      <c r="T2" s="256"/>
      <c r="U2" s="263" t="s">
        <v>8</v>
      </c>
      <c r="V2" s="263" t="s">
        <v>9</v>
      </c>
      <c r="W2" s="265" t="s">
        <v>10</v>
      </c>
      <c r="X2" s="255" t="s">
        <v>11</v>
      </c>
      <c r="Y2" s="256"/>
      <c r="Z2" s="256"/>
      <c r="AA2" s="256"/>
      <c r="AB2" s="257"/>
      <c r="AC2" s="255" t="s">
        <v>12</v>
      </c>
      <c r="AD2" s="256"/>
      <c r="AE2" s="256"/>
      <c r="AF2" s="256"/>
      <c r="AG2" s="257"/>
      <c r="AH2" s="255" t="s">
        <v>13</v>
      </c>
      <c r="AI2" s="256"/>
      <c r="AJ2" s="257"/>
      <c r="AK2" s="89"/>
    </row>
    <row r="3" spans="1:37" ht="27" customHeight="1" thickBot="1" x14ac:dyDescent="0.3">
      <c r="A3" s="248"/>
      <c r="B3" s="250"/>
      <c r="C3" s="252"/>
      <c r="D3" s="254"/>
      <c r="E3" s="84" t="s">
        <v>14</v>
      </c>
      <c r="F3" s="85" t="s">
        <v>15</v>
      </c>
      <c r="G3" s="86" t="s">
        <v>10</v>
      </c>
      <c r="H3" s="84" t="s">
        <v>16</v>
      </c>
      <c r="I3" s="85" t="s">
        <v>17</v>
      </c>
      <c r="J3" s="85" t="s">
        <v>18</v>
      </c>
      <c r="K3" s="85" t="s">
        <v>19</v>
      </c>
      <c r="L3" s="85" t="s">
        <v>20</v>
      </c>
      <c r="M3" s="86" t="s">
        <v>10</v>
      </c>
      <c r="N3" s="84" t="s">
        <v>16</v>
      </c>
      <c r="O3" s="85" t="s">
        <v>17</v>
      </c>
      <c r="P3" s="85" t="s">
        <v>18</v>
      </c>
      <c r="Q3" s="85" t="s">
        <v>16</v>
      </c>
      <c r="R3" s="85" t="s">
        <v>17</v>
      </c>
      <c r="S3" s="85" t="s">
        <v>18</v>
      </c>
      <c r="T3" s="85" t="s">
        <v>19</v>
      </c>
      <c r="U3" s="264"/>
      <c r="V3" s="264"/>
      <c r="W3" s="266"/>
      <c r="X3" s="87">
        <v>1</v>
      </c>
      <c r="Y3" s="88">
        <v>2</v>
      </c>
      <c r="Z3" s="88">
        <v>3</v>
      </c>
      <c r="AA3" s="88">
        <v>4</v>
      </c>
      <c r="AB3" s="86" t="s">
        <v>10</v>
      </c>
      <c r="AC3" s="87">
        <v>1</v>
      </c>
      <c r="AD3" s="88">
        <v>2</v>
      </c>
      <c r="AE3" s="88">
        <v>3</v>
      </c>
      <c r="AF3" s="88">
        <v>4</v>
      </c>
      <c r="AG3" s="86" t="s">
        <v>10</v>
      </c>
      <c r="AH3" s="84" t="s">
        <v>14</v>
      </c>
      <c r="AI3" s="85" t="s">
        <v>15</v>
      </c>
      <c r="AJ3" s="86" t="s">
        <v>10</v>
      </c>
      <c r="AK3" s="89"/>
    </row>
    <row r="4" spans="1:37" ht="18.75" x14ac:dyDescent="0.25">
      <c r="A4" s="9" t="str">
        <f>IF(AND(D4=SUM(E4:G4),D4=SUM(H4:M4),D4=SUM(N4:W4),D4=SUM(X4:AB4),D4=SUM(AC4:AG4),D4=SUM(AH4:AJ4)),"V","X")</f>
        <v>V</v>
      </c>
      <c r="B4" s="258">
        <v>2018</v>
      </c>
      <c r="C4" s="72" t="s">
        <v>21</v>
      </c>
      <c r="D4" s="189">
        <f>у1!D4+у2!D4+у3!D4+у4!D4+у5!D4+у6!D4+у7!D4+'у Олг'!D4</f>
        <v>0</v>
      </c>
      <c r="E4" s="190">
        <f>у1!E4+у2!E4+у3!E4+у4!E4+у5!E4+у6!E4+у7!E4+'у Олг'!E4</f>
        <v>0</v>
      </c>
      <c r="F4" s="191">
        <f>у1!F4+у2!F4+у3!F4+у4!F4+у5!F4+у6!F4+у7!F4+'у Олг'!F4</f>
        <v>0</v>
      </c>
      <c r="G4" s="192">
        <f>у1!G4+у2!G4+у3!G4+у4!G4+у5!G4+у6!G4+у7!G4+'у Олг'!G4</f>
        <v>0</v>
      </c>
      <c r="H4" s="190">
        <f>у1!H4+у2!H4+у3!H4+у4!H4+у5!H4+у6!H4+у7!H4+'у Олг'!H4</f>
        <v>0</v>
      </c>
      <c r="I4" s="191">
        <f>у1!I4+у2!I4+у3!I4+у4!I4+у5!I4+у6!I4+у7!I4+'у Олг'!I4</f>
        <v>0</v>
      </c>
      <c r="J4" s="191">
        <f>у1!J4+у2!J4+у3!J4+у4!J4+у5!J4+у6!J4+у7!J4+'у Олг'!J4</f>
        <v>0</v>
      </c>
      <c r="K4" s="191">
        <f>у1!K4+у2!K4+у3!K4+у4!K4+у5!K4+у6!K4+у7!K4+'у Олг'!K4</f>
        <v>0</v>
      </c>
      <c r="L4" s="191">
        <f>у1!L4+у2!L4+у3!L4+у4!L4+у5!L4+у6!L4+у7!L4+'у Олг'!L4</f>
        <v>0</v>
      </c>
      <c r="M4" s="192">
        <f>у1!M4+у2!M4+у3!M4+у4!M4+у5!M4+у6!M4+у7!M4+'у Олг'!M4</f>
        <v>0</v>
      </c>
      <c r="N4" s="190">
        <f>у1!N4+у2!N4+у3!N4+у4!N4+у5!N4+у6!N4+у7!N4+'у Олг'!N4</f>
        <v>0</v>
      </c>
      <c r="O4" s="191">
        <f>у1!O4+у2!O4+у3!O4+у4!O4+у5!O4+у6!O4+у7!O4+'у Олг'!O4</f>
        <v>0</v>
      </c>
      <c r="P4" s="191">
        <f>у1!P4+у2!P4+у3!P4+у4!P4+у5!P4+у6!P4+у7!P4+'у Олг'!P4</f>
        <v>0</v>
      </c>
      <c r="Q4" s="191">
        <f>у1!Q4+у2!Q4+у3!Q4+у4!Q4+у5!Q4+у6!Q4+у7!Q4+'у Олг'!Q4</f>
        <v>0</v>
      </c>
      <c r="R4" s="191">
        <f>у1!R4+у2!R4+у3!R4+у4!R4+у5!R4+у6!R4+у7!R4+'у Олг'!R4</f>
        <v>0</v>
      </c>
      <c r="S4" s="191">
        <f>у1!S4+у2!S4+у3!S4+у4!S4+у5!S4+у6!S4+у7!S4+'у Олг'!S4</f>
        <v>0</v>
      </c>
      <c r="T4" s="191">
        <f>у1!T4+у2!T4+у3!T4+у4!T4+у5!T4+у6!T4+у7!T4+'у Олг'!T4</f>
        <v>0</v>
      </c>
      <c r="U4" s="191">
        <f>у1!U4+у2!U4+у3!U4+у4!U4+у5!U4+у6!U4+у7!U4+'у Олг'!U4</f>
        <v>0</v>
      </c>
      <c r="V4" s="191">
        <f>у1!V4+у2!V4+у3!V4+у4!V4+у5!V4+у6!V4+у7!V4+'у Олг'!V4</f>
        <v>0</v>
      </c>
      <c r="W4" s="192">
        <f>у1!W4+у2!W4+у3!W4+у4!W4+у5!W4+у6!W4+у7!W4+'у Олг'!W4</f>
        <v>0</v>
      </c>
      <c r="X4" s="190">
        <f>у1!X4+у2!X4+у3!X4+у4!X4+у5!X4+у6!X4+у7!X4+'у Олг'!X4</f>
        <v>0</v>
      </c>
      <c r="Y4" s="191">
        <f>у1!Y4+у2!Y4+у3!Y4+у4!Y4+у5!Y4+у6!Y4+у7!Y4+'у Олг'!Y4</f>
        <v>0</v>
      </c>
      <c r="Z4" s="191">
        <f>у1!Z4+у2!Z4+у3!Z4+у4!Z4+у5!Z4+у6!Z4+у7!Z4+'у Олг'!Z4</f>
        <v>0</v>
      </c>
      <c r="AA4" s="191">
        <f>у1!AA4+у2!AA4+у3!AA4+у4!AA4+у5!AA4+у6!AA4+у7!AA4+'у Олг'!AA4</f>
        <v>0</v>
      </c>
      <c r="AB4" s="192">
        <f>у1!AB4+у2!AB4+у3!AB4+у4!AB4+у5!AB4+у6!AB4+у7!AB4+'у Олг'!AB4</f>
        <v>0</v>
      </c>
      <c r="AC4" s="190">
        <f>у1!AC4+у2!AC4+у3!AC4+у4!AC4+у5!AC4+у6!AC4+у7!AC4+'у Олг'!AC4</f>
        <v>0</v>
      </c>
      <c r="AD4" s="191">
        <f>у1!AD4+у2!AD4+у3!AD4+у4!AD4+у5!AD4+у6!AD4+у7!AD4+'у Олг'!AD4</f>
        <v>0</v>
      </c>
      <c r="AE4" s="191">
        <f>у1!AE4+у2!AE4+у3!AE4+у4!AE4+у5!AE4+у6!AE4+у7!AE4+'у Олг'!AE4</f>
        <v>0</v>
      </c>
      <c r="AF4" s="191">
        <f>у1!AF4+у2!AF4+у3!AF4+у4!AF4+у5!AF4+у6!AF4+у7!AF4+'у Олг'!AF4</f>
        <v>0</v>
      </c>
      <c r="AG4" s="192">
        <f>у1!AG4+у2!AG4+у3!AG4+у4!AG4+у5!AG4+у6!AG4+у7!AG4+'у Олг'!AG4</f>
        <v>0</v>
      </c>
      <c r="AH4" s="190">
        <f>у1!AH4+у2!AH4+у3!AH4+у4!AH4+у5!AH4+у6!AH4+у7!AH4+'у Олг'!AH4</f>
        <v>0</v>
      </c>
      <c r="AI4" s="191">
        <f>у1!AI4+у2!AI4+у3!AI4+у4!AI4+у5!AI4+у6!AI4+у7!AI4+'у Олг'!AI4</f>
        <v>0</v>
      </c>
      <c r="AJ4" s="193">
        <f>у1!AJ4+у2!AJ4+у3!AJ4+у4!AJ4+у5!AJ4+у6!AJ4+у7!AJ4+'у Олг'!AJ4</f>
        <v>0</v>
      </c>
      <c r="AK4" s="89"/>
    </row>
    <row r="5" spans="1:37" ht="18.75" x14ac:dyDescent="0.25">
      <c r="A5" s="10" t="str">
        <f t="shared" ref="A5:A24" si="0">IF(AND(D5=SUM(E5:G5),D5=SUM(H5:M5),D5=SUM(N5:W5),D5=SUM(X5:AB5),D5=SUM(AC5:AG5),D5=SUM(AH5:AJ5)),"V","X")</f>
        <v>X</v>
      </c>
      <c r="B5" s="259"/>
      <c r="C5" s="15" t="s">
        <v>22</v>
      </c>
      <c r="D5" s="194">
        <f>у1!D5+у2!D5+у3!D5+у4!D5+у5!D5+у6!D5+у7!D5+'у Олг'!D5</f>
        <v>7</v>
      </c>
      <c r="E5" s="195">
        <f>у1!E5+у2!E5+у3!E5+у4!E5+у5!E5+у6!E5+у7!E5+'у Олг'!E5</f>
        <v>6</v>
      </c>
      <c r="F5" s="196">
        <f>у1!F5+у2!F5+у3!F5+у4!F5+у5!F5+у6!F5+у7!F5+'у Олг'!F5</f>
        <v>0</v>
      </c>
      <c r="G5" s="197">
        <f>у1!G5+у2!G5+у3!G5+у4!G5+у5!G5+у6!G5+у7!G5+'у Олг'!G5</f>
        <v>1</v>
      </c>
      <c r="H5" s="195">
        <f>у1!H5+у2!H5+у3!H5+у4!H5+у5!H5+у6!H5+у7!H5+'у Олг'!H5</f>
        <v>3</v>
      </c>
      <c r="I5" s="196">
        <f>у1!I5+у2!I5+у3!I5+у4!I5+у5!I5+у6!I5+у7!I5+'у Олг'!I5</f>
        <v>0</v>
      </c>
      <c r="J5" s="196">
        <f>у1!J5+у2!J5+у3!J5+у4!J5+у5!J5+у6!J5+у7!J5+'у Олг'!J5</f>
        <v>0</v>
      </c>
      <c r="K5" s="196">
        <f>у1!K5+у2!K5+у3!K5+у4!K5+у5!K5+у6!K5+у7!K5+'у Олг'!K5</f>
        <v>0</v>
      </c>
      <c r="L5" s="196">
        <f>у1!L5+у2!L5+у3!L5+у4!L5+у5!L5+у6!L5+у7!L5+'у Олг'!L5</f>
        <v>0</v>
      </c>
      <c r="M5" s="197">
        <f>у1!M5+у2!M5+у3!M5+у4!M5+у5!M5+у6!M5+у7!M5+'у Олг'!M5</f>
        <v>4</v>
      </c>
      <c r="N5" s="195">
        <f>у1!N5+у2!N5+у3!N5+у4!N5+у5!N5+у6!N5+у7!N5+'у Олг'!N5</f>
        <v>3</v>
      </c>
      <c r="O5" s="196">
        <f>у1!O5+у2!O5+у3!O5+у4!O5+у5!O5+у6!O5+у7!O5+'у Олг'!O5</f>
        <v>0</v>
      </c>
      <c r="P5" s="196">
        <f>у1!P5+у2!P5+у3!P5+у4!P5+у5!P5+у6!P5+у7!P5+'у Олг'!P5</f>
        <v>0</v>
      </c>
      <c r="Q5" s="196">
        <f>у1!Q5+у2!Q5+у3!Q5+у4!Q5+у5!Q5+у6!Q5+у7!Q5+'у Олг'!Q5</f>
        <v>0</v>
      </c>
      <c r="R5" s="196">
        <f>у1!R5+у2!R5+у3!R5+у4!R5+у5!R5+у6!R5+у7!R5+'у Олг'!R5</f>
        <v>0</v>
      </c>
      <c r="S5" s="196">
        <f>у1!S5+у2!S5+у3!S5+у4!S5+у5!S5+у6!S5+у7!S5+'у Олг'!S5</f>
        <v>0</v>
      </c>
      <c r="T5" s="196">
        <f>у1!T5+у2!T5+у3!T5+у4!T5+у5!T5+у6!T5+у7!T5+'у Олг'!T5</f>
        <v>0</v>
      </c>
      <c r="U5" s="196">
        <f>у1!U5+у2!U5+у3!U5+у4!U5+у5!U5+у6!U5+у7!U5+'у Олг'!U5</f>
        <v>0</v>
      </c>
      <c r="V5" s="196">
        <f>у1!V5+у2!V5+у3!V5+у4!V5+у5!V5+у6!V5+у7!V5+'у Олг'!V5</f>
        <v>0</v>
      </c>
      <c r="W5" s="197">
        <f>у1!W5+у2!W5+у3!W5+у4!W5+у5!W5+у6!W5+у7!W5+'у Олг'!W5</f>
        <v>4</v>
      </c>
      <c r="X5" s="195">
        <f>у1!X5+у2!X5+у3!X5+у4!X5+у5!X5+у6!X5+у7!X5+'у Олг'!X5</f>
        <v>0</v>
      </c>
      <c r="Y5" s="196">
        <f>у1!Y5+у2!Y5+у3!Y5+у4!Y5+у5!Y5+у6!Y5+у7!Y5+'у Олг'!Y5</f>
        <v>0</v>
      </c>
      <c r="Z5" s="196">
        <f>у1!Z5+у2!Z5+у3!Z5+у4!Z5+у5!Z5+у6!Z5+у7!Z5+'у Олг'!Z5</f>
        <v>0</v>
      </c>
      <c r="AA5" s="196">
        <f>у1!AA5+у2!AA5+у3!AA5+у4!AA5+у5!AA5+у6!AA5+у7!AA5+'у Олг'!AA5</f>
        <v>0</v>
      </c>
      <c r="AB5" s="197">
        <f>у1!AB5+у2!AB5+у3!AB5+у4!AB5+у5!AB5+у6!AB5+у7!AB5+'у Олг'!AB5</f>
        <v>0</v>
      </c>
      <c r="AC5" s="195">
        <f>у1!AC5+у2!AC5+у3!AC5+у4!AC5+у5!AC5+у6!AC5+у7!AC5+'у Олг'!AC5</f>
        <v>0</v>
      </c>
      <c r="AD5" s="196">
        <f>у1!AD5+у2!AD5+у3!AD5+у4!AD5+у5!AD5+у6!AD5+у7!AD5+'у Олг'!AD5</f>
        <v>0</v>
      </c>
      <c r="AE5" s="196">
        <f>у1!AE5+у2!AE5+у3!AE5+у4!AE5+у5!AE5+у6!AE5+у7!AE5+'у Олг'!AE5</f>
        <v>0</v>
      </c>
      <c r="AF5" s="196">
        <f>у1!AF5+у2!AF5+у3!AF5+у4!AF5+у5!AF5+у6!AF5+у7!AF5+'у Олг'!AF5</f>
        <v>0</v>
      </c>
      <c r="AG5" s="197">
        <f>у1!AG5+у2!AG5+у3!AG5+у4!AG5+у5!AG5+у6!AG5+у7!AG5+'у Олг'!AG5</f>
        <v>0</v>
      </c>
      <c r="AH5" s="195">
        <f>у1!AH5+у2!AH5+у3!AH5+у4!AH5+у5!AH5+у6!AH5+у7!AH5+'у Олг'!AH5</f>
        <v>0</v>
      </c>
      <c r="AI5" s="196">
        <f>у1!AI5+у2!AI5+у3!AI5+у4!AI5+у5!AI5+у6!AI5+у7!AI5+'у Олг'!AI5</f>
        <v>0</v>
      </c>
      <c r="AJ5" s="198">
        <f>у1!AJ5+у2!AJ5+у3!AJ5+у4!AJ5+у5!AJ5+у6!AJ5+у7!AJ5+'у Олг'!AJ5</f>
        <v>7</v>
      </c>
      <c r="AK5" s="89"/>
    </row>
    <row r="6" spans="1:37" ht="18.75" x14ac:dyDescent="0.25">
      <c r="A6" s="10" t="str">
        <f t="shared" si="0"/>
        <v>V</v>
      </c>
      <c r="B6" s="260"/>
      <c r="C6" s="78" t="s">
        <v>23</v>
      </c>
      <c r="D6" s="199">
        <f>у1!D6+у2!D6+у3!D6+у4!D6+у5!D6+у6!D6+у7!D6+'у Олг'!D6</f>
        <v>0</v>
      </c>
      <c r="E6" s="200">
        <f>у1!E6+у2!E6+у3!E6+у4!E6+у5!E6+у6!E6+у7!E6+'у Олг'!E6</f>
        <v>0</v>
      </c>
      <c r="F6" s="201">
        <f>у1!F6+у2!F6+у3!F6+у4!F6+у5!F6+у6!F6+у7!F6+'у Олг'!F6</f>
        <v>0</v>
      </c>
      <c r="G6" s="202">
        <f>у1!G6+у2!G6+у3!G6+у4!G6+у5!G6+у6!G6+у7!G6+'у Олг'!G6</f>
        <v>0</v>
      </c>
      <c r="H6" s="200">
        <f>у1!H6+у2!H6+у3!H6+у4!H6+у5!H6+у6!H6+у7!H6+'у Олг'!H6</f>
        <v>0</v>
      </c>
      <c r="I6" s="201">
        <f>у1!I6+у2!I6+у3!I6+у4!I6+у5!I6+у6!I6+у7!I6+'у Олг'!I6</f>
        <v>0</v>
      </c>
      <c r="J6" s="201">
        <f>у1!J6+у2!J6+у3!J6+у4!J6+у5!J6+у6!J6+у7!J6+'у Олг'!J6</f>
        <v>0</v>
      </c>
      <c r="K6" s="201">
        <f>у1!K6+у2!K6+у3!K6+у4!K6+у5!K6+у6!K6+у7!K6+'у Олг'!K6</f>
        <v>0</v>
      </c>
      <c r="L6" s="201">
        <f>у1!L6+у2!L6+у3!L6+у4!L6+у5!L6+у6!L6+у7!L6+'у Олг'!L6</f>
        <v>0</v>
      </c>
      <c r="M6" s="202">
        <f>у1!M6+у2!M6+у3!M6+у4!M6+у5!M6+у6!M6+у7!M6+'у Олг'!M6</f>
        <v>0</v>
      </c>
      <c r="N6" s="200">
        <f>у1!N6+у2!N6+у3!N6+у4!N6+у5!N6+у6!N6+у7!N6+'у Олг'!N6</f>
        <v>0</v>
      </c>
      <c r="O6" s="201">
        <f>у1!O6+у2!O6+у3!O6+у4!O6+у5!O6+у6!O6+у7!O6+'у Олг'!O6</f>
        <v>0</v>
      </c>
      <c r="P6" s="201">
        <f>у1!P6+у2!P6+у3!P6+у4!P6+у5!P6+у6!P6+у7!P6+'у Олг'!P6</f>
        <v>0</v>
      </c>
      <c r="Q6" s="201">
        <f>у1!Q6+у2!Q6+у3!Q6+у4!Q6+у5!Q6+у6!Q6+у7!Q6+'у Олг'!Q6</f>
        <v>0</v>
      </c>
      <c r="R6" s="201">
        <f>у1!R6+у2!R6+у3!R6+у4!R6+у5!R6+у6!R6+у7!R6+'у Олг'!R6</f>
        <v>0</v>
      </c>
      <c r="S6" s="201">
        <f>у1!S6+у2!S6+у3!S6+у4!S6+у5!S6+у6!S6+у7!S6+'у Олг'!S6</f>
        <v>0</v>
      </c>
      <c r="T6" s="201">
        <f>у1!T6+у2!T6+у3!T6+у4!T6+у5!T6+у6!T6+у7!T6+'у Олг'!T6</f>
        <v>0</v>
      </c>
      <c r="U6" s="201">
        <f>у1!U6+у2!U6+у3!U6+у4!U6+у5!U6+у6!U6+у7!U6+'у Олг'!U6</f>
        <v>0</v>
      </c>
      <c r="V6" s="201">
        <f>у1!V6+у2!V6+у3!V6+у4!V6+у5!V6+у6!V6+у7!V6+'у Олг'!V6</f>
        <v>0</v>
      </c>
      <c r="W6" s="202">
        <f>у1!W6+у2!W6+у3!W6+у4!W6+у5!W6+у6!W6+у7!W6+'у Олг'!W6</f>
        <v>0</v>
      </c>
      <c r="X6" s="200">
        <f>у1!X6+у2!X6+у3!X6+у4!X6+у5!X6+у6!X6+у7!X6+'у Олг'!X6</f>
        <v>0</v>
      </c>
      <c r="Y6" s="201">
        <f>у1!Y6+у2!Y6+у3!Y6+у4!Y6+у5!Y6+у6!Y6+у7!Y6+'у Олг'!Y6</f>
        <v>0</v>
      </c>
      <c r="Z6" s="201">
        <f>у1!Z6+у2!Z6+у3!Z6+у4!Z6+у5!Z6+у6!Z6+у7!Z6+'у Олг'!Z6</f>
        <v>0</v>
      </c>
      <c r="AA6" s="201">
        <f>у1!AA6+у2!AA6+у3!AA6+у4!AA6+у5!AA6+у6!AA6+у7!AA6+'у Олг'!AA6</f>
        <v>0</v>
      </c>
      <c r="AB6" s="202">
        <f>у1!AB6+у2!AB6+у3!AB6+у4!AB6+у5!AB6+у6!AB6+у7!AB6+'у Олг'!AB6</f>
        <v>0</v>
      </c>
      <c r="AC6" s="200">
        <f>у1!AC6+у2!AC6+у3!AC6+у4!AC6+у5!AC6+у6!AC6+у7!AC6+'у Олг'!AC6</f>
        <v>0</v>
      </c>
      <c r="AD6" s="201">
        <f>у1!AD6+у2!AD6+у3!AD6+у4!AD6+у5!AD6+у6!AD6+у7!AD6+'у Олг'!AD6</f>
        <v>0</v>
      </c>
      <c r="AE6" s="201">
        <f>у1!AE6+у2!AE6+у3!AE6+у4!AE6+у5!AE6+у6!AE6+у7!AE6+'у Олг'!AE6</f>
        <v>0</v>
      </c>
      <c r="AF6" s="201">
        <f>у1!AF6+у2!AF6+у3!AF6+у4!AF6+у5!AF6+у6!AF6+у7!AF6+'у Олг'!AF6</f>
        <v>0</v>
      </c>
      <c r="AG6" s="202">
        <f>у1!AG6+у2!AG6+у3!AG6+у4!AG6+у5!AG6+у6!AG6+у7!AG6+'у Олг'!AG6</f>
        <v>0</v>
      </c>
      <c r="AH6" s="200">
        <f>у1!AH6+у2!AH6+у3!AH6+у4!AH6+у5!AH6+у6!AH6+у7!AH6+'у Олг'!AH6</f>
        <v>0</v>
      </c>
      <c r="AI6" s="201">
        <f>у1!AI6+у2!AI6+у3!AI6+у4!AI6+у5!AI6+у6!AI6+у7!AI6+'у Олг'!AI6</f>
        <v>0</v>
      </c>
      <c r="AJ6" s="203">
        <f>у1!AJ6+у2!AJ6+у3!AJ6+у4!AJ6+у5!AJ6+у6!AJ6+у7!AJ6+'у Олг'!AJ6</f>
        <v>0</v>
      </c>
      <c r="AK6" s="89"/>
    </row>
    <row r="7" spans="1:37" ht="18.75" x14ac:dyDescent="0.25">
      <c r="A7" s="10" t="str">
        <f t="shared" si="0"/>
        <v>V</v>
      </c>
      <c r="B7" s="261">
        <f>B4-1</f>
        <v>2017</v>
      </c>
      <c r="C7" s="16" t="s">
        <v>24</v>
      </c>
      <c r="D7" s="204">
        <f>у1!D7+у2!D7+у3!D7+у4!D7+у5!D7+у6!D7+у7!D7+'у Олг'!D7</f>
        <v>0</v>
      </c>
      <c r="E7" s="205">
        <f>у1!E7+у2!E7+у3!E7+у4!E7+у5!E7+у6!E7+у7!E7+'у Олг'!E7</f>
        <v>0</v>
      </c>
      <c r="F7" s="206">
        <f>у1!F7+у2!F7+у3!F7+у4!F7+у5!F7+у6!F7+у7!F7+'у Олг'!F7</f>
        <v>0</v>
      </c>
      <c r="G7" s="207">
        <f>у1!G7+у2!G7+у3!G7+у4!G7+у5!G7+у6!G7+у7!G7+'у Олг'!G7</f>
        <v>0</v>
      </c>
      <c r="H7" s="205">
        <f>у1!H7+у2!H7+у3!H7+у4!H7+у5!H7+у6!H7+у7!H7+'у Олг'!H7</f>
        <v>0</v>
      </c>
      <c r="I7" s="206">
        <f>у1!I7+у2!I7+у3!I7+у4!I7+у5!I7+у6!I7+у7!I7+'у Олг'!I7</f>
        <v>0</v>
      </c>
      <c r="J7" s="206">
        <f>у1!J7+у2!J7+у3!J7+у4!J7+у5!J7+у6!J7+у7!J7+'у Олг'!J7</f>
        <v>0</v>
      </c>
      <c r="K7" s="206">
        <f>у1!K7+у2!K7+у3!K7+у4!K7+у5!K7+у6!K7+у7!K7+'у Олг'!K7</f>
        <v>0</v>
      </c>
      <c r="L7" s="206">
        <f>у1!L7+у2!L7+у3!L7+у4!L7+у5!L7+у6!L7+у7!L7+'у Олг'!L7</f>
        <v>0</v>
      </c>
      <c r="M7" s="207">
        <f>у1!M7+у2!M7+у3!M7+у4!M7+у5!M7+у6!M7+у7!M7+'у Олг'!M7</f>
        <v>0</v>
      </c>
      <c r="N7" s="205">
        <f>у1!N7+у2!N7+у3!N7+у4!N7+у5!N7+у6!N7+у7!N7+'у Олг'!N7</f>
        <v>0</v>
      </c>
      <c r="O7" s="206">
        <f>у1!O7+у2!O7+у3!O7+у4!O7+у5!O7+у6!O7+у7!O7+'у Олг'!O7</f>
        <v>0</v>
      </c>
      <c r="P7" s="206">
        <f>у1!P7+у2!P7+у3!P7+у4!P7+у5!P7+у6!P7+у7!P7+'у Олг'!P7</f>
        <v>0</v>
      </c>
      <c r="Q7" s="206">
        <f>у1!Q7+у2!Q7+у3!Q7+у4!Q7+у5!Q7+у6!Q7+у7!Q7+'у Олг'!Q7</f>
        <v>0</v>
      </c>
      <c r="R7" s="206">
        <f>у1!R7+у2!R7+у3!R7+у4!R7+у5!R7+у6!R7+у7!R7+'у Олг'!R7</f>
        <v>0</v>
      </c>
      <c r="S7" s="206">
        <f>у1!S7+у2!S7+у3!S7+у4!S7+у5!S7+у6!S7+у7!S7+'у Олг'!S7</f>
        <v>0</v>
      </c>
      <c r="T7" s="206">
        <f>у1!T7+у2!T7+у3!T7+у4!T7+у5!T7+у6!T7+у7!T7+'у Олг'!T7</f>
        <v>0</v>
      </c>
      <c r="U7" s="206">
        <f>у1!U7+у2!U7+у3!U7+у4!U7+у5!U7+у6!U7+у7!U7+'у Олг'!U7</f>
        <v>0</v>
      </c>
      <c r="V7" s="206">
        <f>у1!V7+у2!V7+у3!V7+у4!V7+у5!V7+у6!V7+у7!V7+'у Олг'!V7</f>
        <v>0</v>
      </c>
      <c r="W7" s="207">
        <f>у1!W7+у2!W7+у3!W7+у4!W7+у5!W7+у6!W7+у7!W7+'у Олг'!W7</f>
        <v>0</v>
      </c>
      <c r="X7" s="205">
        <f>у1!X7+у2!X7+у3!X7+у4!X7+у5!X7+у6!X7+у7!X7+'у Олг'!X7</f>
        <v>0</v>
      </c>
      <c r="Y7" s="206">
        <f>у1!Y7+у2!Y7+у3!Y7+у4!Y7+у5!Y7+у6!Y7+у7!Y7+'у Олг'!Y7</f>
        <v>0</v>
      </c>
      <c r="Z7" s="206">
        <f>у1!Z7+у2!Z7+у3!Z7+у4!Z7+у5!Z7+у6!Z7+у7!Z7+'у Олг'!Z7</f>
        <v>0</v>
      </c>
      <c r="AA7" s="206">
        <f>у1!AA7+у2!AA7+у3!AA7+у4!AA7+у5!AA7+у6!AA7+у7!AA7+'у Олг'!AA7</f>
        <v>0</v>
      </c>
      <c r="AB7" s="207">
        <f>у1!AB7+у2!AB7+у3!AB7+у4!AB7+у5!AB7+у6!AB7+у7!AB7+'у Олг'!AB7</f>
        <v>0</v>
      </c>
      <c r="AC7" s="205">
        <f>у1!AC7+у2!AC7+у3!AC7+у4!AC7+у5!AC7+у6!AC7+у7!AC7+'у Олг'!AC7</f>
        <v>0</v>
      </c>
      <c r="AD7" s="206">
        <f>у1!AD7+у2!AD7+у3!AD7+у4!AD7+у5!AD7+у6!AD7+у7!AD7+'у Олг'!AD7</f>
        <v>0</v>
      </c>
      <c r="AE7" s="206">
        <f>у1!AE7+у2!AE7+у3!AE7+у4!AE7+у5!AE7+у6!AE7+у7!AE7+'у Олг'!AE7</f>
        <v>0</v>
      </c>
      <c r="AF7" s="206">
        <f>у1!AF7+у2!AF7+у3!AF7+у4!AF7+у5!AF7+у6!AF7+у7!AF7+'у Олг'!AF7</f>
        <v>0</v>
      </c>
      <c r="AG7" s="207">
        <f>у1!AG7+у2!AG7+у3!AG7+у4!AG7+у5!AG7+у6!AG7+у7!AG7+'у Олг'!AG7</f>
        <v>0</v>
      </c>
      <c r="AH7" s="205">
        <f>у1!AH7+у2!AH7+у3!AH7+у4!AH7+у5!AH7+у6!AH7+у7!AH7+'у Олг'!AH7</f>
        <v>0</v>
      </c>
      <c r="AI7" s="206">
        <f>у1!AI7+у2!AI7+у3!AI7+у4!AI7+у5!AI7+у6!AI7+у7!AI7+'у Олг'!AI7</f>
        <v>0</v>
      </c>
      <c r="AJ7" s="208">
        <f>у1!AJ7+у2!AJ7+у3!AJ7+у4!AJ7+у5!AJ7+у6!AJ7+у7!AJ7+'у Олг'!AJ7</f>
        <v>0</v>
      </c>
      <c r="AK7" s="89"/>
    </row>
    <row r="8" spans="1:37" ht="18.75" x14ac:dyDescent="0.25">
      <c r="A8" s="10" t="str">
        <f t="shared" si="0"/>
        <v>V</v>
      </c>
      <c r="B8" s="262"/>
      <c r="C8" s="79" t="s">
        <v>25</v>
      </c>
      <c r="D8" s="209">
        <f>у1!D8+у2!D8+у3!D8+у4!D8+у5!D8+у6!D8+у7!D8+'у Олг'!D8</f>
        <v>0</v>
      </c>
      <c r="E8" s="210">
        <f>у1!E8+у2!E8+у3!E8+у4!E8+у5!E8+у6!E8+у7!E8+'у Олг'!E8</f>
        <v>0</v>
      </c>
      <c r="F8" s="211">
        <f>у1!F8+у2!F8+у3!F8+у4!F8+у5!F8+у6!F8+у7!F8+'у Олг'!F8</f>
        <v>0</v>
      </c>
      <c r="G8" s="212">
        <f>у1!G8+у2!G8+у3!G8+у4!G8+у5!G8+у6!G8+у7!G8+'у Олг'!G8</f>
        <v>0</v>
      </c>
      <c r="H8" s="210">
        <f>у1!H8+у2!H8+у3!H8+у4!H8+у5!H8+у6!H8+у7!H8+'у Олг'!H8</f>
        <v>0</v>
      </c>
      <c r="I8" s="211">
        <f>у1!I8+у2!I8+у3!I8+у4!I8+у5!I8+у6!I8+у7!I8+'у Олг'!I8</f>
        <v>0</v>
      </c>
      <c r="J8" s="211">
        <f>у1!J8+у2!J8+у3!J8+у4!J8+у5!J8+у6!J8+у7!J8+'у Олг'!J8</f>
        <v>0</v>
      </c>
      <c r="K8" s="211">
        <f>у1!K8+у2!K8+у3!K8+у4!K8+у5!K8+у6!K8+у7!K8+'у Олг'!K8</f>
        <v>0</v>
      </c>
      <c r="L8" s="211">
        <f>у1!L8+у2!L8+у3!L8+у4!L8+у5!L8+у6!L8+у7!L8+'у Олг'!L8</f>
        <v>0</v>
      </c>
      <c r="M8" s="212">
        <f>у1!M8+у2!M8+у3!M8+у4!M8+у5!M8+у6!M8+у7!M8+'у Олг'!M8</f>
        <v>0</v>
      </c>
      <c r="N8" s="210">
        <f>у1!N8+у2!N8+у3!N8+у4!N8+у5!N8+у6!N8+у7!N8+'у Олг'!N8</f>
        <v>0</v>
      </c>
      <c r="O8" s="211">
        <f>у1!O8+у2!O8+у3!O8+у4!O8+у5!O8+у6!O8+у7!O8+'у Олг'!O8</f>
        <v>0</v>
      </c>
      <c r="P8" s="211">
        <f>у1!P8+у2!P8+у3!P8+у4!P8+у5!P8+у6!P8+у7!P8+'у Олг'!P8</f>
        <v>0</v>
      </c>
      <c r="Q8" s="211">
        <f>у1!Q8+у2!Q8+у3!Q8+у4!Q8+у5!Q8+у6!Q8+у7!Q8+'у Олг'!Q8</f>
        <v>0</v>
      </c>
      <c r="R8" s="211">
        <f>у1!R8+у2!R8+у3!R8+у4!R8+у5!R8+у6!R8+у7!R8+'у Олг'!R8</f>
        <v>0</v>
      </c>
      <c r="S8" s="211">
        <f>у1!S8+у2!S8+у3!S8+у4!S8+у5!S8+у6!S8+у7!S8+'у Олг'!S8</f>
        <v>0</v>
      </c>
      <c r="T8" s="211">
        <f>у1!T8+у2!T8+у3!T8+у4!T8+у5!T8+у6!T8+у7!T8+'у Олг'!T8</f>
        <v>0</v>
      </c>
      <c r="U8" s="211">
        <f>у1!U8+у2!U8+у3!U8+у4!U8+у5!U8+у6!U8+у7!U8+'у Олг'!U8</f>
        <v>0</v>
      </c>
      <c r="V8" s="211">
        <f>у1!V8+у2!V8+у3!V8+у4!V8+у5!V8+у6!V8+у7!V8+'у Олг'!V8</f>
        <v>0</v>
      </c>
      <c r="W8" s="212">
        <f>у1!W8+у2!W8+у3!W8+у4!W8+у5!W8+у6!W8+у7!W8+'у Олг'!W8</f>
        <v>0</v>
      </c>
      <c r="X8" s="210">
        <f>у1!X8+у2!X8+у3!X8+у4!X8+у5!X8+у6!X8+у7!X8+'у Олг'!X8</f>
        <v>0</v>
      </c>
      <c r="Y8" s="211">
        <f>у1!Y8+у2!Y8+у3!Y8+у4!Y8+у5!Y8+у6!Y8+у7!Y8+'у Олг'!Y8</f>
        <v>0</v>
      </c>
      <c r="Z8" s="211">
        <f>у1!Z8+у2!Z8+у3!Z8+у4!Z8+у5!Z8+у6!Z8+у7!Z8+'у Олг'!Z8</f>
        <v>0</v>
      </c>
      <c r="AA8" s="211">
        <f>у1!AA8+у2!AA8+у3!AA8+у4!AA8+у5!AA8+у6!AA8+у7!AA8+'у Олг'!AA8</f>
        <v>0</v>
      </c>
      <c r="AB8" s="212">
        <f>у1!AB8+у2!AB8+у3!AB8+у4!AB8+у5!AB8+у6!AB8+у7!AB8+'у Олг'!AB8</f>
        <v>0</v>
      </c>
      <c r="AC8" s="210">
        <f>у1!AC8+у2!AC8+у3!AC8+у4!AC8+у5!AC8+у6!AC8+у7!AC8+'у Олг'!AC8</f>
        <v>0</v>
      </c>
      <c r="AD8" s="211">
        <f>у1!AD8+у2!AD8+у3!AD8+у4!AD8+у5!AD8+у6!AD8+у7!AD8+'у Олг'!AD8</f>
        <v>0</v>
      </c>
      <c r="AE8" s="211">
        <f>у1!AE8+у2!AE8+у3!AE8+у4!AE8+у5!AE8+у6!AE8+у7!AE8+'у Олг'!AE8</f>
        <v>0</v>
      </c>
      <c r="AF8" s="211">
        <f>у1!AF8+у2!AF8+у3!AF8+у4!AF8+у5!AF8+у6!AF8+у7!AF8+'у Олг'!AF8</f>
        <v>0</v>
      </c>
      <c r="AG8" s="212">
        <f>у1!AG8+у2!AG8+у3!AG8+у4!AG8+у5!AG8+у6!AG8+у7!AG8+'у Олг'!AG8</f>
        <v>0</v>
      </c>
      <c r="AH8" s="210">
        <f>у1!AH8+у2!AH8+у3!AH8+у4!AH8+у5!AH8+у6!AH8+у7!AH8+'у Олг'!AH8</f>
        <v>0</v>
      </c>
      <c r="AI8" s="211">
        <f>у1!AI8+у2!AI8+у3!AI8+у4!AI8+у5!AI8+у6!AI8+у7!AI8+'у Олг'!AI8</f>
        <v>0</v>
      </c>
      <c r="AJ8" s="213">
        <f>у1!AJ8+у2!AJ8+у3!AJ8+у4!AJ8+у5!AJ8+у6!AJ8+у7!AJ8+'у Олг'!AJ8</f>
        <v>0</v>
      </c>
      <c r="AK8" s="89"/>
    </row>
    <row r="9" spans="1:37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94">
        <f>у1!D9+у2!D9+у3!D9+у4!D9+у5!D9+у6!D9+у7!D9+'у Олг'!D9</f>
        <v>0</v>
      </c>
      <c r="E9" s="195">
        <f>у1!E9+у2!E9+у3!E9+у4!E9+у5!E9+у6!E9+у7!E9+'у Олг'!E9</f>
        <v>0</v>
      </c>
      <c r="F9" s="196">
        <f>у1!F9+у2!F9+у3!F9+у4!F9+у5!F9+у6!F9+у7!F9+'у Олг'!F9</f>
        <v>0</v>
      </c>
      <c r="G9" s="197">
        <f>у1!G9+у2!G9+у3!G9+у4!G9+у5!G9+у6!G9+у7!G9+'у Олг'!G9</f>
        <v>0</v>
      </c>
      <c r="H9" s="195">
        <f>у1!H9+у2!H9+у3!H9+у4!H9+у5!H9+у6!H9+у7!H9+'у Олг'!H9</f>
        <v>0</v>
      </c>
      <c r="I9" s="196">
        <f>у1!I9+у2!I9+у3!I9+у4!I9+у5!I9+у6!I9+у7!I9+'у Олг'!I9</f>
        <v>0</v>
      </c>
      <c r="J9" s="196">
        <f>у1!J9+у2!J9+у3!J9+у4!J9+у5!J9+у6!J9+у7!J9+'у Олг'!J9</f>
        <v>0</v>
      </c>
      <c r="K9" s="196">
        <f>у1!K9+у2!K9+у3!K9+у4!K9+у5!K9+у6!K9+у7!K9+'у Олг'!K9</f>
        <v>0</v>
      </c>
      <c r="L9" s="196">
        <f>у1!L9+у2!L9+у3!L9+у4!L9+у5!L9+у6!L9+у7!L9+'у Олг'!L9</f>
        <v>0</v>
      </c>
      <c r="M9" s="197">
        <f>у1!M9+у2!M9+у3!M9+у4!M9+у5!M9+у6!M9+у7!M9+'у Олг'!M9</f>
        <v>0</v>
      </c>
      <c r="N9" s="195">
        <f>у1!N9+у2!N9+у3!N9+у4!N9+у5!N9+у6!N9+у7!N9+'у Олг'!N9</f>
        <v>0</v>
      </c>
      <c r="O9" s="196">
        <f>у1!O9+у2!O9+у3!O9+у4!O9+у5!O9+у6!O9+у7!O9+'у Олг'!O9</f>
        <v>0</v>
      </c>
      <c r="P9" s="196">
        <f>у1!P9+у2!P9+у3!P9+у4!P9+у5!P9+у6!P9+у7!P9+'у Олг'!P9</f>
        <v>0</v>
      </c>
      <c r="Q9" s="196">
        <f>у1!Q9+у2!Q9+у3!Q9+у4!Q9+у5!Q9+у6!Q9+у7!Q9+'у Олг'!Q9</f>
        <v>0</v>
      </c>
      <c r="R9" s="196">
        <f>у1!R9+у2!R9+у3!R9+у4!R9+у5!R9+у6!R9+у7!R9+'у Олг'!R9</f>
        <v>0</v>
      </c>
      <c r="S9" s="196">
        <f>у1!S9+у2!S9+у3!S9+у4!S9+у5!S9+у6!S9+у7!S9+'у Олг'!S9</f>
        <v>0</v>
      </c>
      <c r="T9" s="196">
        <f>у1!T9+у2!T9+у3!T9+у4!T9+у5!T9+у6!T9+у7!T9+'у Олг'!T9</f>
        <v>0</v>
      </c>
      <c r="U9" s="196">
        <f>у1!U9+у2!U9+у3!U9+у4!U9+у5!U9+у6!U9+у7!U9+'у Олг'!U9</f>
        <v>0</v>
      </c>
      <c r="V9" s="196">
        <f>у1!V9+у2!V9+у3!V9+у4!V9+у5!V9+у6!V9+у7!V9+'у Олг'!V9</f>
        <v>0</v>
      </c>
      <c r="W9" s="197">
        <f>у1!W9+у2!W9+у3!W9+у4!W9+у5!W9+у6!W9+у7!W9+'у Олг'!W9</f>
        <v>0</v>
      </c>
      <c r="X9" s="195">
        <f>у1!X9+у2!X9+у3!X9+у4!X9+у5!X9+у6!X9+у7!X9+'у Олг'!X9</f>
        <v>0</v>
      </c>
      <c r="Y9" s="196">
        <f>у1!Y9+у2!Y9+у3!Y9+у4!Y9+у5!Y9+у6!Y9+у7!Y9+'у Олг'!Y9</f>
        <v>0</v>
      </c>
      <c r="Z9" s="196">
        <f>у1!Z9+у2!Z9+у3!Z9+у4!Z9+у5!Z9+у6!Z9+у7!Z9+'у Олг'!Z9</f>
        <v>0</v>
      </c>
      <c r="AA9" s="196">
        <f>у1!AA9+у2!AA9+у3!AA9+у4!AA9+у5!AA9+у6!AA9+у7!AA9+'у Олг'!AA9</f>
        <v>0</v>
      </c>
      <c r="AB9" s="197">
        <f>у1!AB9+у2!AB9+у3!AB9+у4!AB9+у5!AB9+у6!AB9+у7!AB9+'у Олг'!AB9</f>
        <v>0</v>
      </c>
      <c r="AC9" s="195">
        <f>у1!AC9+у2!AC9+у3!AC9+у4!AC9+у5!AC9+у6!AC9+у7!AC9+'у Олг'!AC9</f>
        <v>0</v>
      </c>
      <c r="AD9" s="196">
        <f>у1!AD9+у2!AD9+у3!AD9+у4!AD9+у5!AD9+у6!AD9+у7!AD9+'у Олг'!AD9</f>
        <v>0</v>
      </c>
      <c r="AE9" s="196">
        <f>у1!AE9+у2!AE9+у3!AE9+у4!AE9+у5!AE9+у6!AE9+у7!AE9+'у Олг'!AE9</f>
        <v>0</v>
      </c>
      <c r="AF9" s="196">
        <f>у1!AF9+у2!AF9+у3!AF9+у4!AF9+у5!AF9+у6!AF9+у7!AF9+'у Олг'!AF9</f>
        <v>0</v>
      </c>
      <c r="AG9" s="197">
        <f>у1!AG9+у2!AG9+у3!AG9+у4!AG9+у5!AG9+у6!AG9+у7!AG9+'у Олг'!AG9</f>
        <v>0</v>
      </c>
      <c r="AH9" s="195">
        <f>у1!AH9+у2!AH9+у3!AH9+у4!AH9+у5!AH9+у6!AH9+у7!AH9+'у Олг'!AH9</f>
        <v>0</v>
      </c>
      <c r="AI9" s="196">
        <f>у1!AI9+у2!AI9+у3!AI9+у4!AI9+у5!AI9+у6!AI9+у7!AI9+'у Олг'!AI9</f>
        <v>0</v>
      </c>
      <c r="AJ9" s="198">
        <f>у1!AJ9+у2!AJ9+у3!AJ9+у4!AJ9+у5!AJ9+у6!AJ9+у7!AJ9+'у Олг'!AJ9</f>
        <v>0</v>
      </c>
      <c r="AK9" s="89"/>
    </row>
    <row r="10" spans="1:37" ht="18.75" x14ac:dyDescent="0.25">
      <c r="A10" s="10" t="str">
        <f t="shared" si="0"/>
        <v>V</v>
      </c>
      <c r="B10" s="80">
        <f>B9-1</f>
        <v>2015</v>
      </c>
      <c r="C10" s="81" t="s">
        <v>27</v>
      </c>
      <c r="D10" s="199">
        <f>у1!D10+у2!D10+у3!D10+у4!D10+у5!D10+у6!D10+у7!D10+'у Олг'!D10</f>
        <v>1</v>
      </c>
      <c r="E10" s="200">
        <f>у1!E10+у2!E10+у3!E10+у4!E10+у5!E10+у6!E10+у7!E10+'у Олг'!E10</f>
        <v>0</v>
      </c>
      <c r="F10" s="201">
        <f>у1!F10+у2!F10+у3!F10+у4!F10+у5!F10+у6!F10+у7!F10+'у Олг'!F10</f>
        <v>0</v>
      </c>
      <c r="G10" s="202">
        <f>у1!G10+у2!G10+у3!G10+у4!G10+у5!G10+у6!G10+у7!G10+'у Олг'!G10</f>
        <v>1</v>
      </c>
      <c r="H10" s="200">
        <f>у1!H10+у2!H10+у3!H10+у4!H10+у5!H10+у6!H10+у7!H10+'у Олг'!H10</f>
        <v>0</v>
      </c>
      <c r="I10" s="201">
        <f>у1!I10+у2!I10+у3!I10+у4!I10+у5!I10+у6!I10+у7!I10+'у Олг'!I10</f>
        <v>0</v>
      </c>
      <c r="J10" s="201">
        <f>у1!J10+у2!J10+у3!J10+у4!J10+у5!J10+у6!J10+у7!J10+'у Олг'!J10</f>
        <v>0</v>
      </c>
      <c r="K10" s="201">
        <f>у1!K10+у2!K10+у3!K10+у4!K10+у5!K10+у6!K10+у7!K10+'у Олг'!K10</f>
        <v>0</v>
      </c>
      <c r="L10" s="201">
        <f>у1!L10+у2!L10+у3!L10+у4!L10+у5!L10+у6!L10+у7!L10+'у Олг'!L10</f>
        <v>0</v>
      </c>
      <c r="M10" s="202">
        <f>у1!M10+у2!M10+у3!M10+у4!M10+у5!M10+у6!M10+у7!M10+'у Олг'!M10</f>
        <v>1</v>
      </c>
      <c r="N10" s="200">
        <f>у1!N10+у2!N10+у3!N10+у4!N10+у5!N10+у6!N10+у7!N10+'у Олг'!N10</f>
        <v>0</v>
      </c>
      <c r="O10" s="201">
        <f>у1!O10+у2!O10+у3!O10+у4!O10+у5!O10+у6!O10+у7!O10+'у Олг'!O10</f>
        <v>0</v>
      </c>
      <c r="P10" s="201">
        <f>у1!P10+у2!P10+у3!P10+у4!P10+у5!P10+у6!P10+у7!P10+'у Олг'!P10</f>
        <v>0</v>
      </c>
      <c r="Q10" s="201">
        <f>у1!Q10+у2!Q10+у3!Q10+у4!Q10+у5!Q10+у6!Q10+у7!Q10+'у Олг'!Q10</f>
        <v>0</v>
      </c>
      <c r="R10" s="201">
        <f>у1!R10+у2!R10+у3!R10+у4!R10+у5!R10+у6!R10+у7!R10+'у Олг'!R10</f>
        <v>0</v>
      </c>
      <c r="S10" s="201">
        <f>у1!S10+у2!S10+у3!S10+у4!S10+у5!S10+у6!S10+у7!S10+'у Олг'!S10</f>
        <v>0</v>
      </c>
      <c r="T10" s="201">
        <f>у1!T10+у2!T10+у3!T10+у4!T10+у5!T10+у6!T10+у7!T10+'у Олг'!T10</f>
        <v>0</v>
      </c>
      <c r="U10" s="201">
        <f>у1!U10+у2!U10+у3!U10+у4!U10+у5!U10+у6!U10+у7!U10+'у Олг'!U10</f>
        <v>0</v>
      </c>
      <c r="V10" s="201">
        <f>у1!V10+у2!V10+у3!V10+у4!V10+у5!V10+у6!V10+у7!V10+'у Олг'!V10</f>
        <v>0</v>
      </c>
      <c r="W10" s="202">
        <f>у1!W10+у2!W10+у3!W10+у4!W10+у5!W10+у6!W10+у7!W10+'у Олг'!W10</f>
        <v>1</v>
      </c>
      <c r="X10" s="200">
        <f>у1!X10+у2!X10+у3!X10+у4!X10+у5!X10+у6!X10+у7!X10+'у Олг'!X10</f>
        <v>0</v>
      </c>
      <c r="Y10" s="201">
        <f>у1!Y10+у2!Y10+у3!Y10+у4!Y10+у5!Y10+у6!Y10+у7!Y10+'у Олг'!Y10</f>
        <v>0</v>
      </c>
      <c r="Z10" s="201">
        <f>у1!Z10+у2!Z10+у3!Z10+у4!Z10+у5!Z10+у6!Z10+у7!Z10+'у Олг'!Z10</f>
        <v>0</v>
      </c>
      <c r="AA10" s="201">
        <f>у1!AA10+у2!AA10+у3!AA10+у4!AA10+у5!AA10+у6!AA10+у7!AA10+'у Олг'!AA10</f>
        <v>0</v>
      </c>
      <c r="AB10" s="202">
        <f>у1!AB10+у2!AB10+у3!AB10+у4!AB10+у5!AB10+у6!AB10+у7!AB10+'у Олг'!AB10</f>
        <v>1</v>
      </c>
      <c r="AC10" s="200">
        <f>у1!AC10+у2!AC10+у3!AC10+у4!AC10+у5!AC10+у6!AC10+у7!AC10+'у Олг'!AC10</f>
        <v>0</v>
      </c>
      <c r="AD10" s="201">
        <f>у1!AD10+у2!AD10+у3!AD10+у4!AD10+у5!AD10+у6!AD10+у7!AD10+'у Олг'!AD10</f>
        <v>0</v>
      </c>
      <c r="AE10" s="201">
        <f>у1!AE10+у2!AE10+у3!AE10+у4!AE10+у5!AE10+у6!AE10+у7!AE10+'у Олг'!AE10</f>
        <v>0</v>
      </c>
      <c r="AF10" s="201">
        <f>у1!AF10+у2!AF10+у3!AF10+у4!AF10+у5!AF10+у6!AF10+у7!AF10+'у Олг'!AF10</f>
        <v>0</v>
      </c>
      <c r="AG10" s="202">
        <f>у1!AG10+у2!AG10+у3!AG10+у4!AG10+у5!AG10+у6!AG10+у7!AG10+'у Олг'!AG10</f>
        <v>1</v>
      </c>
      <c r="AH10" s="200">
        <f>у1!AH10+у2!AH10+у3!AH10+у4!AH10+у5!AH10+у6!AH10+у7!AH10+'у Олг'!AH10</f>
        <v>0</v>
      </c>
      <c r="AI10" s="201">
        <f>у1!AI10+у2!AI10+у3!AI10+у4!AI10+у5!AI10+у6!AI10+у7!AI10+'у Олг'!AI10</f>
        <v>0</v>
      </c>
      <c r="AJ10" s="203">
        <f>у1!AJ10+у2!AJ10+у3!AJ10+у4!AJ10+у5!AJ10+у6!AJ10+у7!AJ10+'у Олг'!AJ10</f>
        <v>1</v>
      </c>
      <c r="AK10" s="89"/>
    </row>
    <row r="11" spans="1:37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94">
        <f>у1!D11+у2!D11+у3!D11+у4!D11+у5!D11+у6!D11+у7!D11+'у Олг'!D11</f>
        <v>0</v>
      </c>
      <c r="E11" s="195">
        <f>у1!E11+у2!E11+у3!E11+у4!E11+у5!E11+у6!E11+у7!E11+'у Олг'!E11</f>
        <v>0</v>
      </c>
      <c r="F11" s="196">
        <f>у1!F11+у2!F11+у3!F11+у4!F11+у5!F11+у6!F11+у7!F11+'у Олг'!F11</f>
        <v>0</v>
      </c>
      <c r="G11" s="197">
        <f>у1!G11+у2!G11+у3!G11+у4!G11+у5!G11+у6!G11+у7!G11+'у Олг'!G11</f>
        <v>0</v>
      </c>
      <c r="H11" s="195">
        <f>у1!H11+у2!H11+у3!H11+у4!H11+у5!H11+у6!H11+у7!H11+'у Олг'!H11</f>
        <v>0</v>
      </c>
      <c r="I11" s="196">
        <f>у1!I11+у2!I11+у3!I11+у4!I11+у5!I11+у6!I11+у7!I11+'у Олг'!I11</f>
        <v>0</v>
      </c>
      <c r="J11" s="196">
        <f>у1!J11+у2!J11+у3!J11+у4!J11+у5!J11+у6!J11+у7!J11+'у Олг'!J11</f>
        <v>0</v>
      </c>
      <c r="K11" s="196">
        <f>у1!K11+у2!K11+у3!K11+у4!K11+у5!K11+у6!K11+у7!K11+'у Олг'!K11</f>
        <v>0</v>
      </c>
      <c r="L11" s="196">
        <f>у1!L11+у2!L11+у3!L11+у4!L11+у5!L11+у6!L11+у7!L11+'у Олг'!L11</f>
        <v>0</v>
      </c>
      <c r="M11" s="197">
        <f>у1!M11+у2!M11+у3!M11+у4!M11+у5!M11+у6!M11+у7!M11+'у Олг'!M11</f>
        <v>0</v>
      </c>
      <c r="N11" s="195">
        <f>у1!N11+у2!N11+у3!N11+у4!N11+у5!N11+у6!N11+у7!N11+'у Олг'!N11</f>
        <v>0</v>
      </c>
      <c r="O11" s="196">
        <f>у1!O11+у2!O11+у3!O11+у4!O11+у5!O11+у6!O11+у7!O11+'у Олг'!O11</f>
        <v>0</v>
      </c>
      <c r="P11" s="196">
        <f>у1!P11+у2!P11+у3!P11+у4!P11+у5!P11+у6!P11+у7!P11+'у Олг'!P11</f>
        <v>0</v>
      </c>
      <c r="Q11" s="196">
        <f>у1!Q11+у2!Q11+у3!Q11+у4!Q11+у5!Q11+у6!Q11+у7!Q11+'у Олг'!Q11</f>
        <v>0</v>
      </c>
      <c r="R11" s="196">
        <f>у1!R11+у2!R11+у3!R11+у4!R11+у5!R11+у6!R11+у7!R11+'у Олг'!R11</f>
        <v>0</v>
      </c>
      <c r="S11" s="196">
        <f>у1!S11+у2!S11+у3!S11+у4!S11+у5!S11+у6!S11+у7!S11+'у Олг'!S11</f>
        <v>0</v>
      </c>
      <c r="T11" s="196">
        <f>у1!T11+у2!T11+у3!T11+у4!T11+у5!T11+у6!T11+у7!T11+'у Олг'!T11</f>
        <v>0</v>
      </c>
      <c r="U11" s="196">
        <f>у1!U11+у2!U11+у3!U11+у4!U11+у5!U11+у6!U11+у7!U11+'у Олг'!U11</f>
        <v>0</v>
      </c>
      <c r="V11" s="196">
        <f>у1!V11+у2!V11+у3!V11+у4!V11+у5!V11+у6!V11+у7!V11+'у Олг'!V11</f>
        <v>0</v>
      </c>
      <c r="W11" s="197">
        <f>у1!W11+у2!W11+у3!W11+у4!W11+у5!W11+у6!W11+у7!W11+'у Олг'!W11</f>
        <v>0</v>
      </c>
      <c r="X11" s="195">
        <f>у1!X11+у2!X11+у3!X11+у4!X11+у5!X11+у6!X11+у7!X11+'у Олг'!X11</f>
        <v>0</v>
      </c>
      <c r="Y11" s="196">
        <f>у1!Y11+у2!Y11+у3!Y11+у4!Y11+у5!Y11+у6!Y11+у7!Y11+'у Олг'!Y11</f>
        <v>0</v>
      </c>
      <c r="Z11" s="196">
        <f>у1!Z11+у2!Z11+у3!Z11+у4!Z11+у5!Z11+у6!Z11+у7!Z11+'у Олг'!Z11</f>
        <v>0</v>
      </c>
      <c r="AA11" s="196">
        <f>у1!AA11+у2!AA11+у3!AA11+у4!AA11+у5!AA11+у6!AA11+у7!AA11+'у Олг'!AA11</f>
        <v>0</v>
      </c>
      <c r="AB11" s="197">
        <f>у1!AB11+у2!AB11+у3!AB11+у4!AB11+у5!AB11+у6!AB11+у7!AB11+'у Олг'!AB11</f>
        <v>0</v>
      </c>
      <c r="AC11" s="195">
        <f>у1!AC11+у2!AC11+у3!AC11+у4!AC11+у5!AC11+у6!AC11+у7!AC11+'у Олг'!AC11</f>
        <v>0</v>
      </c>
      <c r="AD11" s="196">
        <f>у1!AD11+у2!AD11+у3!AD11+у4!AD11+у5!AD11+у6!AD11+у7!AD11+'у Олг'!AD11</f>
        <v>0</v>
      </c>
      <c r="AE11" s="196">
        <f>у1!AE11+у2!AE11+у3!AE11+у4!AE11+у5!AE11+у6!AE11+у7!AE11+'у Олг'!AE11</f>
        <v>0</v>
      </c>
      <c r="AF11" s="196">
        <f>у1!AF11+у2!AF11+у3!AF11+у4!AF11+у5!AF11+у6!AF11+у7!AF11+'у Олг'!AF11</f>
        <v>0</v>
      </c>
      <c r="AG11" s="197">
        <f>у1!AG11+у2!AG11+у3!AG11+у4!AG11+у5!AG11+у6!AG11+у7!AG11+'у Олг'!AG11</f>
        <v>0</v>
      </c>
      <c r="AH11" s="195">
        <f>у1!AH11+у2!AH11+у3!AH11+у4!AH11+у5!AH11+у6!AH11+у7!AH11+'у Олг'!AH11</f>
        <v>0</v>
      </c>
      <c r="AI11" s="196">
        <f>у1!AI11+у2!AI11+у3!AI11+у4!AI11+у5!AI11+у6!AI11+у7!AI11+'у Олг'!AI11</f>
        <v>0</v>
      </c>
      <c r="AJ11" s="198">
        <f>у1!AJ11+у2!AJ11+у3!AJ11+у4!AJ11+у5!AJ11+у6!AJ11+у7!AJ11+'у Олг'!AJ11</f>
        <v>0</v>
      </c>
      <c r="AK11" s="89"/>
    </row>
    <row r="12" spans="1:37" ht="18.75" x14ac:dyDescent="0.25">
      <c r="A12" s="10" t="str">
        <f t="shared" si="0"/>
        <v>V</v>
      </c>
      <c r="B12" s="80">
        <f>B11-1</f>
        <v>2013</v>
      </c>
      <c r="C12" s="81" t="s">
        <v>29</v>
      </c>
      <c r="D12" s="199">
        <f>у1!D12+у2!D12+у3!D12+у4!D12+у5!D12+у6!D12+у7!D12+'у Олг'!D12</f>
        <v>1</v>
      </c>
      <c r="E12" s="200">
        <f>у1!E12+у2!E12+у3!E12+у4!E12+у5!E12+у6!E12+у7!E12+'у Олг'!E12</f>
        <v>0</v>
      </c>
      <c r="F12" s="201">
        <f>у1!F12+у2!F12+у3!F12+у4!F12+у5!F12+у6!F12+у7!F12+'у Олг'!F12</f>
        <v>0</v>
      </c>
      <c r="G12" s="202">
        <f>у1!G12+у2!G12+у3!G12+у4!G12+у5!G12+у6!G12+у7!G12+'у Олг'!G12</f>
        <v>1</v>
      </c>
      <c r="H12" s="200">
        <f>у1!H12+у2!H12+у3!H12+у4!H12+у5!H12+у6!H12+у7!H12+'у Олг'!H12</f>
        <v>0</v>
      </c>
      <c r="I12" s="201">
        <f>у1!I12+у2!I12+у3!I12+у4!I12+у5!I12+у6!I12+у7!I12+'у Олг'!I12</f>
        <v>0</v>
      </c>
      <c r="J12" s="201">
        <f>у1!J12+у2!J12+у3!J12+у4!J12+у5!J12+у6!J12+у7!J12+'у Олг'!J12</f>
        <v>0</v>
      </c>
      <c r="K12" s="201">
        <f>у1!K12+у2!K12+у3!K12+у4!K12+у5!K12+у6!K12+у7!K12+'у Олг'!K12</f>
        <v>0</v>
      </c>
      <c r="L12" s="201">
        <f>у1!L12+у2!L12+у3!L12+у4!L12+у5!L12+у6!L12+у7!L12+'у Олг'!L12</f>
        <v>0</v>
      </c>
      <c r="M12" s="202">
        <f>у1!M12+у2!M12+у3!M12+у4!M12+у5!M12+у6!M12+у7!M12+'у Олг'!M12</f>
        <v>1</v>
      </c>
      <c r="N12" s="200">
        <f>у1!N12+у2!N12+у3!N12+у4!N12+у5!N12+у6!N12+у7!N12+'у Олг'!N12</f>
        <v>0</v>
      </c>
      <c r="O12" s="201">
        <f>у1!O12+у2!O12+у3!O12+у4!O12+у5!O12+у6!O12+у7!O12+'у Олг'!O12</f>
        <v>0</v>
      </c>
      <c r="P12" s="201">
        <f>у1!P12+у2!P12+у3!P12+у4!P12+у5!P12+у6!P12+у7!P12+'у Олг'!P12</f>
        <v>0</v>
      </c>
      <c r="Q12" s="201">
        <f>у1!Q12+у2!Q12+у3!Q12+у4!Q12+у5!Q12+у6!Q12+у7!Q12+'у Олг'!Q12</f>
        <v>0</v>
      </c>
      <c r="R12" s="201">
        <f>у1!R12+у2!R12+у3!R12+у4!R12+у5!R12+у6!R12+у7!R12+'у Олг'!R12</f>
        <v>0</v>
      </c>
      <c r="S12" s="201">
        <f>у1!S12+у2!S12+у3!S12+у4!S12+у5!S12+у6!S12+у7!S12+'у Олг'!S12</f>
        <v>0</v>
      </c>
      <c r="T12" s="201">
        <f>у1!T12+у2!T12+у3!T12+у4!T12+у5!T12+у6!T12+у7!T12+'у Олг'!T12</f>
        <v>0</v>
      </c>
      <c r="U12" s="201">
        <f>у1!U12+у2!U12+у3!U12+у4!U12+у5!U12+у6!U12+у7!U12+'у Олг'!U12</f>
        <v>0</v>
      </c>
      <c r="V12" s="201">
        <f>у1!V12+у2!V12+у3!V12+у4!V12+у5!V12+у6!V12+у7!V12+'у Олг'!V12</f>
        <v>0</v>
      </c>
      <c r="W12" s="202">
        <f>у1!W12+у2!W12+у3!W12+у4!W12+у5!W12+у6!W12+у7!W12+'у Олг'!W12</f>
        <v>1</v>
      </c>
      <c r="X12" s="200">
        <f>у1!X12+у2!X12+у3!X12+у4!X12+у5!X12+у6!X12+у7!X12+'у Олг'!X12</f>
        <v>0</v>
      </c>
      <c r="Y12" s="201">
        <f>у1!Y12+у2!Y12+у3!Y12+у4!Y12+у5!Y12+у6!Y12+у7!Y12+'у Олг'!Y12</f>
        <v>0</v>
      </c>
      <c r="Z12" s="201">
        <f>у1!Z12+у2!Z12+у3!Z12+у4!Z12+у5!Z12+у6!Z12+у7!Z12+'у Олг'!Z12</f>
        <v>0</v>
      </c>
      <c r="AA12" s="201">
        <f>у1!AA12+у2!AA12+у3!AA12+у4!AA12+у5!AA12+у6!AA12+у7!AA12+'у Олг'!AA12</f>
        <v>0</v>
      </c>
      <c r="AB12" s="202">
        <f>у1!AB12+у2!AB12+у3!AB12+у4!AB12+у5!AB12+у6!AB12+у7!AB12+'у Олг'!AB12</f>
        <v>1</v>
      </c>
      <c r="AC12" s="200">
        <f>у1!AC12+у2!AC12+у3!AC12+у4!AC12+у5!AC12+у6!AC12+у7!AC12+'у Олг'!AC12</f>
        <v>0</v>
      </c>
      <c r="AD12" s="201">
        <f>у1!AD12+у2!AD12+у3!AD12+у4!AD12+у5!AD12+у6!AD12+у7!AD12+'у Олг'!AD12</f>
        <v>0</v>
      </c>
      <c r="AE12" s="201">
        <f>у1!AE12+у2!AE12+у3!AE12+у4!AE12+у5!AE12+у6!AE12+у7!AE12+'у Олг'!AE12</f>
        <v>0</v>
      </c>
      <c r="AF12" s="201">
        <f>у1!AF12+у2!AF12+у3!AF12+у4!AF12+у5!AF12+у6!AF12+у7!AF12+'у Олг'!AF12</f>
        <v>0</v>
      </c>
      <c r="AG12" s="202">
        <f>у1!AG12+у2!AG12+у3!AG12+у4!AG12+у5!AG12+у6!AG12+у7!AG12+'у Олг'!AG12</f>
        <v>1</v>
      </c>
      <c r="AH12" s="200">
        <f>у1!AH12+у2!AH12+у3!AH12+у4!AH12+у5!AH12+у6!AH12+у7!AH12+'у Олг'!AH12</f>
        <v>0</v>
      </c>
      <c r="AI12" s="201">
        <f>у1!AI12+у2!AI12+у3!AI12+у4!AI12+у5!AI12+у6!AI12+у7!AI12+'у Олг'!AI12</f>
        <v>0</v>
      </c>
      <c r="AJ12" s="203">
        <f>у1!AJ12+у2!AJ12+у3!AJ12+у4!AJ12+у5!AJ12+у6!AJ12+у7!AJ12+'у Олг'!AJ12</f>
        <v>1</v>
      </c>
      <c r="AK12" s="89"/>
    </row>
    <row r="13" spans="1:37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94">
        <f>у1!D13+у2!D13+у3!D13+у4!D13+у5!D13+у6!D13+у7!D13+'у Олг'!D13</f>
        <v>1</v>
      </c>
      <c r="E13" s="195">
        <f>у1!E13+у2!E13+у3!E13+у4!E13+у5!E13+у6!E13+у7!E13+'у Олг'!E13</f>
        <v>0</v>
      </c>
      <c r="F13" s="196">
        <f>у1!F13+у2!F13+у3!F13+у4!F13+у5!F13+у6!F13+у7!F13+'у Олг'!F13</f>
        <v>0</v>
      </c>
      <c r="G13" s="197">
        <f>у1!G13+у2!G13+у3!G13+у4!G13+у5!G13+у6!G13+у7!G13+'у Олг'!G13</f>
        <v>1</v>
      </c>
      <c r="H13" s="195">
        <f>у1!H13+у2!H13+у3!H13+у4!H13+у5!H13+у6!H13+у7!H13+'у Олг'!H13</f>
        <v>0</v>
      </c>
      <c r="I13" s="196">
        <f>у1!I13+у2!I13+у3!I13+у4!I13+у5!I13+у6!I13+у7!I13+'у Олг'!I13</f>
        <v>0</v>
      </c>
      <c r="J13" s="196">
        <f>у1!J13+у2!J13+у3!J13+у4!J13+у5!J13+у6!J13+у7!J13+'у Олг'!J13</f>
        <v>0</v>
      </c>
      <c r="K13" s="196">
        <f>у1!K13+у2!K13+у3!K13+у4!K13+у5!K13+у6!K13+у7!K13+'у Олг'!K13</f>
        <v>0</v>
      </c>
      <c r="L13" s="196">
        <f>у1!L13+у2!L13+у3!L13+у4!L13+у5!L13+у6!L13+у7!L13+'у Олг'!L13</f>
        <v>0</v>
      </c>
      <c r="M13" s="197">
        <f>у1!M13+у2!M13+у3!M13+у4!M13+у5!M13+у6!M13+у7!M13+'у Олг'!M13</f>
        <v>1</v>
      </c>
      <c r="N13" s="195">
        <f>у1!N13+у2!N13+у3!N13+у4!N13+у5!N13+у6!N13+у7!N13+'у Олг'!N13</f>
        <v>0</v>
      </c>
      <c r="O13" s="196">
        <f>у1!O13+у2!O13+у3!O13+у4!O13+у5!O13+у6!O13+у7!O13+'у Олг'!O13</f>
        <v>0</v>
      </c>
      <c r="P13" s="196">
        <f>у1!P13+у2!P13+у3!P13+у4!P13+у5!P13+у6!P13+у7!P13+'у Олг'!P13</f>
        <v>0</v>
      </c>
      <c r="Q13" s="196">
        <f>у1!Q13+у2!Q13+у3!Q13+у4!Q13+у5!Q13+у6!Q13+у7!Q13+'у Олг'!Q13</f>
        <v>0</v>
      </c>
      <c r="R13" s="196">
        <f>у1!R13+у2!R13+у3!R13+у4!R13+у5!R13+у6!R13+у7!R13+'у Олг'!R13</f>
        <v>0</v>
      </c>
      <c r="S13" s="196">
        <f>у1!S13+у2!S13+у3!S13+у4!S13+у5!S13+у6!S13+у7!S13+'у Олг'!S13</f>
        <v>0</v>
      </c>
      <c r="T13" s="196">
        <f>у1!T13+у2!T13+у3!T13+у4!T13+у5!T13+у6!T13+у7!T13+'у Олг'!T13</f>
        <v>0</v>
      </c>
      <c r="U13" s="196">
        <f>у1!U13+у2!U13+у3!U13+у4!U13+у5!U13+у6!U13+у7!U13+'у Олг'!U13</f>
        <v>0</v>
      </c>
      <c r="V13" s="196">
        <f>у1!V13+у2!V13+у3!V13+у4!V13+у5!V13+у6!V13+у7!V13+'у Олг'!V13</f>
        <v>0</v>
      </c>
      <c r="W13" s="197">
        <f>у1!W13+у2!W13+у3!W13+у4!W13+у5!W13+у6!W13+у7!W13+'у Олг'!W13</f>
        <v>1</v>
      </c>
      <c r="X13" s="195">
        <f>у1!X13+у2!X13+у3!X13+у4!X13+у5!X13+у6!X13+у7!X13+'у Олг'!X13</f>
        <v>0</v>
      </c>
      <c r="Y13" s="196">
        <f>у1!Y13+у2!Y13+у3!Y13+у4!Y13+у5!Y13+у6!Y13+у7!Y13+'у Олг'!Y13</f>
        <v>0</v>
      </c>
      <c r="Z13" s="196">
        <f>у1!Z13+у2!Z13+у3!Z13+у4!Z13+у5!Z13+у6!Z13+у7!Z13+'у Олг'!Z13</f>
        <v>0</v>
      </c>
      <c r="AA13" s="196">
        <f>у1!AA13+у2!AA13+у3!AA13+у4!AA13+у5!AA13+у6!AA13+у7!AA13+'у Олг'!AA13</f>
        <v>0</v>
      </c>
      <c r="AB13" s="197">
        <f>у1!AB13+у2!AB13+у3!AB13+у4!AB13+у5!AB13+у6!AB13+у7!AB13+'у Олг'!AB13</f>
        <v>1</v>
      </c>
      <c r="AC13" s="195">
        <f>у1!AC13+у2!AC13+у3!AC13+у4!AC13+у5!AC13+у6!AC13+у7!AC13+'у Олг'!AC13</f>
        <v>0</v>
      </c>
      <c r="AD13" s="196">
        <f>у1!AD13+у2!AD13+у3!AD13+у4!AD13+у5!AD13+у6!AD13+у7!AD13+'у Олг'!AD13</f>
        <v>0</v>
      </c>
      <c r="AE13" s="196">
        <f>у1!AE13+у2!AE13+у3!AE13+у4!AE13+у5!AE13+у6!AE13+у7!AE13+'у Олг'!AE13</f>
        <v>0</v>
      </c>
      <c r="AF13" s="196">
        <f>у1!AF13+у2!AF13+у3!AF13+у4!AF13+у5!AF13+у6!AF13+у7!AF13+'у Олг'!AF13</f>
        <v>0</v>
      </c>
      <c r="AG13" s="197">
        <f>у1!AG13+у2!AG13+у3!AG13+у4!AG13+у5!AG13+у6!AG13+у7!AG13+'у Олг'!AG13</f>
        <v>1</v>
      </c>
      <c r="AH13" s="195">
        <f>у1!AH13+у2!AH13+у3!AH13+у4!AH13+у5!AH13+у6!AH13+у7!AH13+'у Олг'!AH13</f>
        <v>0</v>
      </c>
      <c r="AI13" s="196">
        <f>у1!AI13+у2!AI13+у3!AI13+у4!AI13+у5!AI13+у6!AI13+у7!AI13+'у Олг'!AI13</f>
        <v>0</v>
      </c>
      <c r="AJ13" s="198">
        <f>у1!AJ13+у2!AJ13+у3!AJ13+у4!AJ13+у5!AJ13+у6!AJ13+у7!AJ13+'у Олг'!AJ13</f>
        <v>1</v>
      </c>
      <c r="AK13" s="89"/>
    </row>
    <row r="14" spans="1:37" ht="18.75" x14ac:dyDescent="0.25">
      <c r="A14" s="10" t="str">
        <f t="shared" si="0"/>
        <v>V</v>
      </c>
      <c r="B14" s="80">
        <f t="shared" si="1"/>
        <v>2011</v>
      </c>
      <c r="C14" s="81" t="s">
        <v>31</v>
      </c>
      <c r="D14" s="199">
        <f>у1!D14+у2!D14+у3!D14+у4!D14+у5!D14+у6!D14+у7!D14+'у Олг'!D14</f>
        <v>2</v>
      </c>
      <c r="E14" s="200">
        <f>у1!E14+у2!E14+у3!E14+у4!E14+у5!E14+у6!E14+у7!E14+'у Олг'!E14</f>
        <v>1</v>
      </c>
      <c r="F14" s="201">
        <f>у1!F14+у2!F14+у3!F14+у4!F14+у5!F14+у6!F14+у7!F14+'у Олг'!F14</f>
        <v>0</v>
      </c>
      <c r="G14" s="202">
        <f>у1!G14+у2!G14+у3!G14+у4!G14+у5!G14+у6!G14+у7!G14+'у Олг'!G14</f>
        <v>1</v>
      </c>
      <c r="H14" s="200">
        <f>у1!H14+у2!H14+у3!H14+у4!H14+у5!H14+у6!H14+у7!H14+'у Олг'!H14</f>
        <v>0</v>
      </c>
      <c r="I14" s="201">
        <f>у1!I14+у2!I14+у3!I14+у4!I14+у5!I14+у6!I14+у7!I14+'у Олг'!I14</f>
        <v>0</v>
      </c>
      <c r="J14" s="201">
        <f>у1!J14+у2!J14+у3!J14+у4!J14+у5!J14+у6!J14+у7!J14+'у Олг'!J14</f>
        <v>0</v>
      </c>
      <c r="K14" s="201">
        <f>у1!K14+у2!K14+у3!K14+у4!K14+у5!K14+у6!K14+у7!K14+'у Олг'!K14</f>
        <v>0</v>
      </c>
      <c r="L14" s="201">
        <f>у1!L14+у2!L14+у3!L14+у4!L14+у5!L14+у6!L14+у7!L14+'у Олг'!L14</f>
        <v>0</v>
      </c>
      <c r="M14" s="202">
        <f>у1!M14+у2!M14+у3!M14+у4!M14+у5!M14+у6!M14+у7!M14+'у Олг'!M14</f>
        <v>2</v>
      </c>
      <c r="N14" s="200">
        <f>у1!N14+у2!N14+у3!N14+у4!N14+у5!N14+у6!N14+у7!N14+'у Олг'!N14</f>
        <v>0</v>
      </c>
      <c r="O14" s="201">
        <f>у1!O14+у2!O14+у3!O14+у4!O14+у5!O14+у6!O14+у7!O14+'у Олг'!O14</f>
        <v>0</v>
      </c>
      <c r="P14" s="201">
        <f>у1!P14+у2!P14+у3!P14+у4!P14+у5!P14+у6!P14+у7!P14+'у Олг'!P14</f>
        <v>0</v>
      </c>
      <c r="Q14" s="201">
        <f>у1!Q14+у2!Q14+у3!Q14+у4!Q14+у5!Q14+у6!Q14+у7!Q14+'у Олг'!Q14</f>
        <v>0</v>
      </c>
      <c r="R14" s="201">
        <f>у1!R14+у2!R14+у3!R14+у4!R14+у5!R14+у6!R14+у7!R14+'у Олг'!R14</f>
        <v>0</v>
      </c>
      <c r="S14" s="201">
        <f>у1!S14+у2!S14+у3!S14+у4!S14+у5!S14+у6!S14+у7!S14+'у Олг'!S14</f>
        <v>0</v>
      </c>
      <c r="T14" s="201">
        <f>у1!T14+у2!T14+у3!T14+у4!T14+у5!T14+у6!T14+у7!T14+'у Олг'!T14</f>
        <v>0</v>
      </c>
      <c r="U14" s="201">
        <f>у1!U14+у2!U14+у3!U14+у4!U14+у5!U14+у6!U14+у7!U14+'у Олг'!U14</f>
        <v>0</v>
      </c>
      <c r="V14" s="201">
        <f>у1!V14+у2!V14+у3!V14+у4!V14+у5!V14+у6!V14+у7!V14+'у Олг'!V14</f>
        <v>0</v>
      </c>
      <c r="W14" s="202">
        <f>у1!W14+у2!W14+у3!W14+у4!W14+у5!W14+у6!W14+у7!W14+'у Олг'!W14</f>
        <v>2</v>
      </c>
      <c r="X14" s="200">
        <f>у1!X14+у2!X14+у3!X14+у4!X14+у5!X14+у6!X14+у7!X14+'у Олг'!X14</f>
        <v>0</v>
      </c>
      <c r="Y14" s="201">
        <f>у1!Y14+у2!Y14+у3!Y14+у4!Y14+у5!Y14+у6!Y14+у7!Y14+'у Олг'!Y14</f>
        <v>0</v>
      </c>
      <c r="Z14" s="201">
        <f>у1!Z14+у2!Z14+у3!Z14+у4!Z14+у5!Z14+у6!Z14+у7!Z14+'у Олг'!Z14</f>
        <v>0</v>
      </c>
      <c r="AA14" s="201">
        <f>у1!AA14+у2!AA14+у3!AA14+у4!AA14+у5!AA14+у6!AA14+у7!AA14+'у Олг'!AA14</f>
        <v>0</v>
      </c>
      <c r="AB14" s="202">
        <f>у1!AB14+у2!AB14+у3!AB14+у4!AB14+у5!AB14+у6!AB14+у7!AB14+'у Олг'!AB14</f>
        <v>2</v>
      </c>
      <c r="AC14" s="200">
        <f>у1!AC14+у2!AC14+у3!AC14+у4!AC14+у5!AC14+у6!AC14+у7!AC14+'у Олг'!AC14</f>
        <v>0</v>
      </c>
      <c r="AD14" s="201">
        <f>у1!AD14+у2!AD14+у3!AD14+у4!AD14+у5!AD14+у6!AD14+у7!AD14+'у Олг'!AD14</f>
        <v>1</v>
      </c>
      <c r="AE14" s="201">
        <f>у1!AE14+у2!AE14+у3!AE14+у4!AE14+у5!AE14+у6!AE14+у7!AE14+'у Олг'!AE14</f>
        <v>0</v>
      </c>
      <c r="AF14" s="201">
        <f>у1!AF14+у2!AF14+у3!AF14+у4!AF14+у5!AF14+у6!AF14+у7!AF14+'у Олг'!AF14</f>
        <v>0</v>
      </c>
      <c r="AG14" s="202">
        <f>у1!AG14+у2!AG14+у3!AG14+у4!AG14+у5!AG14+у6!AG14+у7!AG14+'у Олг'!AG14</f>
        <v>1</v>
      </c>
      <c r="AH14" s="200">
        <f>у1!AH14+у2!AH14+у3!AH14+у4!AH14+у5!AH14+у6!AH14+у7!AH14+'у Олг'!AH14</f>
        <v>0</v>
      </c>
      <c r="AI14" s="201">
        <f>у1!AI14+у2!AI14+у3!AI14+у4!AI14+у5!AI14+у6!AI14+у7!AI14+'у Олг'!AI14</f>
        <v>0</v>
      </c>
      <c r="AJ14" s="203">
        <f>у1!AJ14+у2!AJ14+у3!AJ14+у4!AJ14+у5!AJ14+у6!AJ14+у7!AJ14+'у Олг'!AJ14</f>
        <v>2</v>
      </c>
      <c r="AK14" s="89"/>
    </row>
    <row r="15" spans="1:37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94">
        <f>у1!D15+у2!D15+у3!D15+у4!D15+у5!D15+у6!D15+у7!D15+'у Олг'!D15</f>
        <v>0</v>
      </c>
      <c r="E15" s="195">
        <f>у1!E15+у2!E15+у3!E15+у4!E15+у5!E15+у6!E15+у7!E15+'у Олг'!E15</f>
        <v>0</v>
      </c>
      <c r="F15" s="196">
        <f>у1!F15+у2!F15+у3!F15+у4!F15+у5!F15+у6!F15+у7!F15+'у Олг'!F15</f>
        <v>0</v>
      </c>
      <c r="G15" s="197">
        <f>у1!G15+у2!G15+у3!G15+у4!G15+у5!G15+у6!G15+у7!G15+'у Олг'!G15</f>
        <v>0</v>
      </c>
      <c r="H15" s="195">
        <f>у1!H15+у2!H15+у3!H15+у4!H15+у5!H15+у6!H15+у7!H15+'у Олг'!H15</f>
        <v>0</v>
      </c>
      <c r="I15" s="196">
        <f>у1!I15+у2!I15+у3!I15+у4!I15+у5!I15+у6!I15+у7!I15+'у Олг'!I15</f>
        <v>0</v>
      </c>
      <c r="J15" s="196">
        <f>у1!J15+у2!J15+у3!J15+у4!J15+у5!J15+у6!J15+у7!J15+'у Олг'!J15</f>
        <v>0</v>
      </c>
      <c r="K15" s="196">
        <f>у1!K15+у2!K15+у3!K15+у4!K15+у5!K15+у6!K15+у7!K15+'у Олг'!K15</f>
        <v>0</v>
      </c>
      <c r="L15" s="196">
        <f>у1!L15+у2!L15+у3!L15+у4!L15+у5!L15+у6!L15+у7!L15+'у Олг'!L15</f>
        <v>0</v>
      </c>
      <c r="M15" s="197">
        <f>у1!M15+у2!M15+у3!M15+у4!M15+у5!M15+у6!M15+у7!M15+'у Олг'!M15</f>
        <v>0</v>
      </c>
      <c r="N15" s="195">
        <f>у1!N15+у2!N15+у3!N15+у4!N15+у5!N15+у6!N15+у7!N15+'у Олг'!N15</f>
        <v>0</v>
      </c>
      <c r="O15" s="196">
        <f>у1!O15+у2!O15+у3!O15+у4!O15+у5!O15+у6!O15+у7!O15+'у Олг'!O15</f>
        <v>0</v>
      </c>
      <c r="P15" s="196">
        <f>у1!P15+у2!P15+у3!P15+у4!P15+у5!P15+у6!P15+у7!P15+'у Олг'!P15</f>
        <v>0</v>
      </c>
      <c r="Q15" s="196">
        <f>у1!Q15+у2!Q15+у3!Q15+у4!Q15+у5!Q15+у6!Q15+у7!Q15+'у Олг'!Q15</f>
        <v>0</v>
      </c>
      <c r="R15" s="196">
        <f>у1!R15+у2!R15+у3!R15+у4!R15+у5!R15+у6!R15+у7!R15+'у Олг'!R15</f>
        <v>0</v>
      </c>
      <c r="S15" s="196">
        <f>у1!S15+у2!S15+у3!S15+у4!S15+у5!S15+у6!S15+у7!S15+'у Олг'!S15</f>
        <v>0</v>
      </c>
      <c r="T15" s="196">
        <f>у1!T15+у2!T15+у3!T15+у4!T15+у5!T15+у6!T15+у7!T15+'у Олг'!T15</f>
        <v>0</v>
      </c>
      <c r="U15" s="196">
        <f>у1!U15+у2!U15+у3!U15+у4!U15+у5!U15+у6!U15+у7!U15+'у Олг'!U15</f>
        <v>0</v>
      </c>
      <c r="V15" s="196">
        <f>у1!V15+у2!V15+у3!V15+у4!V15+у5!V15+у6!V15+у7!V15+'у Олг'!V15</f>
        <v>0</v>
      </c>
      <c r="W15" s="197">
        <f>у1!W15+у2!W15+у3!W15+у4!W15+у5!W15+у6!W15+у7!W15+'у Олг'!W15</f>
        <v>0</v>
      </c>
      <c r="X15" s="195">
        <f>у1!X15+у2!X15+у3!X15+у4!X15+у5!X15+у6!X15+у7!X15+'у Олг'!X15</f>
        <v>0</v>
      </c>
      <c r="Y15" s="196">
        <f>у1!Y15+у2!Y15+у3!Y15+у4!Y15+у5!Y15+у6!Y15+у7!Y15+'у Олг'!Y15</f>
        <v>0</v>
      </c>
      <c r="Z15" s="196">
        <f>у1!Z15+у2!Z15+у3!Z15+у4!Z15+у5!Z15+у6!Z15+у7!Z15+'у Олг'!Z15</f>
        <v>0</v>
      </c>
      <c r="AA15" s="196">
        <f>у1!AA15+у2!AA15+у3!AA15+у4!AA15+у5!AA15+у6!AA15+у7!AA15+'у Олг'!AA15</f>
        <v>0</v>
      </c>
      <c r="AB15" s="197">
        <f>у1!AB15+у2!AB15+у3!AB15+у4!AB15+у5!AB15+у6!AB15+у7!AB15+'у Олг'!AB15</f>
        <v>0</v>
      </c>
      <c r="AC15" s="195">
        <f>у1!AC15+у2!AC15+у3!AC15+у4!AC15+у5!AC15+у6!AC15+у7!AC15+'у Олг'!AC15</f>
        <v>0</v>
      </c>
      <c r="AD15" s="196">
        <f>у1!AD15+у2!AD15+у3!AD15+у4!AD15+у5!AD15+у6!AD15+у7!AD15+'у Олг'!AD15</f>
        <v>0</v>
      </c>
      <c r="AE15" s="196">
        <f>у1!AE15+у2!AE15+у3!AE15+у4!AE15+у5!AE15+у6!AE15+у7!AE15+'у Олг'!AE15</f>
        <v>0</v>
      </c>
      <c r="AF15" s="196">
        <f>у1!AF15+у2!AF15+у3!AF15+у4!AF15+у5!AF15+у6!AF15+у7!AF15+'у Олг'!AF15</f>
        <v>0</v>
      </c>
      <c r="AG15" s="197">
        <f>у1!AG15+у2!AG15+у3!AG15+у4!AG15+у5!AG15+у6!AG15+у7!AG15+'у Олг'!AG15</f>
        <v>0</v>
      </c>
      <c r="AH15" s="195">
        <f>у1!AH15+у2!AH15+у3!AH15+у4!AH15+у5!AH15+у6!AH15+у7!AH15+'у Олг'!AH15</f>
        <v>0</v>
      </c>
      <c r="AI15" s="196">
        <f>у1!AI15+у2!AI15+у3!AI15+у4!AI15+у5!AI15+у6!AI15+у7!AI15+'у Олг'!AI15</f>
        <v>0</v>
      </c>
      <c r="AJ15" s="198">
        <f>у1!AJ15+у2!AJ15+у3!AJ15+у4!AJ15+у5!AJ15+у6!AJ15+у7!AJ15+'у Олг'!AJ15</f>
        <v>0</v>
      </c>
      <c r="AK15" s="89"/>
    </row>
    <row r="16" spans="1:37" ht="18.75" x14ac:dyDescent="0.25">
      <c r="A16" s="10" t="str">
        <f t="shared" si="0"/>
        <v>V</v>
      </c>
      <c r="B16" s="80">
        <f t="shared" si="1"/>
        <v>2009</v>
      </c>
      <c r="C16" s="81" t="s">
        <v>33</v>
      </c>
      <c r="D16" s="199">
        <f>у1!D16+у2!D16+у3!D16+у4!D16+у5!D16+у6!D16+у7!D16+'у Олг'!D16</f>
        <v>0</v>
      </c>
      <c r="E16" s="200">
        <f>у1!E16+у2!E16+у3!E16+у4!E16+у5!E16+у6!E16+у7!E16+'у Олг'!E16</f>
        <v>0</v>
      </c>
      <c r="F16" s="201">
        <f>у1!F16+у2!F16+у3!F16+у4!F16+у5!F16+у6!F16+у7!F16+'у Олг'!F16</f>
        <v>0</v>
      </c>
      <c r="G16" s="202">
        <f>у1!G16+у2!G16+у3!G16+у4!G16+у5!G16+у6!G16+у7!G16+'у Олг'!G16</f>
        <v>0</v>
      </c>
      <c r="H16" s="200">
        <f>у1!H16+у2!H16+у3!H16+у4!H16+у5!H16+у6!H16+у7!H16+'у Олг'!H16</f>
        <v>0</v>
      </c>
      <c r="I16" s="201">
        <f>у1!I16+у2!I16+у3!I16+у4!I16+у5!I16+у6!I16+у7!I16+'у Олг'!I16</f>
        <v>0</v>
      </c>
      <c r="J16" s="201">
        <f>у1!J16+у2!J16+у3!J16+у4!J16+у5!J16+у6!J16+у7!J16+'у Олг'!J16</f>
        <v>0</v>
      </c>
      <c r="K16" s="201">
        <f>у1!K16+у2!K16+у3!K16+у4!K16+у5!K16+у6!K16+у7!K16+'у Олг'!K16</f>
        <v>0</v>
      </c>
      <c r="L16" s="201">
        <f>у1!L16+у2!L16+у3!L16+у4!L16+у5!L16+у6!L16+у7!L16+'у Олг'!L16</f>
        <v>0</v>
      </c>
      <c r="M16" s="202">
        <f>у1!M16+у2!M16+у3!M16+у4!M16+у5!M16+у6!M16+у7!M16+'у Олг'!M16</f>
        <v>0</v>
      </c>
      <c r="N16" s="200">
        <f>у1!N16+у2!N16+у3!N16+у4!N16+у5!N16+у6!N16+у7!N16+'у Олг'!N16</f>
        <v>0</v>
      </c>
      <c r="O16" s="201">
        <f>у1!O16+у2!O16+у3!O16+у4!O16+у5!O16+у6!O16+у7!O16+'у Олг'!O16</f>
        <v>0</v>
      </c>
      <c r="P16" s="201">
        <f>у1!P16+у2!P16+у3!P16+у4!P16+у5!P16+у6!P16+у7!P16+'у Олг'!P16</f>
        <v>0</v>
      </c>
      <c r="Q16" s="201">
        <f>у1!Q16+у2!Q16+у3!Q16+у4!Q16+у5!Q16+у6!Q16+у7!Q16+'у Олг'!Q16</f>
        <v>0</v>
      </c>
      <c r="R16" s="201">
        <f>у1!R16+у2!R16+у3!R16+у4!R16+у5!R16+у6!R16+у7!R16+'у Олг'!R16</f>
        <v>0</v>
      </c>
      <c r="S16" s="201">
        <f>у1!S16+у2!S16+у3!S16+у4!S16+у5!S16+у6!S16+у7!S16+'у Олг'!S16</f>
        <v>0</v>
      </c>
      <c r="T16" s="201">
        <f>у1!T16+у2!T16+у3!T16+у4!T16+у5!T16+у6!T16+у7!T16+'у Олг'!T16</f>
        <v>0</v>
      </c>
      <c r="U16" s="201">
        <f>у1!U16+у2!U16+у3!U16+у4!U16+у5!U16+у6!U16+у7!U16+'у Олг'!U16</f>
        <v>0</v>
      </c>
      <c r="V16" s="201">
        <f>у1!V16+у2!V16+у3!V16+у4!V16+у5!V16+у6!V16+у7!V16+'у Олг'!V16</f>
        <v>0</v>
      </c>
      <c r="W16" s="202">
        <f>у1!W16+у2!W16+у3!W16+у4!W16+у5!W16+у6!W16+у7!W16+'у Олг'!W16</f>
        <v>0</v>
      </c>
      <c r="X16" s="200">
        <f>у1!X16+у2!X16+у3!X16+у4!X16+у5!X16+у6!X16+у7!X16+'у Олг'!X16</f>
        <v>0</v>
      </c>
      <c r="Y16" s="201">
        <f>у1!Y16+у2!Y16+у3!Y16+у4!Y16+у5!Y16+у6!Y16+у7!Y16+'у Олг'!Y16</f>
        <v>0</v>
      </c>
      <c r="Z16" s="201">
        <f>у1!Z16+у2!Z16+у3!Z16+у4!Z16+у5!Z16+у6!Z16+у7!Z16+'у Олг'!Z16</f>
        <v>0</v>
      </c>
      <c r="AA16" s="201">
        <f>у1!AA16+у2!AA16+у3!AA16+у4!AA16+у5!AA16+у6!AA16+у7!AA16+'у Олг'!AA16</f>
        <v>0</v>
      </c>
      <c r="AB16" s="202">
        <f>у1!AB16+у2!AB16+у3!AB16+у4!AB16+у5!AB16+у6!AB16+у7!AB16+'у Олг'!AB16</f>
        <v>0</v>
      </c>
      <c r="AC16" s="200">
        <f>у1!AC16+у2!AC16+у3!AC16+у4!AC16+у5!AC16+у6!AC16+у7!AC16+'у Олг'!AC16</f>
        <v>0</v>
      </c>
      <c r="AD16" s="201">
        <f>у1!AD16+у2!AD16+у3!AD16+у4!AD16+у5!AD16+у6!AD16+у7!AD16+'у Олг'!AD16</f>
        <v>0</v>
      </c>
      <c r="AE16" s="201">
        <f>у1!AE16+у2!AE16+у3!AE16+у4!AE16+у5!AE16+у6!AE16+у7!AE16+'у Олг'!AE16</f>
        <v>0</v>
      </c>
      <c r="AF16" s="201">
        <f>у1!AF16+у2!AF16+у3!AF16+у4!AF16+у5!AF16+у6!AF16+у7!AF16+'у Олг'!AF16</f>
        <v>0</v>
      </c>
      <c r="AG16" s="202">
        <f>у1!AG16+у2!AG16+у3!AG16+у4!AG16+у5!AG16+у6!AG16+у7!AG16+'у Олг'!AG16</f>
        <v>0</v>
      </c>
      <c r="AH16" s="200">
        <f>у1!AH16+у2!AH16+у3!AH16+у4!AH16+у5!AH16+у6!AH16+у7!AH16+'у Олг'!AH16</f>
        <v>0</v>
      </c>
      <c r="AI16" s="201">
        <f>у1!AI16+у2!AI16+у3!AI16+у4!AI16+у5!AI16+у6!AI16+у7!AI16+'у Олг'!AI16</f>
        <v>0</v>
      </c>
      <c r="AJ16" s="203">
        <f>у1!AJ16+у2!AJ16+у3!AJ16+у4!AJ16+у5!AJ16+у6!AJ16+у7!AJ16+'у Олг'!AJ16</f>
        <v>0</v>
      </c>
      <c r="AK16" s="89"/>
    </row>
    <row r="17" spans="1:37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94">
        <f>у1!D17+у2!D17+у3!D17+у4!D17+у5!D17+у6!D17+у7!D17+'у Олг'!D17</f>
        <v>0</v>
      </c>
      <c r="E17" s="195">
        <f>у1!E17+у2!E17+у3!E17+у4!E17+у5!E17+у6!E17+у7!E17+'у Олг'!E17</f>
        <v>0</v>
      </c>
      <c r="F17" s="196">
        <f>у1!F17+у2!F17+у3!F17+у4!F17+у5!F17+у6!F17+у7!F17+'у Олг'!F17</f>
        <v>0</v>
      </c>
      <c r="G17" s="197">
        <f>у1!G17+у2!G17+у3!G17+у4!G17+у5!G17+у6!G17+у7!G17+'у Олг'!G17</f>
        <v>0</v>
      </c>
      <c r="H17" s="195">
        <f>у1!H17+у2!H17+у3!H17+у4!H17+у5!H17+у6!H17+у7!H17+'у Олг'!H17</f>
        <v>0</v>
      </c>
      <c r="I17" s="196">
        <f>у1!I17+у2!I17+у3!I17+у4!I17+у5!I17+у6!I17+у7!I17+'у Олг'!I17</f>
        <v>0</v>
      </c>
      <c r="J17" s="196">
        <f>у1!J17+у2!J17+у3!J17+у4!J17+у5!J17+у6!J17+у7!J17+'у Олг'!J17</f>
        <v>0</v>
      </c>
      <c r="K17" s="196">
        <f>у1!K17+у2!K17+у3!K17+у4!K17+у5!K17+у6!K17+у7!K17+'у Олг'!K17</f>
        <v>0</v>
      </c>
      <c r="L17" s="196">
        <f>у1!L17+у2!L17+у3!L17+у4!L17+у5!L17+у6!L17+у7!L17+'у Олг'!L17</f>
        <v>0</v>
      </c>
      <c r="M17" s="197">
        <f>у1!M17+у2!M17+у3!M17+у4!M17+у5!M17+у6!M17+у7!M17+'у Олг'!M17</f>
        <v>0</v>
      </c>
      <c r="N17" s="195">
        <f>у1!N17+у2!N17+у3!N17+у4!N17+у5!N17+у6!N17+у7!N17+'у Олг'!N17</f>
        <v>0</v>
      </c>
      <c r="O17" s="196">
        <f>у1!O17+у2!O17+у3!O17+у4!O17+у5!O17+у6!O17+у7!O17+'у Олг'!O17</f>
        <v>0</v>
      </c>
      <c r="P17" s="196">
        <f>у1!P17+у2!P17+у3!P17+у4!P17+у5!P17+у6!P17+у7!P17+'у Олг'!P17</f>
        <v>0</v>
      </c>
      <c r="Q17" s="196">
        <f>у1!Q17+у2!Q17+у3!Q17+у4!Q17+у5!Q17+у6!Q17+у7!Q17+'у Олг'!Q17</f>
        <v>0</v>
      </c>
      <c r="R17" s="196">
        <f>у1!R17+у2!R17+у3!R17+у4!R17+у5!R17+у6!R17+у7!R17+'у Олг'!R17</f>
        <v>0</v>
      </c>
      <c r="S17" s="196">
        <f>у1!S17+у2!S17+у3!S17+у4!S17+у5!S17+у6!S17+у7!S17+'у Олг'!S17</f>
        <v>0</v>
      </c>
      <c r="T17" s="196">
        <f>у1!T17+у2!T17+у3!T17+у4!T17+у5!T17+у6!T17+у7!T17+'у Олг'!T17</f>
        <v>0</v>
      </c>
      <c r="U17" s="196">
        <f>у1!U17+у2!U17+у3!U17+у4!U17+у5!U17+у6!U17+у7!U17+'у Олг'!U17</f>
        <v>0</v>
      </c>
      <c r="V17" s="196">
        <f>у1!V17+у2!V17+у3!V17+у4!V17+у5!V17+у6!V17+у7!V17+'у Олг'!V17</f>
        <v>0</v>
      </c>
      <c r="W17" s="197">
        <f>у1!W17+у2!W17+у3!W17+у4!W17+у5!W17+у6!W17+у7!W17+'у Олг'!W17</f>
        <v>0</v>
      </c>
      <c r="X17" s="195">
        <f>у1!X17+у2!X17+у3!X17+у4!X17+у5!X17+у6!X17+у7!X17+'у Олг'!X17</f>
        <v>0</v>
      </c>
      <c r="Y17" s="196">
        <f>у1!Y17+у2!Y17+у3!Y17+у4!Y17+у5!Y17+у6!Y17+у7!Y17+'у Олг'!Y17</f>
        <v>0</v>
      </c>
      <c r="Z17" s="196">
        <f>у1!Z17+у2!Z17+у3!Z17+у4!Z17+у5!Z17+у6!Z17+у7!Z17+'у Олг'!Z17</f>
        <v>0</v>
      </c>
      <c r="AA17" s="196">
        <f>у1!AA17+у2!AA17+у3!AA17+у4!AA17+у5!AA17+у6!AA17+у7!AA17+'у Олг'!AA17</f>
        <v>0</v>
      </c>
      <c r="AB17" s="197">
        <f>у1!AB17+у2!AB17+у3!AB17+у4!AB17+у5!AB17+у6!AB17+у7!AB17+'у Олг'!AB17</f>
        <v>0</v>
      </c>
      <c r="AC17" s="195">
        <f>у1!AC17+у2!AC17+у3!AC17+у4!AC17+у5!AC17+у6!AC17+у7!AC17+'у Олг'!AC17</f>
        <v>0</v>
      </c>
      <c r="AD17" s="196">
        <f>у1!AD17+у2!AD17+у3!AD17+у4!AD17+у5!AD17+у6!AD17+у7!AD17+'у Олг'!AD17</f>
        <v>0</v>
      </c>
      <c r="AE17" s="196">
        <f>у1!AE17+у2!AE17+у3!AE17+у4!AE17+у5!AE17+у6!AE17+у7!AE17+'у Олг'!AE17</f>
        <v>0</v>
      </c>
      <c r="AF17" s="196">
        <f>у1!AF17+у2!AF17+у3!AF17+у4!AF17+у5!AF17+у6!AF17+у7!AF17+'у Олг'!AF17</f>
        <v>0</v>
      </c>
      <c r="AG17" s="197">
        <f>у1!AG17+у2!AG17+у3!AG17+у4!AG17+у5!AG17+у6!AG17+у7!AG17+'у Олг'!AG17</f>
        <v>0</v>
      </c>
      <c r="AH17" s="195">
        <f>у1!AH17+у2!AH17+у3!AH17+у4!AH17+у5!AH17+у6!AH17+у7!AH17+'у Олг'!AH17</f>
        <v>0</v>
      </c>
      <c r="AI17" s="196">
        <f>у1!AI17+у2!AI17+у3!AI17+у4!AI17+у5!AI17+у6!AI17+у7!AI17+'у Олг'!AI17</f>
        <v>0</v>
      </c>
      <c r="AJ17" s="198">
        <f>у1!AJ17+у2!AJ17+у3!AJ17+у4!AJ17+у5!AJ17+у6!AJ17+у7!AJ17+'у Олг'!AJ17</f>
        <v>0</v>
      </c>
      <c r="AK17" s="89"/>
    </row>
    <row r="18" spans="1:37" ht="18.75" x14ac:dyDescent="0.25">
      <c r="A18" s="10" t="str">
        <f t="shared" si="0"/>
        <v>V</v>
      </c>
      <c r="B18" s="80">
        <f t="shared" si="1"/>
        <v>2007</v>
      </c>
      <c r="C18" s="81" t="s">
        <v>35</v>
      </c>
      <c r="D18" s="199">
        <f>у1!D18+у2!D18+у3!D18+у4!D18+у5!D18+у6!D18+у7!D18+'у Олг'!D18</f>
        <v>0</v>
      </c>
      <c r="E18" s="200">
        <f>у1!E18+у2!E18+у3!E18+у4!E18+у5!E18+у6!E18+у7!E18+'у Олг'!E18</f>
        <v>0</v>
      </c>
      <c r="F18" s="201">
        <f>у1!F18+у2!F18+у3!F18+у4!F18+у5!F18+у6!F18+у7!F18+'у Олг'!F18</f>
        <v>0</v>
      </c>
      <c r="G18" s="202">
        <f>у1!G18+у2!G18+у3!G18+у4!G18+у5!G18+у6!G18+у7!G18+'у Олг'!G18</f>
        <v>0</v>
      </c>
      <c r="H18" s="200">
        <f>у1!H18+у2!H18+у3!H18+у4!H18+у5!H18+у6!H18+у7!H18+'у Олг'!H18</f>
        <v>0</v>
      </c>
      <c r="I18" s="201">
        <f>у1!I18+у2!I18+у3!I18+у4!I18+у5!I18+у6!I18+у7!I18+'у Олг'!I18</f>
        <v>0</v>
      </c>
      <c r="J18" s="201">
        <f>у1!J18+у2!J18+у3!J18+у4!J18+у5!J18+у6!J18+у7!J18+'у Олг'!J18</f>
        <v>0</v>
      </c>
      <c r="K18" s="201">
        <f>у1!K18+у2!K18+у3!K18+у4!K18+у5!K18+у6!K18+у7!K18+'у Олг'!K18</f>
        <v>0</v>
      </c>
      <c r="L18" s="201">
        <f>у1!L18+у2!L18+у3!L18+у4!L18+у5!L18+у6!L18+у7!L18+'у Олг'!L18</f>
        <v>0</v>
      </c>
      <c r="M18" s="202">
        <f>у1!M18+у2!M18+у3!M18+у4!M18+у5!M18+у6!M18+у7!M18+'у Олг'!M18</f>
        <v>0</v>
      </c>
      <c r="N18" s="200">
        <f>у1!N18+у2!N18+у3!N18+у4!N18+у5!N18+у6!N18+у7!N18+'у Олг'!N18</f>
        <v>0</v>
      </c>
      <c r="O18" s="201">
        <f>у1!O18+у2!O18+у3!O18+у4!O18+у5!O18+у6!O18+у7!O18+'у Олг'!O18</f>
        <v>0</v>
      </c>
      <c r="P18" s="201">
        <f>у1!P18+у2!P18+у3!P18+у4!P18+у5!P18+у6!P18+у7!P18+'у Олг'!P18</f>
        <v>0</v>
      </c>
      <c r="Q18" s="201">
        <f>у1!Q18+у2!Q18+у3!Q18+у4!Q18+у5!Q18+у6!Q18+у7!Q18+'у Олг'!Q18</f>
        <v>0</v>
      </c>
      <c r="R18" s="201">
        <f>у1!R18+у2!R18+у3!R18+у4!R18+у5!R18+у6!R18+у7!R18+'у Олг'!R18</f>
        <v>0</v>
      </c>
      <c r="S18" s="201">
        <f>у1!S18+у2!S18+у3!S18+у4!S18+у5!S18+у6!S18+у7!S18+'у Олг'!S18</f>
        <v>0</v>
      </c>
      <c r="T18" s="201">
        <f>у1!T18+у2!T18+у3!T18+у4!T18+у5!T18+у6!T18+у7!T18+'у Олг'!T18</f>
        <v>0</v>
      </c>
      <c r="U18" s="201">
        <f>у1!U18+у2!U18+у3!U18+у4!U18+у5!U18+у6!U18+у7!U18+'у Олг'!U18</f>
        <v>0</v>
      </c>
      <c r="V18" s="201">
        <f>у1!V18+у2!V18+у3!V18+у4!V18+у5!V18+у6!V18+у7!V18+'у Олг'!V18</f>
        <v>0</v>
      </c>
      <c r="W18" s="202">
        <f>у1!W18+у2!W18+у3!W18+у4!W18+у5!W18+у6!W18+у7!W18+'у Олг'!W18</f>
        <v>0</v>
      </c>
      <c r="X18" s="200">
        <f>у1!X18+у2!X18+у3!X18+у4!X18+у5!X18+у6!X18+у7!X18+'у Олг'!X18</f>
        <v>0</v>
      </c>
      <c r="Y18" s="201">
        <f>у1!Y18+у2!Y18+у3!Y18+у4!Y18+у5!Y18+у6!Y18+у7!Y18+'у Олг'!Y18</f>
        <v>0</v>
      </c>
      <c r="Z18" s="201">
        <f>у1!Z18+у2!Z18+у3!Z18+у4!Z18+у5!Z18+у6!Z18+у7!Z18+'у Олг'!Z18</f>
        <v>0</v>
      </c>
      <c r="AA18" s="201">
        <f>у1!AA18+у2!AA18+у3!AA18+у4!AA18+у5!AA18+у6!AA18+у7!AA18+'у Олг'!AA18</f>
        <v>0</v>
      </c>
      <c r="AB18" s="202">
        <f>у1!AB18+у2!AB18+у3!AB18+у4!AB18+у5!AB18+у6!AB18+у7!AB18+'у Олг'!AB18</f>
        <v>0</v>
      </c>
      <c r="AC18" s="200">
        <f>у1!AC18+у2!AC18+у3!AC18+у4!AC18+у5!AC18+у6!AC18+у7!AC18+'у Олг'!AC18</f>
        <v>0</v>
      </c>
      <c r="AD18" s="201">
        <f>у1!AD18+у2!AD18+у3!AD18+у4!AD18+у5!AD18+у6!AD18+у7!AD18+'у Олг'!AD18</f>
        <v>0</v>
      </c>
      <c r="AE18" s="201">
        <f>у1!AE18+у2!AE18+у3!AE18+у4!AE18+у5!AE18+у6!AE18+у7!AE18+'у Олг'!AE18</f>
        <v>0</v>
      </c>
      <c r="AF18" s="201">
        <f>у1!AF18+у2!AF18+у3!AF18+у4!AF18+у5!AF18+у6!AF18+у7!AF18+'у Олг'!AF18</f>
        <v>0</v>
      </c>
      <c r="AG18" s="202">
        <f>у1!AG18+у2!AG18+у3!AG18+у4!AG18+у5!AG18+у6!AG18+у7!AG18+'у Олг'!AG18</f>
        <v>0</v>
      </c>
      <c r="AH18" s="200">
        <f>у1!AH18+у2!AH18+у3!AH18+у4!AH18+у5!AH18+у6!AH18+у7!AH18+'у Олг'!AH18</f>
        <v>0</v>
      </c>
      <c r="AI18" s="201">
        <f>у1!AI18+у2!AI18+у3!AI18+у4!AI18+у5!AI18+у6!AI18+у7!AI18+'у Олг'!AI18</f>
        <v>0</v>
      </c>
      <c r="AJ18" s="203">
        <f>у1!AJ18+у2!AJ18+у3!AJ18+у4!AJ18+у5!AJ18+у6!AJ18+у7!AJ18+'у Олг'!AJ18</f>
        <v>0</v>
      </c>
      <c r="AK18" s="89"/>
    </row>
    <row r="19" spans="1:37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94">
        <f>у1!D19+у2!D19+у3!D19+у4!D19+у5!D19+у6!D19+у7!D19+'у Олг'!D19</f>
        <v>0</v>
      </c>
      <c r="E19" s="195">
        <f>у1!E19+у2!E19+у3!E19+у4!E19+у5!E19+у6!E19+у7!E19+'у Олг'!E19</f>
        <v>0</v>
      </c>
      <c r="F19" s="196">
        <f>у1!F19+у2!F19+у3!F19+у4!F19+у5!F19+у6!F19+у7!F19+'у Олг'!F19</f>
        <v>0</v>
      </c>
      <c r="G19" s="197">
        <f>у1!G19+у2!G19+у3!G19+у4!G19+у5!G19+у6!G19+у7!G19+'у Олг'!G19</f>
        <v>0</v>
      </c>
      <c r="H19" s="195">
        <f>у1!H19+у2!H19+у3!H19+у4!H19+у5!H19+у6!H19+у7!H19+'у Олг'!H19</f>
        <v>0</v>
      </c>
      <c r="I19" s="196">
        <f>у1!I19+у2!I19+у3!I19+у4!I19+у5!I19+у6!I19+у7!I19+'у Олг'!I19</f>
        <v>0</v>
      </c>
      <c r="J19" s="196">
        <f>у1!J19+у2!J19+у3!J19+у4!J19+у5!J19+у6!J19+у7!J19+'у Олг'!J19</f>
        <v>0</v>
      </c>
      <c r="K19" s="196">
        <f>у1!K19+у2!K19+у3!K19+у4!K19+у5!K19+у6!K19+у7!K19+'у Олг'!K19</f>
        <v>0</v>
      </c>
      <c r="L19" s="196">
        <f>у1!L19+у2!L19+у3!L19+у4!L19+у5!L19+у6!L19+у7!L19+'у Олг'!L19</f>
        <v>0</v>
      </c>
      <c r="M19" s="197">
        <f>у1!M19+у2!M19+у3!M19+у4!M19+у5!M19+у6!M19+у7!M19+'у Олг'!M19</f>
        <v>0</v>
      </c>
      <c r="N19" s="195">
        <f>у1!N19+у2!N19+у3!N19+у4!N19+у5!N19+у6!N19+у7!N19+'у Олг'!N19</f>
        <v>0</v>
      </c>
      <c r="O19" s="196">
        <f>у1!O19+у2!O19+у3!O19+у4!O19+у5!O19+у6!O19+у7!O19+'у Олг'!O19</f>
        <v>0</v>
      </c>
      <c r="P19" s="196">
        <f>у1!P19+у2!P19+у3!P19+у4!P19+у5!P19+у6!P19+у7!P19+'у Олг'!P19</f>
        <v>0</v>
      </c>
      <c r="Q19" s="196">
        <f>у1!Q19+у2!Q19+у3!Q19+у4!Q19+у5!Q19+у6!Q19+у7!Q19+'у Олг'!Q19</f>
        <v>0</v>
      </c>
      <c r="R19" s="196">
        <f>у1!R19+у2!R19+у3!R19+у4!R19+у5!R19+у6!R19+у7!R19+'у Олг'!R19</f>
        <v>0</v>
      </c>
      <c r="S19" s="196">
        <f>у1!S19+у2!S19+у3!S19+у4!S19+у5!S19+у6!S19+у7!S19+'у Олг'!S19</f>
        <v>0</v>
      </c>
      <c r="T19" s="196">
        <f>у1!T19+у2!T19+у3!T19+у4!T19+у5!T19+у6!T19+у7!T19+'у Олг'!T19</f>
        <v>0</v>
      </c>
      <c r="U19" s="196">
        <f>у1!U19+у2!U19+у3!U19+у4!U19+у5!U19+у6!U19+у7!U19+'у Олг'!U19</f>
        <v>0</v>
      </c>
      <c r="V19" s="196">
        <f>у1!V19+у2!V19+у3!V19+у4!V19+у5!V19+у6!V19+у7!V19+'у Олг'!V19</f>
        <v>0</v>
      </c>
      <c r="W19" s="197">
        <f>у1!W19+у2!W19+у3!W19+у4!W19+у5!W19+у6!W19+у7!W19+'у Олг'!W19</f>
        <v>0</v>
      </c>
      <c r="X19" s="195">
        <f>у1!X19+у2!X19+у3!X19+у4!X19+у5!X19+у6!X19+у7!X19+'у Олг'!X19</f>
        <v>0</v>
      </c>
      <c r="Y19" s="196">
        <f>у1!Y19+у2!Y19+у3!Y19+у4!Y19+у5!Y19+у6!Y19+у7!Y19+'у Олг'!Y19</f>
        <v>0</v>
      </c>
      <c r="Z19" s="196">
        <f>у1!Z19+у2!Z19+у3!Z19+у4!Z19+у5!Z19+у6!Z19+у7!Z19+'у Олг'!Z19</f>
        <v>0</v>
      </c>
      <c r="AA19" s="196">
        <f>у1!AA19+у2!AA19+у3!AA19+у4!AA19+у5!AA19+у6!AA19+у7!AA19+'у Олг'!AA19</f>
        <v>0</v>
      </c>
      <c r="AB19" s="197">
        <f>у1!AB19+у2!AB19+у3!AB19+у4!AB19+у5!AB19+у6!AB19+у7!AB19+'у Олг'!AB19</f>
        <v>0</v>
      </c>
      <c r="AC19" s="195">
        <f>у1!AC19+у2!AC19+у3!AC19+у4!AC19+у5!AC19+у6!AC19+у7!AC19+'у Олг'!AC19</f>
        <v>0</v>
      </c>
      <c r="AD19" s="196">
        <f>у1!AD19+у2!AD19+у3!AD19+у4!AD19+у5!AD19+у6!AD19+у7!AD19+'у Олг'!AD19</f>
        <v>0</v>
      </c>
      <c r="AE19" s="196">
        <f>у1!AE19+у2!AE19+у3!AE19+у4!AE19+у5!AE19+у6!AE19+у7!AE19+'у Олг'!AE19</f>
        <v>0</v>
      </c>
      <c r="AF19" s="196">
        <f>у1!AF19+у2!AF19+у3!AF19+у4!AF19+у5!AF19+у6!AF19+у7!AF19+'у Олг'!AF19</f>
        <v>0</v>
      </c>
      <c r="AG19" s="197">
        <f>у1!AG19+у2!AG19+у3!AG19+у4!AG19+у5!AG19+у6!AG19+у7!AG19+'у Олг'!AG19</f>
        <v>0</v>
      </c>
      <c r="AH19" s="195">
        <f>у1!AH19+у2!AH19+у3!AH19+у4!AH19+у5!AH19+у6!AH19+у7!AH19+'у Олг'!AH19</f>
        <v>0</v>
      </c>
      <c r="AI19" s="196">
        <f>у1!AI19+у2!AI19+у3!AI19+у4!AI19+у5!AI19+у6!AI19+у7!AI19+'у Олг'!AI19</f>
        <v>0</v>
      </c>
      <c r="AJ19" s="198">
        <f>у1!AJ19+у2!AJ19+у3!AJ19+у4!AJ19+у5!AJ19+у6!AJ19+у7!AJ19+'у Олг'!AJ19</f>
        <v>0</v>
      </c>
      <c r="AK19" s="89"/>
    </row>
    <row r="20" spans="1:37" ht="18.75" x14ac:dyDescent="0.25">
      <c r="A20" s="10" t="str">
        <f t="shared" si="0"/>
        <v>V</v>
      </c>
      <c r="B20" s="80">
        <f t="shared" si="1"/>
        <v>2005</v>
      </c>
      <c r="C20" s="81" t="s">
        <v>37</v>
      </c>
      <c r="D20" s="199">
        <f>у1!D20+у2!D20+у3!D20+у4!D20+у5!D20+у6!D20+у7!D20+'у Олг'!D20</f>
        <v>0</v>
      </c>
      <c r="E20" s="200">
        <f>у1!E20+у2!E20+у3!E20+у4!E20+у5!E20+у6!E20+у7!E20+'у Олг'!E20</f>
        <v>0</v>
      </c>
      <c r="F20" s="201">
        <f>у1!F20+у2!F20+у3!F20+у4!F20+у5!F20+у6!F20+у7!F20+'у Олг'!F20</f>
        <v>0</v>
      </c>
      <c r="G20" s="202">
        <f>у1!G20+у2!G20+у3!G20+у4!G20+у5!G20+у6!G20+у7!G20+'у Олг'!G20</f>
        <v>0</v>
      </c>
      <c r="H20" s="200">
        <f>у1!H20+у2!H20+у3!H20+у4!H20+у5!H20+у6!H20+у7!H20+'у Олг'!H20</f>
        <v>0</v>
      </c>
      <c r="I20" s="201">
        <f>у1!I20+у2!I20+у3!I20+у4!I20+у5!I20+у6!I20+у7!I20+'у Олг'!I20</f>
        <v>0</v>
      </c>
      <c r="J20" s="201">
        <f>у1!J20+у2!J20+у3!J20+у4!J20+у5!J20+у6!J20+у7!J20+'у Олг'!J20</f>
        <v>0</v>
      </c>
      <c r="K20" s="201">
        <f>у1!K20+у2!K20+у3!K20+у4!K20+у5!K20+у6!K20+у7!K20+'у Олг'!K20</f>
        <v>0</v>
      </c>
      <c r="L20" s="201">
        <f>у1!L20+у2!L20+у3!L20+у4!L20+у5!L20+у6!L20+у7!L20+'у Олг'!L20</f>
        <v>0</v>
      </c>
      <c r="M20" s="202">
        <f>у1!M20+у2!M20+у3!M20+у4!M20+у5!M20+у6!M20+у7!M20+'у Олг'!M20</f>
        <v>0</v>
      </c>
      <c r="N20" s="200">
        <f>у1!N20+у2!N20+у3!N20+у4!N20+у5!N20+у6!N20+у7!N20+'у Олг'!N20</f>
        <v>0</v>
      </c>
      <c r="O20" s="201">
        <f>у1!O20+у2!O20+у3!O20+у4!O20+у5!O20+у6!O20+у7!O20+'у Олг'!O20</f>
        <v>0</v>
      </c>
      <c r="P20" s="201">
        <f>у1!P20+у2!P20+у3!P20+у4!P20+у5!P20+у6!P20+у7!P20+'у Олг'!P20</f>
        <v>0</v>
      </c>
      <c r="Q20" s="201">
        <f>у1!Q20+у2!Q20+у3!Q20+у4!Q20+у5!Q20+у6!Q20+у7!Q20+'у Олг'!Q20</f>
        <v>0</v>
      </c>
      <c r="R20" s="201">
        <f>у1!R20+у2!R20+у3!R20+у4!R20+у5!R20+у6!R20+у7!R20+'у Олг'!R20</f>
        <v>0</v>
      </c>
      <c r="S20" s="201">
        <f>у1!S20+у2!S20+у3!S20+у4!S20+у5!S20+у6!S20+у7!S20+'у Олг'!S20</f>
        <v>0</v>
      </c>
      <c r="T20" s="201">
        <f>у1!T20+у2!T20+у3!T20+у4!T20+у5!T20+у6!T20+у7!T20+'у Олг'!T20</f>
        <v>0</v>
      </c>
      <c r="U20" s="201">
        <f>у1!U20+у2!U20+у3!U20+у4!U20+у5!U20+у6!U20+у7!U20+'у Олг'!U20</f>
        <v>0</v>
      </c>
      <c r="V20" s="201">
        <f>у1!V20+у2!V20+у3!V20+у4!V20+у5!V20+у6!V20+у7!V20+'у Олг'!V20</f>
        <v>0</v>
      </c>
      <c r="W20" s="202">
        <f>у1!W20+у2!W20+у3!W20+у4!W20+у5!W20+у6!W20+у7!W20+'у Олг'!W20</f>
        <v>0</v>
      </c>
      <c r="X20" s="200">
        <f>у1!X20+у2!X20+у3!X20+у4!X20+у5!X20+у6!X20+у7!X20+'у Олг'!X20</f>
        <v>0</v>
      </c>
      <c r="Y20" s="201">
        <f>у1!Y20+у2!Y20+у3!Y20+у4!Y20+у5!Y20+у6!Y20+у7!Y20+'у Олг'!Y20</f>
        <v>0</v>
      </c>
      <c r="Z20" s="201">
        <f>у1!Z20+у2!Z20+у3!Z20+у4!Z20+у5!Z20+у6!Z20+у7!Z20+'у Олг'!Z20</f>
        <v>0</v>
      </c>
      <c r="AA20" s="201">
        <f>у1!AA20+у2!AA20+у3!AA20+у4!AA20+у5!AA20+у6!AA20+у7!AA20+'у Олг'!AA20</f>
        <v>0</v>
      </c>
      <c r="AB20" s="202">
        <f>у1!AB20+у2!AB20+у3!AB20+у4!AB20+у5!AB20+у6!AB20+у7!AB20+'у Олг'!AB20</f>
        <v>0</v>
      </c>
      <c r="AC20" s="200">
        <f>у1!AC20+у2!AC20+у3!AC20+у4!AC20+у5!AC20+у6!AC20+у7!AC20+'у Олг'!AC20</f>
        <v>0</v>
      </c>
      <c r="AD20" s="201">
        <f>у1!AD20+у2!AD20+у3!AD20+у4!AD20+у5!AD20+у6!AD20+у7!AD20+'у Олг'!AD20</f>
        <v>0</v>
      </c>
      <c r="AE20" s="201">
        <f>у1!AE20+у2!AE20+у3!AE20+у4!AE20+у5!AE20+у6!AE20+у7!AE20+'у Олг'!AE20</f>
        <v>0</v>
      </c>
      <c r="AF20" s="201">
        <f>у1!AF20+у2!AF20+у3!AF20+у4!AF20+у5!AF20+у6!AF20+у7!AF20+'у Олг'!AF20</f>
        <v>0</v>
      </c>
      <c r="AG20" s="202">
        <f>у1!AG20+у2!AG20+у3!AG20+у4!AG20+у5!AG20+у6!AG20+у7!AG20+'у Олг'!AG20</f>
        <v>0</v>
      </c>
      <c r="AH20" s="200">
        <f>у1!AH20+у2!AH20+у3!AH20+у4!AH20+у5!AH20+у6!AH20+у7!AH20+'у Олг'!AH20</f>
        <v>0</v>
      </c>
      <c r="AI20" s="201">
        <f>у1!AI20+у2!AI20+у3!AI20+у4!AI20+у5!AI20+у6!AI20+у7!AI20+'у Олг'!AI20</f>
        <v>0</v>
      </c>
      <c r="AJ20" s="203">
        <f>у1!AJ20+у2!AJ20+у3!AJ20+у4!AJ20+у5!AJ20+у6!AJ20+у7!AJ20+'у Олг'!AJ20</f>
        <v>0</v>
      </c>
      <c r="AK20" s="89"/>
    </row>
    <row r="21" spans="1:37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94">
        <f>у1!D21+у2!D21+у3!D21+у4!D21+у5!D21+у6!D21+у7!D21+'у Олг'!D21</f>
        <v>0</v>
      </c>
      <c r="E21" s="195">
        <f>у1!E21+у2!E21+у3!E21+у4!E21+у5!E21+у6!E21+у7!E21+'у Олг'!E21</f>
        <v>0</v>
      </c>
      <c r="F21" s="196">
        <f>у1!F21+у2!F21+у3!F21+у4!F21+у5!F21+у6!F21+у7!F21+'у Олг'!F21</f>
        <v>0</v>
      </c>
      <c r="G21" s="197">
        <f>у1!G21+у2!G21+у3!G21+у4!G21+у5!G21+у6!G21+у7!G21+'у Олг'!G21</f>
        <v>0</v>
      </c>
      <c r="H21" s="195">
        <f>у1!H21+у2!H21+у3!H21+у4!H21+у5!H21+у6!H21+у7!H21+'у Олг'!H21</f>
        <v>0</v>
      </c>
      <c r="I21" s="196">
        <f>у1!I21+у2!I21+у3!I21+у4!I21+у5!I21+у6!I21+у7!I21+'у Олг'!I21</f>
        <v>0</v>
      </c>
      <c r="J21" s="196">
        <f>у1!J21+у2!J21+у3!J21+у4!J21+у5!J21+у6!J21+у7!J21+'у Олг'!J21</f>
        <v>0</v>
      </c>
      <c r="K21" s="196">
        <f>у1!K21+у2!K21+у3!K21+у4!K21+у5!K21+у6!K21+у7!K21+'у Олг'!K21</f>
        <v>0</v>
      </c>
      <c r="L21" s="196">
        <f>у1!L21+у2!L21+у3!L21+у4!L21+у5!L21+у6!L21+у7!L21+'у Олг'!L21</f>
        <v>0</v>
      </c>
      <c r="M21" s="197">
        <f>у1!M21+у2!M21+у3!M21+у4!M21+у5!M21+у6!M21+у7!M21+'у Олг'!M21</f>
        <v>0</v>
      </c>
      <c r="N21" s="195">
        <f>у1!N21+у2!N21+у3!N21+у4!N21+у5!N21+у6!N21+у7!N21+'у Олг'!N21</f>
        <v>0</v>
      </c>
      <c r="O21" s="196">
        <f>у1!O21+у2!O21+у3!O21+у4!O21+у5!O21+у6!O21+у7!O21+'у Олг'!O21</f>
        <v>0</v>
      </c>
      <c r="P21" s="196">
        <f>у1!P21+у2!P21+у3!P21+у4!P21+у5!P21+у6!P21+у7!P21+'у Олг'!P21</f>
        <v>0</v>
      </c>
      <c r="Q21" s="196">
        <f>у1!Q21+у2!Q21+у3!Q21+у4!Q21+у5!Q21+у6!Q21+у7!Q21+'у Олг'!Q21</f>
        <v>0</v>
      </c>
      <c r="R21" s="196">
        <f>у1!R21+у2!R21+у3!R21+у4!R21+у5!R21+у6!R21+у7!R21+'у Олг'!R21</f>
        <v>0</v>
      </c>
      <c r="S21" s="196">
        <f>у1!S21+у2!S21+у3!S21+у4!S21+у5!S21+у6!S21+у7!S21+'у Олг'!S21</f>
        <v>0</v>
      </c>
      <c r="T21" s="196">
        <f>у1!T21+у2!T21+у3!T21+у4!T21+у5!T21+у6!T21+у7!T21+'у Олг'!T21</f>
        <v>0</v>
      </c>
      <c r="U21" s="196">
        <f>у1!U21+у2!U21+у3!U21+у4!U21+у5!U21+у6!U21+у7!U21+'у Олг'!U21</f>
        <v>0</v>
      </c>
      <c r="V21" s="196">
        <f>у1!V21+у2!V21+у3!V21+у4!V21+у5!V21+у6!V21+у7!V21+'у Олг'!V21</f>
        <v>0</v>
      </c>
      <c r="W21" s="197">
        <f>у1!W21+у2!W21+у3!W21+у4!W21+у5!W21+у6!W21+у7!W21+'у Олг'!W21</f>
        <v>0</v>
      </c>
      <c r="X21" s="195">
        <f>у1!X21+у2!X21+у3!X21+у4!X21+у5!X21+у6!X21+у7!X21+'у Олг'!X21</f>
        <v>0</v>
      </c>
      <c r="Y21" s="196">
        <f>у1!Y21+у2!Y21+у3!Y21+у4!Y21+у5!Y21+у6!Y21+у7!Y21+'у Олг'!Y21</f>
        <v>0</v>
      </c>
      <c r="Z21" s="196">
        <f>у1!Z21+у2!Z21+у3!Z21+у4!Z21+у5!Z21+у6!Z21+у7!Z21+'у Олг'!Z21</f>
        <v>0</v>
      </c>
      <c r="AA21" s="196">
        <f>у1!AA21+у2!AA21+у3!AA21+у4!AA21+у5!AA21+у6!AA21+у7!AA21+'у Олг'!AA21</f>
        <v>0</v>
      </c>
      <c r="AB21" s="197">
        <f>у1!AB21+у2!AB21+у3!AB21+у4!AB21+у5!AB21+у6!AB21+у7!AB21+'у Олг'!AB21</f>
        <v>0</v>
      </c>
      <c r="AC21" s="195">
        <f>у1!AC21+у2!AC21+у3!AC21+у4!AC21+у5!AC21+у6!AC21+у7!AC21+'у Олг'!AC21</f>
        <v>0</v>
      </c>
      <c r="AD21" s="196">
        <f>у1!AD21+у2!AD21+у3!AD21+у4!AD21+у5!AD21+у6!AD21+у7!AD21+'у Олг'!AD21</f>
        <v>0</v>
      </c>
      <c r="AE21" s="196">
        <f>у1!AE21+у2!AE21+у3!AE21+у4!AE21+у5!AE21+у6!AE21+у7!AE21+'у Олг'!AE21</f>
        <v>0</v>
      </c>
      <c r="AF21" s="196">
        <f>у1!AF21+у2!AF21+у3!AF21+у4!AF21+у5!AF21+у6!AF21+у7!AF21+'у Олг'!AF21</f>
        <v>0</v>
      </c>
      <c r="AG21" s="197">
        <f>у1!AG21+у2!AG21+у3!AG21+у4!AG21+у5!AG21+у6!AG21+у7!AG21+'у Олг'!AG21</f>
        <v>0</v>
      </c>
      <c r="AH21" s="195">
        <f>у1!AH21+у2!AH21+у3!AH21+у4!AH21+у5!AH21+у6!AH21+у7!AH21+'у Олг'!AH21</f>
        <v>0</v>
      </c>
      <c r="AI21" s="196">
        <f>у1!AI21+у2!AI21+у3!AI21+у4!AI21+у5!AI21+у6!AI21+у7!AI21+'у Олг'!AI21</f>
        <v>0</v>
      </c>
      <c r="AJ21" s="198">
        <f>у1!AJ21+у2!AJ21+у3!AJ21+у4!AJ21+у5!AJ21+у6!AJ21+у7!AJ21+'у Олг'!AJ21</f>
        <v>0</v>
      </c>
      <c r="AK21" s="89"/>
    </row>
    <row r="22" spans="1:37" ht="18.75" x14ac:dyDescent="0.25">
      <c r="A22" s="10" t="str">
        <f t="shared" si="0"/>
        <v>V</v>
      </c>
      <c r="B22" s="80">
        <f t="shared" si="1"/>
        <v>2003</v>
      </c>
      <c r="C22" s="81" t="s">
        <v>39</v>
      </c>
      <c r="D22" s="199">
        <f>у1!D22+у2!D22+у3!D22+у4!D22+у5!D22+у6!D22+у7!D22+'у Олг'!D22</f>
        <v>0</v>
      </c>
      <c r="E22" s="200">
        <f>у1!E22+у2!E22+у3!E22+у4!E22+у5!E22+у6!E22+у7!E22+'у Олг'!E22</f>
        <v>0</v>
      </c>
      <c r="F22" s="201">
        <f>у1!F22+у2!F22+у3!F22+у4!F22+у5!F22+у6!F22+у7!F22+'у Олг'!F22</f>
        <v>0</v>
      </c>
      <c r="G22" s="202">
        <f>у1!G22+у2!G22+у3!G22+у4!G22+у5!G22+у6!G22+у7!G22+'у Олг'!G22</f>
        <v>0</v>
      </c>
      <c r="H22" s="200">
        <f>у1!H22+у2!H22+у3!H22+у4!H22+у5!H22+у6!H22+у7!H22+'у Олг'!H22</f>
        <v>0</v>
      </c>
      <c r="I22" s="201">
        <f>у1!I22+у2!I22+у3!I22+у4!I22+у5!I22+у6!I22+у7!I22+'у Олг'!I22</f>
        <v>0</v>
      </c>
      <c r="J22" s="201">
        <f>у1!J22+у2!J22+у3!J22+у4!J22+у5!J22+у6!J22+у7!J22+'у Олг'!J22</f>
        <v>0</v>
      </c>
      <c r="K22" s="201">
        <f>у1!K22+у2!K22+у3!K22+у4!K22+у5!K22+у6!K22+у7!K22+'у Олг'!K22</f>
        <v>0</v>
      </c>
      <c r="L22" s="201">
        <f>у1!L22+у2!L22+у3!L22+у4!L22+у5!L22+у6!L22+у7!L22+'у Олг'!L22</f>
        <v>0</v>
      </c>
      <c r="M22" s="202">
        <f>у1!M22+у2!M22+у3!M22+у4!M22+у5!M22+у6!M22+у7!M22+'у Олг'!M22</f>
        <v>0</v>
      </c>
      <c r="N22" s="200">
        <f>у1!N22+у2!N22+у3!N22+у4!N22+у5!N22+у6!N22+у7!N22+'у Олг'!N22</f>
        <v>0</v>
      </c>
      <c r="O22" s="201">
        <f>у1!O22+у2!O22+у3!O22+у4!O22+у5!O22+у6!O22+у7!O22+'у Олг'!O22</f>
        <v>0</v>
      </c>
      <c r="P22" s="201">
        <f>у1!P22+у2!P22+у3!P22+у4!P22+у5!P22+у6!P22+у7!P22+'у Олг'!P22</f>
        <v>0</v>
      </c>
      <c r="Q22" s="201">
        <f>у1!Q22+у2!Q22+у3!Q22+у4!Q22+у5!Q22+у6!Q22+у7!Q22+'у Олг'!Q22</f>
        <v>0</v>
      </c>
      <c r="R22" s="201">
        <f>у1!R22+у2!R22+у3!R22+у4!R22+у5!R22+у6!R22+у7!R22+'у Олг'!R22</f>
        <v>0</v>
      </c>
      <c r="S22" s="201">
        <f>у1!S22+у2!S22+у3!S22+у4!S22+у5!S22+у6!S22+у7!S22+'у Олг'!S22</f>
        <v>0</v>
      </c>
      <c r="T22" s="201">
        <f>у1!T22+у2!T22+у3!T22+у4!T22+у5!T22+у6!T22+у7!T22+'у Олг'!T22</f>
        <v>0</v>
      </c>
      <c r="U22" s="201">
        <f>у1!U22+у2!U22+у3!U22+у4!U22+у5!U22+у6!U22+у7!U22+'у Олг'!U22</f>
        <v>0</v>
      </c>
      <c r="V22" s="201">
        <f>у1!V22+у2!V22+у3!V22+у4!V22+у5!V22+у6!V22+у7!V22+'у Олг'!V22</f>
        <v>0</v>
      </c>
      <c r="W22" s="202">
        <f>у1!W22+у2!W22+у3!W22+у4!W22+у5!W22+у6!W22+у7!W22+'у Олг'!W22</f>
        <v>0</v>
      </c>
      <c r="X22" s="200">
        <f>у1!X22+у2!X22+у3!X22+у4!X22+у5!X22+у6!X22+у7!X22+'у Олг'!X22</f>
        <v>0</v>
      </c>
      <c r="Y22" s="201">
        <f>у1!Y22+у2!Y22+у3!Y22+у4!Y22+у5!Y22+у6!Y22+у7!Y22+'у Олг'!Y22</f>
        <v>0</v>
      </c>
      <c r="Z22" s="201">
        <f>у1!Z22+у2!Z22+у3!Z22+у4!Z22+у5!Z22+у6!Z22+у7!Z22+'у Олг'!Z22</f>
        <v>0</v>
      </c>
      <c r="AA22" s="201">
        <f>у1!AA22+у2!AA22+у3!AA22+у4!AA22+у5!AA22+у6!AA22+у7!AA22+'у Олг'!AA22</f>
        <v>0</v>
      </c>
      <c r="AB22" s="202">
        <f>у1!AB22+у2!AB22+у3!AB22+у4!AB22+у5!AB22+у6!AB22+у7!AB22+'у Олг'!AB22</f>
        <v>0</v>
      </c>
      <c r="AC22" s="200">
        <f>у1!AC22+у2!AC22+у3!AC22+у4!AC22+у5!AC22+у6!AC22+у7!AC22+'у Олг'!AC22</f>
        <v>0</v>
      </c>
      <c r="AD22" s="201">
        <f>у1!AD22+у2!AD22+у3!AD22+у4!AD22+у5!AD22+у6!AD22+у7!AD22+'у Олг'!AD22</f>
        <v>0</v>
      </c>
      <c r="AE22" s="201">
        <f>у1!AE22+у2!AE22+у3!AE22+у4!AE22+у5!AE22+у6!AE22+у7!AE22+'у Олг'!AE22</f>
        <v>0</v>
      </c>
      <c r="AF22" s="201">
        <f>у1!AF22+у2!AF22+у3!AF22+у4!AF22+у5!AF22+у6!AF22+у7!AF22+'у Олг'!AF22</f>
        <v>0</v>
      </c>
      <c r="AG22" s="202">
        <f>у1!AG22+у2!AG22+у3!AG22+у4!AG22+у5!AG22+у6!AG22+у7!AG22+'у Олг'!AG22</f>
        <v>0</v>
      </c>
      <c r="AH22" s="200">
        <f>у1!AH22+у2!AH22+у3!AH22+у4!AH22+у5!AH22+у6!AH22+у7!AH22+'у Олг'!AH22</f>
        <v>0</v>
      </c>
      <c r="AI22" s="201">
        <f>у1!AI22+у2!AI22+у3!AI22+у4!AI22+у5!AI22+у6!AI22+у7!AI22+'у Олг'!AI22</f>
        <v>0</v>
      </c>
      <c r="AJ22" s="203">
        <f>у1!AJ22+у2!AJ22+у3!AJ22+у4!AJ22+у5!AJ22+у6!AJ22+у7!AJ22+'у Олг'!AJ22</f>
        <v>0</v>
      </c>
      <c r="AK22" s="89"/>
    </row>
    <row r="23" spans="1:37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94">
        <f>у1!D23+у2!D23+у3!D23+у4!D23+у5!D23+у6!D23+у7!D23+'у Олг'!D23</f>
        <v>0</v>
      </c>
      <c r="E23" s="195">
        <f>у1!E23+у2!E23+у3!E23+у4!E23+у5!E23+у6!E23+у7!E23+'у Олг'!E23</f>
        <v>0</v>
      </c>
      <c r="F23" s="196">
        <f>у1!F23+у2!F23+у3!F23+у4!F23+у5!F23+у6!F23+у7!F23+'у Олг'!F23</f>
        <v>0</v>
      </c>
      <c r="G23" s="197">
        <f>у1!G23+у2!G23+у3!G23+у4!G23+у5!G23+у6!G23+у7!G23+'у Олг'!G23</f>
        <v>0</v>
      </c>
      <c r="H23" s="195">
        <f>у1!H23+у2!H23+у3!H23+у4!H23+у5!H23+у6!H23+у7!H23+'у Олг'!H23</f>
        <v>0</v>
      </c>
      <c r="I23" s="196">
        <f>у1!I23+у2!I23+у3!I23+у4!I23+у5!I23+у6!I23+у7!I23+'у Олг'!I23</f>
        <v>0</v>
      </c>
      <c r="J23" s="196">
        <f>у1!J23+у2!J23+у3!J23+у4!J23+у5!J23+у6!J23+у7!J23+'у Олг'!J23</f>
        <v>0</v>
      </c>
      <c r="K23" s="196">
        <f>у1!K23+у2!K23+у3!K23+у4!K23+у5!K23+у6!K23+у7!K23+'у Олг'!K23</f>
        <v>0</v>
      </c>
      <c r="L23" s="196">
        <f>у1!L23+у2!L23+у3!L23+у4!L23+у5!L23+у6!L23+у7!L23+'у Олг'!L23</f>
        <v>0</v>
      </c>
      <c r="M23" s="197">
        <f>у1!M23+у2!M23+у3!M23+у4!M23+у5!M23+у6!M23+у7!M23+'у Олг'!M23</f>
        <v>0</v>
      </c>
      <c r="N23" s="195">
        <f>у1!N23+у2!N23+у3!N23+у4!N23+у5!N23+у6!N23+у7!N23+'у Олг'!N23</f>
        <v>0</v>
      </c>
      <c r="O23" s="196">
        <f>у1!O23+у2!O23+у3!O23+у4!O23+у5!O23+у6!O23+у7!O23+'у Олг'!O23</f>
        <v>0</v>
      </c>
      <c r="P23" s="196">
        <f>у1!P23+у2!P23+у3!P23+у4!P23+у5!P23+у6!P23+у7!P23+'у Олг'!P23</f>
        <v>0</v>
      </c>
      <c r="Q23" s="196">
        <f>у1!Q23+у2!Q23+у3!Q23+у4!Q23+у5!Q23+у6!Q23+у7!Q23+'у Олг'!Q23</f>
        <v>0</v>
      </c>
      <c r="R23" s="196">
        <f>у1!R23+у2!R23+у3!R23+у4!R23+у5!R23+у6!R23+у7!R23+'у Олг'!R23</f>
        <v>0</v>
      </c>
      <c r="S23" s="196">
        <f>у1!S23+у2!S23+у3!S23+у4!S23+у5!S23+у6!S23+у7!S23+'у Олг'!S23</f>
        <v>0</v>
      </c>
      <c r="T23" s="196">
        <f>у1!T23+у2!T23+у3!T23+у4!T23+у5!T23+у6!T23+у7!T23+'у Олг'!T23</f>
        <v>0</v>
      </c>
      <c r="U23" s="196">
        <f>у1!U23+у2!U23+у3!U23+у4!U23+у5!U23+у6!U23+у7!U23+'у Олг'!U23</f>
        <v>0</v>
      </c>
      <c r="V23" s="196">
        <f>у1!V23+у2!V23+у3!V23+у4!V23+у5!V23+у6!V23+у7!V23+'у Олг'!V23</f>
        <v>0</v>
      </c>
      <c r="W23" s="197">
        <f>у1!W23+у2!W23+у3!W23+у4!W23+у5!W23+у6!W23+у7!W23+'у Олг'!W23</f>
        <v>0</v>
      </c>
      <c r="X23" s="195">
        <f>у1!X23+у2!X23+у3!X23+у4!X23+у5!X23+у6!X23+у7!X23+'у Олг'!X23</f>
        <v>0</v>
      </c>
      <c r="Y23" s="196">
        <f>у1!Y23+у2!Y23+у3!Y23+у4!Y23+у5!Y23+у6!Y23+у7!Y23+'у Олг'!Y23</f>
        <v>0</v>
      </c>
      <c r="Z23" s="196">
        <f>у1!Z23+у2!Z23+у3!Z23+у4!Z23+у5!Z23+у6!Z23+у7!Z23+'у Олг'!Z23</f>
        <v>0</v>
      </c>
      <c r="AA23" s="196">
        <f>у1!AA23+у2!AA23+у3!AA23+у4!AA23+у5!AA23+у6!AA23+у7!AA23+'у Олг'!AA23</f>
        <v>0</v>
      </c>
      <c r="AB23" s="197">
        <f>у1!AB23+у2!AB23+у3!AB23+у4!AB23+у5!AB23+у6!AB23+у7!AB23+'у Олг'!AB23</f>
        <v>0</v>
      </c>
      <c r="AC23" s="195">
        <f>у1!AC23+у2!AC23+у3!AC23+у4!AC23+у5!AC23+у6!AC23+у7!AC23+'у Олг'!AC23</f>
        <v>0</v>
      </c>
      <c r="AD23" s="196">
        <f>у1!AD23+у2!AD23+у3!AD23+у4!AD23+у5!AD23+у6!AD23+у7!AD23+'у Олг'!AD23</f>
        <v>0</v>
      </c>
      <c r="AE23" s="196">
        <f>у1!AE23+у2!AE23+у3!AE23+у4!AE23+у5!AE23+у6!AE23+у7!AE23+'у Олг'!AE23</f>
        <v>0</v>
      </c>
      <c r="AF23" s="196">
        <f>у1!AF23+у2!AF23+у3!AF23+у4!AF23+у5!AF23+у6!AF23+у7!AF23+'у Олг'!AF23</f>
        <v>0</v>
      </c>
      <c r="AG23" s="197">
        <f>у1!AG23+у2!AG23+у3!AG23+у4!AG23+у5!AG23+у6!AG23+у7!AG23+'у Олг'!AG23</f>
        <v>0</v>
      </c>
      <c r="AH23" s="195">
        <f>у1!AH23+у2!AH23+у3!AH23+у4!AH23+у5!AH23+у6!AH23+у7!AH23+'у Олг'!AH23</f>
        <v>0</v>
      </c>
      <c r="AI23" s="196">
        <f>у1!AI23+у2!AI23+у3!AI23+у4!AI23+у5!AI23+у6!AI23+у7!AI23+'у Олг'!AI23</f>
        <v>0</v>
      </c>
      <c r="AJ23" s="198">
        <f>у1!AJ23+у2!AJ23+у3!AJ23+у4!AJ23+у5!AJ23+у6!AJ23+у7!AJ23+'у Олг'!AJ23</f>
        <v>0</v>
      </c>
      <c r="AK23" s="89"/>
    </row>
    <row r="24" spans="1:37" ht="19.5" thickBot="1" x14ac:dyDescent="0.3">
      <c r="A24" s="11" t="str">
        <f t="shared" si="0"/>
        <v>V</v>
      </c>
      <c r="B24" s="82">
        <f t="shared" si="1"/>
        <v>2001</v>
      </c>
      <c r="C24" s="83" t="s">
        <v>41</v>
      </c>
      <c r="D24" s="214">
        <f>у1!D24+у2!D24+у3!D24+у4!D24+у5!D24+у6!D24+у7!D24+'у Олг'!D24</f>
        <v>0</v>
      </c>
      <c r="E24" s="215">
        <f>у1!E24+у2!E24+у3!E24+у4!E24+у5!E24+у6!E24+у7!E24+'у Олг'!E24</f>
        <v>0</v>
      </c>
      <c r="F24" s="216">
        <f>у1!F24+у2!F24+у3!F24+у4!F24+у5!F24+у6!F24+у7!F24+'у Олг'!F24</f>
        <v>0</v>
      </c>
      <c r="G24" s="217">
        <f>у1!G24+у2!G24+у3!G24+у4!G24+у5!G24+у6!G24+у7!G24+'у Олг'!G24</f>
        <v>0</v>
      </c>
      <c r="H24" s="215">
        <f>у1!H24+у2!H24+у3!H24+у4!H24+у5!H24+у6!H24+у7!H24+'у Олг'!H24</f>
        <v>0</v>
      </c>
      <c r="I24" s="216">
        <f>у1!I24+у2!I24+у3!I24+у4!I24+у5!I24+у6!I24+у7!I24+'у Олг'!I24</f>
        <v>0</v>
      </c>
      <c r="J24" s="216">
        <f>у1!J24+у2!J24+у3!J24+у4!J24+у5!J24+у6!J24+у7!J24+'у Олг'!J24</f>
        <v>0</v>
      </c>
      <c r="K24" s="216">
        <f>у1!K24+у2!K24+у3!K24+у4!K24+у5!K24+у6!K24+у7!K24+'у Олг'!K24</f>
        <v>0</v>
      </c>
      <c r="L24" s="216">
        <f>у1!L24+у2!L24+у3!L24+у4!L24+у5!L24+у6!L24+у7!L24+'у Олг'!L24</f>
        <v>0</v>
      </c>
      <c r="M24" s="217">
        <f>у1!M24+у2!M24+у3!M24+у4!M24+у5!M24+у6!M24+у7!M24+'у Олг'!M24</f>
        <v>0</v>
      </c>
      <c r="N24" s="215">
        <f>у1!N24+у2!N24+у3!N24+у4!N24+у5!N24+у6!N24+у7!N24+'у Олг'!N24</f>
        <v>0</v>
      </c>
      <c r="O24" s="216">
        <f>у1!O24+у2!O24+у3!O24+у4!O24+у5!O24+у6!O24+у7!O24+'у Олг'!O24</f>
        <v>0</v>
      </c>
      <c r="P24" s="216">
        <f>у1!P24+у2!P24+у3!P24+у4!P24+у5!P24+у6!P24+у7!P24+'у Олг'!P24</f>
        <v>0</v>
      </c>
      <c r="Q24" s="216">
        <f>у1!Q24+у2!Q24+у3!Q24+у4!Q24+у5!Q24+у6!Q24+у7!Q24+'у Олг'!Q24</f>
        <v>0</v>
      </c>
      <c r="R24" s="216">
        <f>у1!R24+у2!R24+у3!R24+у4!R24+у5!R24+у6!R24+у7!R24+'у Олг'!R24</f>
        <v>0</v>
      </c>
      <c r="S24" s="216">
        <f>у1!S24+у2!S24+у3!S24+у4!S24+у5!S24+у6!S24+у7!S24+'у Олг'!S24</f>
        <v>0</v>
      </c>
      <c r="T24" s="216">
        <f>у1!T24+у2!T24+у3!T24+у4!T24+у5!T24+у6!T24+у7!T24+'у Олг'!T24</f>
        <v>0</v>
      </c>
      <c r="U24" s="216">
        <f>у1!U24+у2!U24+у3!U24+у4!U24+у5!U24+у6!U24+у7!U24+'у Олг'!U24</f>
        <v>0</v>
      </c>
      <c r="V24" s="216">
        <f>у1!V24+у2!V24+у3!V24+у4!V24+у5!V24+у6!V24+у7!V24+'у Олг'!V24</f>
        <v>0</v>
      </c>
      <c r="W24" s="217">
        <f>у1!W24+у2!W24+у3!W24+у4!W24+у5!W24+у6!W24+у7!W24+'у Олг'!W24</f>
        <v>0</v>
      </c>
      <c r="X24" s="215">
        <f>у1!X24+у2!X24+у3!X24+у4!X24+у5!X24+у6!X24+у7!X24+'у Олг'!X24</f>
        <v>0</v>
      </c>
      <c r="Y24" s="216">
        <f>у1!Y24+у2!Y24+у3!Y24+у4!Y24+у5!Y24+у6!Y24+у7!Y24+'у Олг'!Y24</f>
        <v>0</v>
      </c>
      <c r="Z24" s="216">
        <f>у1!Z24+у2!Z24+у3!Z24+у4!Z24+у5!Z24+у6!Z24+у7!Z24+'у Олг'!Z24</f>
        <v>0</v>
      </c>
      <c r="AA24" s="216">
        <f>у1!AA24+у2!AA24+у3!AA24+у4!AA24+у5!AA24+у6!AA24+у7!AA24+'у Олг'!AA24</f>
        <v>0</v>
      </c>
      <c r="AB24" s="217">
        <f>у1!AB24+у2!AB24+у3!AB24+у4!AB24+у5!AB24+у6!AB24+у7!AB24+'у Олг'!AB24</f>
        <v>0</v>
      </c>
      <c r="AC24" s="215">
        <f>у1!AC24+у2!AC24+у3!AC24+у4!AC24+у5!AC24+у6!AC24+у7!AC24+'у Олг'!AC24</f>
        <v>0</v>
      </c>
      <c r="AD24" s="216">
        <f>у1!AD24+у2!AD24+у3!AD24+у4!AD24+у5!AD24+у6!AD24+у7!AD24+'у Олг'!AD24</f>
        <v>0</v>
      </c>
      <c r="AE24" s="216">
        <f>у1!AE24+у2!AE24+у3!AE24+у4!AE24+у5!AE24+у6!AE24+у7!AE24+'у Олг'!AE24</f>
        <v>0</v>
      </c>
      <c r="AF24" s="216">
        <f>у1!AF24+у2!AF24+у3!AF24+у4!AF24+у5!AF24+у6!AF24+у7!AF24+'у Олг'!AF24</f>
        <v>0</v>
      </c>
      <c r="AG24" s="217">
        <f>у1!AG24+у2!AG24+у3!AG24+у4!AG24+у5!AG24+у6!AG24+у7!AG24+'у Олг'!AG24</f>
        <v>0</v>
      </c>
      <c r="AH24" s="215">
        <f>у1!AH24+у2!AH24+у3!AH24+у4!AH24+у5!AH24+у6!AH24+у7!AH24+'у Олг'!AH24</f>
        <v>0</v>
      </c>
      <c r="AI24" s="216">
        <f>у1!AI24+у2!AI24+у3!AI24+у4!AI24+у5!AI24+у6!AI24+у7!AI24+'у Олг'!AI24</f>
        <v>0</v>
      </c>
      <c r="AJ24" s="218">
        <f>у1!AJ24+у2!AJ24+у3!AJ24+у4!AJ24+у5!AJ24+у6!AJ24+у7!AJ24+'у Олг'!AJ24</f>
        <v>0</v>
      </c>
      <c r="AK24" s="89"/>
    </row>
    <row r="25" spans="1:37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</row>
    <row r="26" spans="1:37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</row>
    <row r="27" spans="1:37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</row>
    <row r="28" spans="1:37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4" priority="4" operator="containsText" text="X">
      <formula>NOT(ISERROR(SEARCH("X",A4)))</formula>
    </cfRule>
  </conditionalFormatting>
  <conditionalFormatting sqref="D4:AJ4 D6:AJ6 D8:AJ8 D10:AJ10 D12:AJ12 D14:AJ14 D16:AJ16 D18:AJ18 D20:AJ20 D22:AJ22 D24:AJ24">
    <cfRule type="cellIs" dxfId="33" priority="2" operator="equal">
      <formula>0</formula>
    </cfRule>
  </conditionalFormatting>
  <conditionalFormatting sqref="D5:AJ5 D7:AJ7 D9:AJ9 D11:AJ11 D13:AJ13 D15:AJ15 D17:AJ17 D19:AJ19 D21:AJ21 D23:AJ23">
    <cfRule type="cellIs" dxfId="32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C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у1</vt:lpstr>
      <vt:lpstr>у2</vt:lpstr>
      <vt:lpstr>у3</vt:lpstr>
      <vt:lpstr>у4</vt:lpstr>
      <vt:lpstr>у5</vt:lpstr>
      <vt:lpstr>у6</vt:lpstr>
      <vt:lpstr>у7</vt:lpstr>
      <vt:lpstr>у Олг</vt:lpstr>
      <vt:lpstr>Участки</vt:lpstr>
      <vt:lpstr>с17</vt:lpstr>
      <vt:lpstr>с20</vt:lpstr>
      <vt:lpstr>с21</vt:lpstr>
      <vt:lpstr>с22</vt:lpstr>
      <vt:lpstr>с39</vt:lpstr>
      <vt:lpstr>с44</vt:lpstr>
      <vt:lpstr>с55</vt:lpstr>
      <vt:lpstr>с56</vt:lpstr>
      <vt:lpstr>с61</vt:lpstr>
      <vt:lpstr>с83</vt:lpstr>
      <vt:lpstr>с Олг</vt:lpstr>
      <vt:lpstr>ДЦРР5</vt:lpstr>
      <vt:lpstr>Сады</vt:lpstr>
      <vt:lpstr>ш2</vt:lpstr>
      <vt:lpstr>ш3</vt:lpstr>
      <vt:lpstr>ш5</vt:lpstr>
      <vt:lpstr>ш10</vt:lpstr>
      <vt:lpstr>ш22</vt:lpstr>
      <vt:lpstr>ш30</vt:lpstr>
      <vt:lpstr>ш Олг</vt:lpstr>
      <vt:lpstr>Школы</vt:lpstr>
      <vt:lpstr>ДетДом</vt:lpstr>
      <vt:lpstr>Муз</vt:lpstr>
      <vt:lpstr>ВитГТК</vt:lpstr>
      <vt:lpstr>ЛП</vt:lpstr>
      <vt:lpstr>Общая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2018-11-29T21:56:46Z</cp:lastPrinted>
  <dcterms:created xsi:type="dcterms:W3CDTF">2018-11-29T16:23:12Z</dcterms:created>
  <dcterms:modified xsi:type="dcterms:W3CDTF">2018-11-30T18:50:35Z</dcterms:modified>
</cp:coreProperties>
</file>