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Титульный лист" sheetId="3" r:id="rId1"/>
    <sheet name="Лист с данными" sheetId="2" r:id="rId2"/>
    <sheet name="Параметры" sheetId="1" r:id="rId3"/>
  </sheets>
  <definedNames>
    <definedName name="ExternalData_1" localSheetId="1" hidden="1">'Лист с данными'!$A$8:$AF$9</definedName>
    <definedName name="ExternalData_1" localSheetId="2" hidden="1">Параметры!$D$6:$F$7</definedName>
    <definedName name="_xlnm.Print_Titles" localSheetId="1">'Лист с данными'!$3:$6</definedName>
    <definedName name="_xlnm.Print_Area" localSheetId="0">'Титульный лист'!$A$1:$S$33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3" l="1"/>
  <c r="Q14" i="3"/>
  <c r="Q12" i="3"/>
  <c r="Q11" i="3"/>
  <c r="M20" i="3" l="1"/>
  <c r="L20" i="3"/>
  <c r="AF10" i="2" l="1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P10" i="2"/>
  <c r="O10" i="2"/>
  <c r="M10" i="2"/>
  <c r="J10" i="2" l="1"/>
  <c r="K10" i="2" l="1"/>
  <c r="L10" i="2"/>
</calcChain>
</file>

<file path=xl/connections.xml><?xml version="1.0" encoding="utf-8"?>
<connections xmlns="http://schemas.openxmlformats.org/spreadsheetml/2006/main">
  <connection id="1" keepAlive="1" name="Запрос — fParam" description="Соединение с запросом &quot;fParam&quot; в книге." type="5" refreshedVersion="0" saveData="1">
    <dbPr connection="provider=Microsoft.Mashup.OleDb.1;data source=$EmbeddedMashup(cc8cd7dc-f003-4745-8f42-ff62f6a2c4f5)$;location=fParam;extended properties=&quot;UEsDBBQAAgAIAKuLJ1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KuLJ1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riydUacDS1q8AAADfAAAAEwAcAEZvcm11bGFzL1NlY3Rpb24xLm0gohgAKKAUAAAAAAAAAAAAAAAAAAAAAAAAAAAAK05NLsnMz1MIhtCG1rxcvFzFGYlFqSkKaQGJRYm5CrYKGokQVmKxQklqRYm+lo5CEoqIlr6mgq0dV05qCZcCEFyYcbHxYtOFfRfbL+y9sOPCLqARrhXJqTl6zqVFRal5JeH5RdlJ+fnZGprV0X6Juam2SiVg45Ria6Od8/NKgEpiq6MvzL+w4WLDhQ0X9lzYerHpYoMtxBVANRemA83dADR9K9j8rbFcmXlYLbYGAFBLAQItABQAAgAIAKuLJ1QxQeUkqgAAAPoAAAASAAAAAAAAAAAAAAAAAAAAAABDb25maWcvUGFja2FnZS54bWxQSwECLQAUAAIACACriydUD8rpq6QAAADpAAAAEwAAAAAAAAAAAAAAAAD2AAAAW0NvbnRlbnRfVHlwZXNdLnhtbFBLAQItABQAAgAIAKuLJ1RpwNLWrwAAAN8AAAATAAAAAAAAAAAAAAAAAOcBAABGb3JtdWxhcy9TZWN0aW9uMS5tUEsFBgAAAAADAAMAwgAAAOMCAAAAAA==&quot;" command="SELECT * FROM [fParam]"/>
  </connection>
  <connection id="2" keepAlive="1" name="Запрос — qInvent" description="Соединение с запросом &quot;qInvent&quot; в книге." type="5" refreshedVersion="5" saveData="1">
    <dbPr connection="provider=Microsoft.Mashup.OleDb.1;data source=$EmbeddedMashup(cc8cd7dc-f003-4745-8f42-ff62f6a2c4f5)$;location=qInvent;extended properties=UEsDBBQAAgAIAKuLJ1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KuLJ1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riydUBSWDbkUDAACrBwAAEwAcAEZvcm11bGFzL1NlY3Rpb24xLm0gohgAKKAUAAAAAAAAAAAAAAAAAAAAAAAAAAAAlVXRbtQ4FH0fiX+4Cuo2qbJhJgMUhLJSNYBEkehUMwihqooyiatmSezB9pSWqlJbHnjggUd4QfxCH6iAisIvOH+01860jctstRtpJvccXx8f29eOIKnMGYVB/e7cu9a61hKbCScZbPQTnpQQgZvUUSJAkm15Y8GHkcUs3PAg+qtVENkCfNTH6qA6VD+rt+pUfVMnKPFgOyVF0JtwTqh8xviLEWMvXG937UlSksiRRs5Z31vrMSoxZX13TX1WR9W+OlI/1HF1WO1HtQvMUR9Q9wjVj43+8XorpzMHbs7m5SO6hcLo5QqbK9koDVYnhO+4TiZotPR44PjgvMrlJgxhSYA7IAUuFaQM1bh07wciz/wUh/B0swawrDmNlgcaZokk8QbjZaLTU04QZ7FmZV4SH+bnsmCuDOaezxuJOiHOpH/dLTY8MI+tMWZCGoHfOmPLpZ69lSe9paHbDzIiUp6PzS5jP5j3wSLDczKRkuejiZGvmVySMhb5a2IGodtbOK/mGNPF4GxCM3c5GPM8JX7oXaxLzcAVfV7KHauHxv+anrKkQOfEXQ1EmtBYJ0M7aHuWxHnTf9GZOpwtUjde7X5h1rzFpMzp1sW8H3JWAh8LlolgnMdikxAJ9xvCOaWEw98sp9DMkwmXsAwrFEzBRVhiumusCy2hGZbcEp7fLRJ1GloF2ZC11IXSa0aJXhNY1WKmUqPV8yG03mwzUwWcDI3FSMS6IgD6tYjFGk9RPziz1v/d2rNNwsl0Jg78Mb1oXEd9Uj/Nad8H9QXDk+qNhuoUT+mR42GmYzQ88z89iZy9iumkHBHuesBwV1zGM7Q92jHnz2xDDyueTorCxGEj7jbim434ViO+fbbxZnsNtdhovtOI7/q6busR2w2+g+OfVWNNoIlpbSQadm1404a3bHjbhos2vGPDuxYM2zbs2NB2FdquQttVaLsKbVeh7Sq0XYW2q67tqmu76oZm/c3RGTqeb+7u6476qL7W1WF+p9U79R2wUL6pX1AdQPVefUXqRFeUgzf7MBkVJBjyhAp9j/ZYMSnpcGdMhHv5O+DD7q7TW8SLX2I71MW15yPXac8iw1lk9xK5h58RQv98OnC8s6/V/5vDvX8AUEsBAi0AFAACAAgAq4snVDFB5SSqAAAA+gAAABIAAAAAAAAAAAAAAAAAAAAAAENvbmZpZy9QYWNrYWdlLnhtbFBLAQItABQAAgAIAKuLJ1QPyumrpAAAAOkAAAATAAAAAAAAAAAAAAAAAPYAAABbQ29udGVudF9UeXBlc10ueG1sUEsBAi0AFAACAAgAq4snVAUlg25FAwAAqwcAABMAAAAAAAAAAAAAAAAA5wEAAEZvcm11bGFzL1NlY3Rpb24xLm1QSwUGAAAAAAMAAwDCAAAAeQUAAAAA" command="SELECT * FROM [qInvent]"/>
  </connection>
  <connection id="3" keepAlive="1" name="Запрос — qInventDoc" description="Соединение с запросом &quot;qInventDoc&quot; в книге." type="5" refreshedVersion="5" saveData="1">
    <dbPr connection="provider=Microsoft.Mashup.OleDb.1;data source=$EmbeddedMashup(cc8cd7dc-f003-4745-8f42-ff62f6a2c4f5)$;location=qInventDoc;extended properties=UEsDBBQAAgAIAKuLJ1QxQeUkqgAAAPoAAAASABwAQ29uZmlnL1BhY2thZ2UueG1sIKIYACigFAAAAAAAAAAAAAAAAAAAAAAAAAAAAIWPQQ6CMBREr0K657eFYIR8ysKtJEajcdtAhUYohhbhbi48klfQRDHu3M28vMXM43bHbGob76p6qzuTEg6MeMoUXalNlZLBnfwlyQRuZHGWlfJesrHJZMuU1M5dEkrHcYQxhK6vaMAYp8d8vStq1UrylfV/2dfGOmkKRQQe3mNEAFEMEQ8jCBhHOmPMtZkzhwjCIF4AQ/qDcTU0buiV6Ad/u0c6V6SfH+IJUEsDBBQAAgAIAKuLJ1Q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riydUlewxj2UBAAAxAgAAEwAcAEZvcm11bGFzL1NlY3Rpb24xLm0gohgAKKAUAAAAAAAAAAAAAAAAAAAAAAAAAAAAfVHLasJAFN0H/IfLiDWREOm6pCDaQin0gQspIiFmRgyajJ0Zi0UK1i76Ce2m9BeyqFCk+g2TP+pNAqXv2cy9d845c+aMZIEKeQztYt/dKxklQw59wSgMznzhR+CC6ReVL0GxmarXbOh/mdTqFrj7xpgpA3Dpx/Q2Xepteq83+lWvUeJgFrCx05wKwWLV4WLU53xkWvPuiR8xl6hcjvRuuk0eK4T05l39rJN0oRP9plfpMl24hQvE6AfUTVB9leuvekYY/3rx59dcHsVXKNziAdr5x+kp7QfO+ZSJa5NQGbuN4zaxgbTZGCOClpMZhoYEFMpKG6ivmDfgIvKV2XImXCovG9lQrVCnEjmVi6qVEfDEo+o7PhAMe5pTVBj9pBUAZJbN8cDKTB8KHoGYSE6lMwk9OWQMjX0cd4ZMMDQqQ+oS2IEyKT6SmEQ/6W0e5wL0C5br9C5r9QYzSIiFYJLLEOvPRN8BUEsBAi0AFAACAAgAq4snVDFB5SSqAAAA+gAAABIAAAAAAAAAAAAAAAAAAAAAAENvbmZpZy9QYWNrYWdlLnhtbFBLAQItABQAAgAIAKuLJ1QPyumrpAAAAOkAAAATAAAAAAAAAAAAAAAAAPYAAABbQ29udGVudF9UeXBlc10ueG1sUEsBAi0AFAACAAgAq4snVJXsMY9lAQAAMQIAABMAAAAAAAAAAAAAAAAA5wEAAEZvcm11bGFzL1NlY3Rpb24xLm1QSwUGAAAAAAMAAwDCAAAAmQMAAAAA" command="SELECT * FROM [qInventDoc]"/>
  </connection>
</connections>
</file>

<file path=xl/sharedStrings.xml><?xml version="1.0" encoding="utf-8"?>
<sst xmlns="http://schemas.openxmlformats.org/spreadsheetml/2006/main" count="133" uniqueCount="104">
  <si>
    <t>Параметр</t>
  </si>
  <si>
    <t>Значение</t>
  </si>
  <si>
    <t>Стартовая дата</t>
  </si>
  <si>
    <t>Конечная дата</t>
  </si>
  <si>
    <t>Форма по ОКУД</t>
  </si>
  <si>
    <t>Вид деятельности</t>
  </si>
  <si>
    <t>номер</t>
  </si>
  <si>
    <t>дата</t>
  </si>
  <si>
    <t>Дата начала инвентаризации</t>
  </si>
  <si>
    <t>Дата окончания инвентаризации</t>
  </si>
  <si>
    <t>Вид операции</t>
  </si>
  <si>
    <t>(организация)</t>
  </si>
  <si>
    <t>(структурное подразделение)</t>
  </si>
  <si>
    <t>Основание для проведения инвентаризации:</t>
  </si>
  <si>
    <t>(ненужное зачеркнуть)</t>
  </si>
  <si>
    <t>Дата составления</t>
  </si>
  <si>
    <t>Номер документа</t>
  </si>
  <si>
    <t>(должность)</t>
  </si>
  <si>
    <t>(подпись)</t>
  </si>
  <si>
    <t>(расшифровка подписи)</t>
  </si>
  <si>
    <t>Товарно-материальные
ценности</t>
  </si>
  <si>
    <t>Единица
измерения</t>
  </si>
  <si>
    <t>код по
ОКЕИ</t>
  </si>
  <si>
    <t>Номер</t>
  </si>
  <si>
    <t>сумма,
руб. коп.</t>
  </si>
  <si>
    <t>Итого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</si>
  <si>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</si>
  <si>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</si>
  <si>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</si>
  <si>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</si>
  <si>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</si>
  <si>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</si>
  <si>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</si>
  <si>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</si>
  <si>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</si>
  <si>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</si>
  <si>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</si>
  <si>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</si>
  <si>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</si>
  <si>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617660125000284862</t>
  </si>
  <si>
    <t>DocName</t>
  </si>
  <si>
    <t>pos_dt</t>
  </si>
  <si>
    <t>create_dt</t>
  </si>
  <si>
    <t>Унифицированная форма № ИНВ-19</t>
  </si>
  <si>
    <t>Утверждена постановлением Госкомстата</t>
  </si>
  <si>
    <t>России от 18.08.98 № 88</t>
  </si>
  <si>
    <t>Код</t>
  </si>
  <si>
    <t>по ОКПО</t>
  </si>
  <si>
    <t>приказ, постановление, распоряжение</t>
  </si>
  <si>
    <t>СЛИЧИТЕЛЬНАЯ ВЕДОМОСТЬ</t>
  </si>
  <si>
    <t>результатов инвентаризации товарно-материальных ценностей</t>
  </si>
  <si>
    <t>Проведена инвентаризация фактического наличия ценностей, находящихся на ответственном хранении</t>
  </si>
  <si>
    <t>(фамилия, имя, отчество)</t>
  </si>
  <si>
    <t>по состоянию на  «</t>
  </si>
  <si>
    <t>»</t>
  </si>
  <si>
    <t xml:space="preserve"> г.</t>
  </si>
  <si>
    <t>При инвентаризации установлено следующее: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</si>
  <si>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</si>
  <si>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</si>
  <si>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</si>
  <si>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</si>
  <si>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</si>
  <si>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</si>
  <si>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</si>
  <si>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</si>
  <si>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</si>
  <si>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</si>
  <si>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</si>
  <si>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</si>
  <si>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</si>
  <si>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</si>
  <si>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</si>
  <si>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</si>
  <si>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</si>
  <si>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</si>
  <si>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</si>
  <si>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2-я страница формы № ИНВ-19</t>
  </si>
  <si>
    <t>Но-
мер
по по-
рядку</t>
  </si>
  <si>
    <t>наименование,
характеристика
(вид, сорт, группа)</t>
  </si>
  <si>
    <t>код
(номенк-
латурный
номер)</t>
  </si>
  <si>
    <t>наиме-
нование</t>
  </si>
  <si>
    <t>инвен-
тар-
ный</t>
  </si>
  <si>
    <t>паспорта
(докумен-
та о
регистра-
ции)</t>
  </si>
  <si>
    <t>Результаты инвентаризации</t>
  </si>
  <si>
    <t>излишек</t>
  </si>
  <si>
    <t>коли-
чество</t>
  </si>
  <si>
    <t>недостача</t>
  </si>
  <si>
    <t>Отрегулировано за счет уточнения записей в учете</t>
  </si>
  <si>
    <t>коли-
чест-
во</t>
  </si>
  <si>
    <t>номер
счета,
статьи,
заказа</t>
  </si>
  <si>
    <t>Пересортица</t>
  </si>
  <si>
    <t>излишки, зачтенные в покрытие
недостач</t>
  </si>
  <si>
    <t>недостачи, покрытые излишками</t>
  </si>
  <si>
    <t>порядко-
вый номер
зачтенных
излишков</t>
  </si>
  <si>
    <t>порядковый
номер за-
чтенных
излишков</t>
  </si>
  <si>
    <t>Приходуются окончательные
излишки</t>
  </si>
  <si>
    <t>количе-
ство</t>
  </si>
  <si>
    <t>Окончательные недостачи</t>
  </si>
  <si>
    <t>сумма,
руб.коп.</t>
  </si>
  <si>
    <t>3-я страница формы № ИНВ-19</t>
  </si>
  <si>
    <t>Х</t>
  </si>
  <si>
    <t>Бухгалтер</t>
  </si>
  <si>
    <t>С результатами сличения ознакомлен:</t>
  </si>
  <si>
    <t>Материально ответственное(ые) лицо(а)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</si>
</sst>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 applyProtection="1">
      <protection locked="0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3" xfId="0" applyFont="1" applyBorder="1"/>
    <xf numFmtId="0" fontId="1" fillId="0" borderId="3" xfId="0" applyFont="1" applyBorder="1" applyAlignment="1"/>
    <xf numFmtId="0" fontId="1" fillId="0" borderId="0" xfId="0" applyNumberFormat="1" applyFont="1" applyAlignment="1"/>
    <xf numFmtId="49" fontId="0" fillId="0" borderId="0" xfId="0" applyNumberFormat="1" applyProtection="1">
      <protection locked="0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NumberFormat="1" applyAlignment="1" applyProtection="1">
      <protection locked="0"/>
    </xf>
    <xf numFmtId="0" fontId="0" fillId="0" borderId="0" xfId="0" quotePrefix="1" applyNumberFormat="1" applyAlignment="1" applyProtection="1">
      <protection locked="0"/>
    </xf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vertical="top"/>
    </xf>
    <xf numFmtId="0" fontId="3" fillId="0" borderId="6" xfId="0" applyFont="1" applyBorder="1" applyAlignment="1">
      <alignment horizontal="right"/>
    </xf>
    <xf numFmtId="0" fontId="5" fillId="0" borderId="7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Border="1" applyAlignment="1">
      <alignment horizontal="right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NumberFormat="1" applyFont="1" applyAlignment="1"/>
    <xf numFmtId="0" fontId="1" fillId="0" borderId="8" xfId="0" applyFont="1" applyBorder="1"/>
    <xf numFmtId="0" fontId="3" fillId="0" borderId="0" xfId="0" applyFont="1" applyBorder="1" applyAlignment="1">
      <alignment horizontal="left"/>
    </xf>
    <xf numFmtId="0" fontId="5" fillId="0" borderId="1" xfId="0" applyNumberFormat="1" applyFont="1" applyBorder="1" applyAlignment="1"/>
    <xf numFmtId="0" fontId="1" fillId="0" borderId="2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4" fillId="0" borderId="2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5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47"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numFmt numFmtId="0" formatCode="General"/>
      <alignment horizontal="general" vertical="bottom" textRotation="0" wrapText="0" indent="0" justifyLastLine="0" shrinkToFit="0" readingOrder="0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general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4" defaultTableStyle="TableStyleMedium2" defaultPivotStyle="PivotStyleLight16">
    <tableStyle name="TableStyleQueryPreview" pivot="0" count="3">
      <tableStyleElement type="wholeTable" dxfId="46"/>
      <tableStyleElement type="headerRow" dxfId="45"/>
      <tableStyleElement type="firstRowStripe" dxfId="44"/>
    </tableStyle>
    <tableStyle name="TableStyleQueryResult" pivot="0" count="3">
      <tableStyleElement type="wholeTable" dxfId="43"/>
      <tableStyleElement type="headerRow" dxfId="42"/>
      <tableStyleElement type="firstRowStripe" dxfId="41"/>
    </tableStyle>
    <tableStyle name="Пустой" pivot="0" count="0"/>
    <tableStyle name="Пустой1" pivot="0" count="1">
      <tableStyleElement type="wholeTable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backgroundRefresh="0" connectionId="2" autoFormatId="0" applyNumberFormats="0" applyBorderFormats="0" applyFontFormats="1" applyPatternFormats="1" applyAlignmentFormats="0" applyWidthHeightFormats="0">
  <queryTableRefresh preserveSortFilterLayout="0" nextId="33">
    <queryTableFields count="32">
      <queryTableField id="1" name="C1" tableColumnId="20"/>
      <queryTableField id="2" name="C2" tableColumnId="21"/>
      <queryTableField id="3" name="C3" tableColumnId="22"/>
      <queryTableField id="4" name="C4" tableColumnId="23"/>
      <queryTableField id="5" name="C5" tableColumnId="24"/>
      <queryTableField id="6" name="C6" tableColumnId="25"/>
      <queryTableField id="7" name="C7" tableColumnId="26"/>
      <queryTableField id="8" name="C8" tableColumnId="27"/>
      <queryTableField id="9" name="C9" tableColumnId="28"/>
      <queryTableField id="10" name="C10" tableColumnId="29"/>
      <queryTableField id="11" name="C11" tableColumnId="30"/>
      <queryTableField id="12" name="C12" tableColumnId="31"/>
      <queryTableField id="13" name="C13" tableColumnId="32"/>
      <queryTableField id="14" name="C14" tableColumnId="33"/>
      <queryTableField id="15" name="C15" tableColumnId="34"/>
      <queryTableField id="16" name="C16" tableColumnId="35"/>
      <queryTableField id="17" name="C17" tableColumnId="36"/>
      <queryTableField id="18" name="C18" tableColumnId="37"/>
      <queryTableField id="19" name="C19" tableColumnId="38"/>
      <queryTableField id="20" name="C20" tableColumnId="39"/>
      <queryTableField id="21" name="C21" tableColumnId="40"/>
      <queryTableField id="22" name="C22" tableColumnId="41"/>
      <queryTableField id="23" name="C23" tableColumnId="42"/>
      <queryTableField id="24" name="C24" tableColumnId="43"/>
      <queryTableField id="25" name="C25" tableColumnId="44"/>
      <queryTableField id="26" name="C26" tableColumnId="45"/>
      <queryTableField id="27" name="C27" tableColumnId="46"/>
      <queryTableField id="28" name="C28" tableColumnId="47"/>
      <queryTableField id="29" name="C29" tableColumnId="48"/>
      <queryTableField id="30" name="C30" tableColumnId="49"/>
      <queryTableField id="31" name="C31" tableColumnId="50"/>
      <queryTableField id="32" name="C32" tableColumnId="51"/>
    </queryTableFields>
  </queryTableRefresh>
</queryTable>
</file>

<file path=xl/queryTables/queryTable2.xml><?xml version="1.0" encoding="utf-8"?>
<queryTable xmlns="http://schemas.openxmlformats.org/spreadsheetml/2006/main" name="ExternalData_1" backgroundRefresh="0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DocName" tableColumnId="6"/>
      <queryTableField id="2" name="pos_dt" tableColumnId="7"/>
      <queryTableField id="3" name="create_d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qInvent" displayName="qInvent" ref="A8:AF9" tableType="queryTable" insertRow="1" totalsRowShown="0" headerRowDxfId="39" dataDxfId="38">
  <autoFilter ref="A8:AF9"/>
  <tableColumns count="32">
    <tableColumn id="20" uniqueName="20" name="C1" queryTableFieldId="1" dataDxfId="37"/>
    <tableColumn id="21" uniqueName="21" name="C2" queryTableFieldId="2" dataDxfId="36"/>
    <tableColumn id="22" uniqueName="22" name="C3" queryTableFieldId="3" dataDxfId="35"/>
    <tableColumn id="23" uniqueName="23" name="C4" queryTableFieldId="4" dataDxfId="34"/>
    <tableColumn id="24" uniqueName="24" name="C5" queryTableFieldId="5" dataDxfId="33"/>
    <tableColumn id="25" uniqueName="25" name="C6" queryTableFieldId="6" dataDxfId="32"/>
    <tableColumn id="26" uniqueName="26" name="C7" queryTableFieldId="7" dataDxfId="31"/>
    <tableColumn id="27" uniqueName="27" name="C8" queryTableFieldId="8" dataDxfId="30"/>
    <tableColumn id="28" uniqueName="28" name="C9" queryTableFieldId="9" dataDxfId="29"/>
    <tableColumn id="29" uniqueName="29" name="C10" queryTableFieldId="10" dataDxfId="28"/>
    <tableColumn id="30" uniqueName="30" name="C11" queryTableFieldId="11" dataDxfId="27"/>
    <tableColumn id="31" uniqueName="31" name="C12" queryTableFieldId="12" dataDxfId="26"/>
    <tableColumn id="32" uniqueName="32" name="C13" queryTableFieldId="13" dataDxfId="25"/>
    <tableColumn id="33" uniqueName="33" name="C14" queryTableFieldId="14" dataDxfId="24"/>
    <tableColumn id="34" uniqueName="34" name="C15" queryTableFieldId="15" dataDxfId="23"/>
    <tableColumn id="35" uniqueName="35" name="C16" queryTableFieldId="16" dataDxfId="22"/>
    <tableColumn id="36" uniqueName="36" name="C17" queryTableFieldId="17" dataDxfId="21"/>
    <tableColumn id="37" uniqueName="37" name="C18" queryTableFieldId="18" dataDxfId="20"/>
    <tableColumn id="38" uniqueName="38" name="C19" queryTableFieldId="19" dataDxfId="19"/>
    <tableColumn id="39" uniqueName="39" name="C20" queryTableFieldId="20" dataDxfId="18"/>
    <tableColumn id="40" uniqueName="40" name="C21" queryTableFieldId="21" dataDxfId="17"/>
    <tableColumn id="41" uniqueName="41" name="C22" queryTableFieldId="22" dataDxfId="16"/>
    <tableColumn id="42" uniqueName="42" name="C23" queryTableFieldId="23" dataDxfId="15"/>
    <tableColumn id="43" uniqueName="43" name="C24" queryTableFieldId="24" dataDxfId="14"/>
    <tableColumn id="44" uniqueName="44" name="C25" queryTableFieldId="25" dataDxfId="13"/>
    <tableColumn id="45" uniqueName="45" name="C26" queryTableFieldId="26" dataDxfId="12"/>
    <tableColumn id="46" uniqueName="46" name="C27" queryTableFieldId="27" dataDxfId="11"/>
    <tableColumn id="47" uniqueName="47" name="C28" queryTableFieldId="28" dataDxfId="10"/>
    <tableColumn id="48" uniqueName="48" name="C29" queryTableFieldId="29" dataDxfId="9"/>
    <tableColumn id="49" uniqueName="49" name="C30" queryTableFieldId="30" dataDxfId="8"/>
    <tableColumn id="50" uniqueName="50" name="C31" queryTableFieldId="31" dataDxfId="7"/>
    <tableColumn id="51" uniqueName="51" name="C32" queryTableFieldId="32" dataDxfId="6"/>
  </tableColumns>
  <tableStyleInfo name="Пустой1" showFirstColumn="0" showLastColumn="0" showRowStripes="1" showColumnStripes="0"/>
</table>
</file>

<file path=xl/tables/table2.xml><?xml version="1.0" encoding="utf-8"?>
<table xmlns="http://schemas.openxmlformats.org/spreadsheetml/2006/main" id="1" name="tParam" displayName="tParam" ref="A1:B4" totalsRowShown="0">
  <autoFilter ref="A1:B4"/>
  <tableColumns count="2">
    <tableColumn id="1" name="Параметр"/>
    <tableColumn id="2" name="Значение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qInventDoc" displayName="qInventDoc" ref="D6:F7" tableType="queryTable" totalsRowShown="0" headerRowDxfId="4" dataDxfId="3">
  <autoFilter ref="D6:F7"/>
  <tableColumns count="3">
    <tableColumn id="6" uniqueName="6" name="DocName" queryTableFieldId="1" dataDxfId="2"/>
    <tableColumn id="7" uniqueName="7" name="pos_dt" queryTableFieldId="2" dataDxfId="1"/>
    <tableColumn id="8" uniqueName="8" name="create_dt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view="pageBreakPreview" zoomScaleNormal="100" zoomScaleSheetLayoutView="100" workbookViewId="0">
      <selection activeCell="Q16" sqref="Q16:S16"/>
    </sheetView>
  </sheetViews>
  <sheetFormatPr defaultRowHeight="15" x14ac:dyDescent="0.25"/>
  <cols>
    <col min="1" max="1" width="1.140625" style="2" customWidth="1"/>
    <col min="2" max="2" width="9.140625" style="2"/>
    <col min="3" max="3" width="8.85546875" style="2" customWidth="1"/>
    <col min="4" max="4" width="3.140625" style="2" customWidth="1"/>
    <col min="5" max="5" width="2" style="2" customWidth="1"/>
    <col min="6" max="6" width="9.140625" style="2"/>
    <col min="7" max="7" width="3.7109375" style="2" customWidth="1"/>
    <col min="8" max="8" width="1.7109375" style="2" customWidth="1"/>
    <col min="9" max="9" width="3" style="2" customWidth="1"/>
    <col min="10" max="10" width="3.5703125" style="2" customWidth="1"/>
    <col min="11" max="11" width="30.140625" style="2" customWidth="1"/>
    <col min="12" max="12" width="16.5703125" style="2" customWidth="1"/>
    <col min="13" max="13" width="4.140625" style="2" customWidth="1"/>
    <col min="14" max="14" width="3.140625" style="2" customWidth="1"/>
    <col min="15" max="15" width="9" style="2" customWidth="1"/>
    <col min="16" max="16" width="0.85546875" style="2" customWidth="1"/>
    <col min="17" max="17" width="1.5703125" style="2" customWidth="1"/>
    <col min="18" max="16384" width="9.140625" style="2"/>
  </cols>
  <sheetData>
    <row r="1" spans="1:19" ht="15.75" customHeight="1" x14ac:dyDescent="0.25">
      <c r="N1" s="17" t="s">
        <v>43</v>
      </c>
    </row>
    <row r="2" spans="1:19" ht="12" customHeight="1" x14ac:dyDescent="0.25">
      <c r="N2" s="17" t="s">
        <v>44</v>
      </c>
    </row>
    <row r="3" spans="1:19" ht="18" customHeight="1" x14ac:dyDescent="0.25">
      <c r="N3" s="20" t="s">
        <v>45</v>
      </c>
    </row>
    <row r="4" spans="1:19" ht="16.5" customHeight="1" thickBot="1" x14ac:dyDescent="0.3">
      <c r="Q4" s="33" t="s">
        <v>46</v>
      </c>
      <c r="R4" s="33"/>
      <c r="S4" s="33"/>
    </row>
    <row r="5" spans="1:19" ht="15.75" x14ac:dyDescent="0.25">
      <c r="L5" s="37" t="s">
        <v>4</v>
      </c>
      <c r="M5" s="37"/>
      <c r="N5" s="37"/>
      <c r="O5" s="37"/>
      <c r="Q5" s="34">
        <v>317017</v>
      </c>
      <c r="R5" s="35"/>
      <c r="S5" s="36"/>
    </row>
    <row r="6" spans="1:19" ht="18" customHeight="1" x14ac:dyDescent="0.25">
      <c r="A6" s="6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7" t="s">
        <v>47</v>
      </c>
      <c r="O6" s="37"/>
      <c r="Q6" s="38"/>
      <c r="R6" s="39"/>
      <c r="S6" s="40"/>
    </row>
    <row r="7" spans="1:19" ht="9" customHeight="1" x14ac:dyDescent="0.25">
      <c r="D7" s="41" t="s">
        <v>11</v>
      </c>
      <c r="E7" s="41"/>
      <c r="F7" s="41"/>
      <c r="G7" s="41"/>
      <c r="H7" s="41"/>
      <c r="I7" s="41"/>
      <c r="J7" s="41"/>
      <c r="K7" s="41"/>
      <c r="Q7" s="38"/>
      <c r="R7" s="39"/>
      <c r="S7" s="40"/>
    </row>
    <row r="8" spans="1:19" ht="10.5" customHeight="1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8"/>
      <c r="R8" s="39"/>
      <c r="S8" s="40"/>
    </row>
    <row r="9" spans="1:19" ht="9" customHeight="1" x14ac:dyDescent="0.25">
      <c r="D9" s="41" t="s">
        <v>12</v>
      </c>
      <c r="E9" s="41"/>
      <c r="F9" s="41"/>
      <c r="G9" s="41"/>
      <c r="H9" s="41"/>
      <c r="I9" s="41"/>
      <c r="J9" s="41"/>
      <c r="K9" s="41"/>
      <c r="L9" s="37" t="s">
        <v>5</v>
      </c>
      <c r="M9" s="37"/>
      <c r="N9" s="37"/>
      <c r="O9" s="37"/>
      <c r="Q9" s="38"/>
      <c r="R9" s="39"/>
      <c r="S9" s="40"/>
    </row>
    <row r="10" spans="1:19" ht="9" customHeight="1" x14ac:dyDescent="0.25">
      <c r="L10" s="37"/>
      <c r="M10" s="37"/>
      <c r="N10" s="37"/>
      <c r="O10" s="37"/>
      <c r="Q10" s="38"/>
      <c r="R10" s="39"/>
      <c r="S10" s="40"/>
    </row>
    <row r="11" spans="1:19" ht="18" customHeight="1" x14ac:dyDescent="0.25">
      <c r="B11" s="2" t="s">
        <v>13</v>
      </c>
      <c r="J11" s="2" t="s">
        <v>48</v>
      </c>
      <c r="O11" s="21" t="s">
        <v>6</v>
      </c>
      <c r="P11" s="23"/>
      <c r="Q11" s="38">
        <f>Параметры!D7</f>
        <v>0</v>
      </c>
      <c r="R11" s="39"/>
      <c r="S11" s="40"/>
    </row>
    <row r="12" spans="1:19" ht="9" customHeight="1" x14ac:dyDescent="0.25">
      <c r="J12" s="47" t="s">
        <v>14</v>
      </c>
      <c r="K12" s="47"/>
      <c r="L12" s="47"/>
      <c r="M12" s="47"/>
      <c r="N12" s="47"/>
      <c r="O12" s="45" t="s">
        <v>7</v>
      </c>
      <c r="P12" s="3"/>
      <c r="Q12" s="38">
        <f>Параметры!E7</f>
        <v>0</v>
      </c>
      <c r="R12" s="39"/>
      <c r="S12" s="40"/>
    </row>
    <row r="13" spans="1:19" ht="9" customHeight="1" x14ac:dyDescent="0.25">
      <c r="O13" s="46"/>
      <c r="P13" s="6"/>
      <c r="Q13" s="38"/>
      <c r="R13" s="39"/>
      <c r="S13" s="40"/>
    </row>
    <row r="14" spans="1:19" ht="18" customHeight="1" x14ac:dyDescent="0.25">
      <c r="L14" s="37" t="s">
        <v>8</v>
      </c>
      <c r="M14" s="37"/>
      <c r="N14" s="37"/>
      <c r="O14" s="37"/>
      <c r="Q14" s="38">
        <f>Параметры!F7</f>
        <v>0</v>
      </c>
      <c r="R14" s="39"/>
      <c r="S14" s="40"/>
    </row>
    <row r="15" spans="1:19" ht="18" customHeight="1" x14ac:dyDescent="0.25">
      <c r="L15" s="37" t="s">
        <v>9</v>
      </c>
      <c r="M15" s="37"/>
      <c r="N15" s="37"/>
      <c r="O15" s="37"/>
      <c r="Q15" s="38">
        <f>Параметры!E7</f>
        <v>0</v>
      </c>
      <c r="R15" s="39"/>
      <c r="S15" s="40"/>
    </row>
    <row r="16" spans="1:19" ht="18" customHeight="1" thickBot="1" x14ac:dyDescent="0.3">
      <c r="L16" s="5"/>
      <c r="M16" s="48" t="s">
        <v>10</v>
      </c>
      <c r="N16" s="48"/>
      <c r="O16" s="48"/>
      <c r="Q16" s="42"/>
      <c r="R16" s="43"/>
      <c r="S16" s="44"/>
    </row>
    <row r="17" spans="2:19" ht="15.75" customHeight="1" x14ac:dyDescent="0.25"/>
    <row r="18" spans="2:19" ht="15.75" customHeight="1" x14ac:dyDescent="0.25"/>
    <row r="19" spans="2:19" ht="15.75" thickBot="1" x14ac:dyDescent="0.3">
      <c r="L19" s="22" t="s">
        <v>16</v>
      </c>
      <c r="M19" s="49" t="s">
        <v>15</v>
      </c>
      <c r="N19" s="49"/>
      <c r="O19" s="49"/>
      <c r="P19" s="49"/>
      <c r="Q19" s="49"/>
    </row>
    <row r="20" spans="2:19" ht="16.5" customHeight="1" thickBot="1" x14ac:dyDescent="0.3">
      <c r="J20" s="52" t="s">
        <v>49</v>
      </c>
      <c r="K20" s="53"/>
      <c r="L20" s="31">
        <f>qInventDoc[DocName]</f>
        <v>0</v>
      </c>
      <c r="M20" s="50">
        <f>Параметры!F7</f>
        <v>0</v>
      </c>
      <c r="N20" s="50"/>
      <c r="O20" s="50"/>
      <c r="P20" s="50"/>
      <c r="Q20" s="51"/>
    </row>
    <row r="21" spans="2:19" ht="15.75" x14ac:dyDescent="0.25">
      <c r="D21" s="54" t="s">
        <v>50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</row>
    <row r="22" spans="2:19" ht="27.75" customHeight="1" x14ac:dyDescent="0.25">
      <c r="B22" s="5" t="s">
        <v>51</v>
      </c>
    </row>
    <row r="23" spans="2:19" ht="24" customHeight="1" x14ac:dyDescent="0.25"/>
    <row r="25" spans="2:19" ht="15.75" customHeight="1" x14ac:dyDescent="0.25">
      <c r="B25" s="32"/>
      <c r="C25" s="32"/>
      <c r="D25" s="32"/>
      <c r="E25" s="32"/>
      <c r="F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spans="2:19" ht="9" customHeight="1" x14ac:dyDescent="0.25">
      <c r="B26" s="55" t="s">
        <v>17</v>
      </c>
      <c r="C26" s="55"/>
      <c r="D26" s="55"/>
      <c r="E26" s="55"/>
      <c r="F26" s="55"/>
      <c r="H26" s="56" t="s">
        <v>52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</row>
    <row r="27" spans="2:19" ht="15.75" customHeight="1" x14ac:dyDescent="0.25">
      <c r="B27" s="32"/>
      <c r="C27" s="32"/>
      <c r="D27" s="32"/>
      <c r="E27" s="32"/>
      <c r="F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2:19" ht="9" customHeight="1" x14ac:dyDescent="0.25">
      <c r="B28" s="55" t="s">
        <v>17</v>
      </c>
      <c r="C28" s="55"/>
      <c r="D28" s="55"/>
      <c r="E28" s="55"/>
      <c r="F28" s="55"/>
      <c r="H28" s="55" t="s">
        <v>52</v>
      </c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2:19" ht="9" customHeight="1" x14ac:dyDescent="0.25"/>
    <row r="30" spans="2:19" ht="17.25" customHeight="1" x14ac:dyDescent="0.25">
      <c r="C30" s="19" t="s">
        <v>53</v>
      </c>
      <c r="D30" s="6"/>
      <c r="E30" s="2" t="s">
        <v>54</v>
      </c>
      <c r="F30" s="32"/>
      <c r="G30" s="32"/>
      <c r="I30" s="32"/>
      <c r="J30" s="32"/>
      <c r="K30" s="2" t="s">
        <v>55</v>
      </c>
    </row>
    <row r="31" spans="2:19" ht="15.75" customHeight="1" x14ac:dyDescent="0.25"/>
    <row r="32" spans="2:19" ht="24.75" customHeight="1" x14ac:dyDescent="0.25">
      <c r="B32" s="5" t="s">
        <v>56</v>
      </c>
    </row>
    <row r="33" ht="15.75" customHeight="1" x14ac:dyDescent="0.25"/>
  </sheetData>
  <mergeCells count="36">
    <mergeCell ref="F30:G30"/>
    <mergeCell ref="I30:J30"/>
    <mergeCell ref="M19:Q19"/>
    <mergeCell ref="M20:Q20"/>
    <mergeCell ref="J20:K20"/>
    <mergeCell ref="D21:N21"/>
    <mergeCell ref="B25:F25"/>
    <mergeCell ref="B27:F27"/>
    <mergeCell ref="B26:F26"/>
    <mergeCell ref="B28:F28"/>
    <mergeCell ref="H25:S25"/>
    <mergeCell ref="H26:S26"/>
    <mergeCell ref="H27:S27"/>
    <mergeCell ref="H28:S28"/>
    <mergeCell ref="O12:O13"/>
    <mergeCell ref="J12:N12"/>
    <mergeCell ref="L14:O14"/>
    <mergeCell ref="L15:O15"/>
    <mergeCell ref="M16:O16"/>
    <mergeCell ref="Q11:S11"/>
    <mergeCell ref="Q12:S13"/>
    <mergeCell ref="Q14:S14"/>
    <mergeCell ref="Q15:S15"/>
    <mergeCell ref="Q16:S16"/>
    <mergeCell ref="D7:K7"/>
    <mergeCell ref="A8:P8"/>
    <mergeCell ref="D9:K9"/>
    <mergeCell ref="L9:O10"/>
    <mergeCell ref="Q7:S8"/>
    <mergeCell ref="Q9:S10"/>
    <mergeCell ref="B6:M6"/>
    <mergeCell ref="Q4:S4"/>
    <mergeCell ref="Q5:S5"/>
    <mergeCell ref="L5:O5"/>
    <mergeCell ref="N6:O6"/>
    <mergeCell ref="Q6:S6"/>
  </mergeCells>
  <pageMargins left="0.7" right="0.7" top="0.75" bottom="0.75" header="0.3" footer="0.3"/>
  <pageSetup paperSize="9" scale="5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view="pageBreakPreview" zoomScale="112" zoomScaleNormal="112" zoomScaleSheetLayoutView="112" zoomScalePageLayoutView="64" workbookViewId="0">
      <selection activeCell="E10" sqref="E10"/>
    </sheetView>
  </sheetViews>
  <sheetFormatPr defaultColWidth="3.28515625" defaultRowHeight="15" x14ac:dyDescent="0.25"/>
  <cols>
    <col min="1" max="1" width="6.85546875" style="2" customWidth="1"/>
    <col min="2" max="2" width="20.85546875" style="2" customWidth="1"/>
    <col min="3" max="3" width="8.140625" style="2" customWidth="1"/>
    <col min="4" max="4" width="6.42578125" style="2" customWidth="1"/>
    <col min="5" max="5" width="6.7109375" style="2" customWidth="1"/>
    <col min="6" max="6" width="5.28515625" style="2" customWidth="1"/>
    <col min="7" max="7" width="8.140625" style="2" customWidth="1"/>
    <col min="8" max="8" width="5.7109375" style="2" customWidth="1"/>
    <col min="9" max="9" width="7.7109375" style="2" customWidth="1"/>
    <col min="10" max="10" width="6" style="2" customWidth="1"/>
    <col min="11" max="11" width="7" style="2" customWidth="1"/>
    <col min="12" max="12" width="5.7109375" style="2" customWidth="1"/>
    <col min="13" max="13" width="7" style="2" customWidth="1"/>
    <col min="14" max="14" width="6.85546875" style="2" customWidth="1"/>
    <col min="15" max="15" width="6.28515625" style="2" customWidth="1"/>
    <col min="16" max="16" width="7" style="2" customWidth="1"/>
    <col min="17" max="17" width="6.5703125" style="2" customWidth="1"/>
    <col min="18" max="18" width="6" style="2" customWidth="1"/>
    <col min="19" max="19" width="10.7109375" style="2" customWidth="1"/>
    <col min="20" max="20" width="9.5703125" style="2" customWidth="1"/>
    <col min="21" max="21" width="6" style="2" customWidth="1"/>
    <col min="22" max="22" width="9.5703125" style="2" customWidth="1"/>
    <col min="23" max="23" width="12" style="2" customWidth="1"/>
    <col min="24" max="24" width="7.42578125" style="2" customWidth="1"/>
    <col min="25" max="25" width="9.42578125" style="2" customWidth="1"/>
    <col min="26" max="26" width="7.7109375" style="2" customWidth="1"/>
    <col min="27" max="27" width="7.85546875" style="2" customWidth="1"/>
    <col min="28" max="28" width="7.28515625" style="2" customWidth="1"/>
    <col min="29" max="29" width="7.7109375" style="2" customWidth="1"/>
    <col min="30" max="30" width="8.5703125" style="2" customWidth="1"/>
    <col min="31" max="31" width="8.28515625" style="2" customWidth="1"/>
    <col min="32" max="32" width="8.7109375" style="2" customWidth="1"/>
    <col min="33" max="33" width="1.42578125" style="2" customWidth="1"/>
    <col min="34" max="16384" width="3.28515625" style="2"/>
  </cols>
  <sheetData>
    <row r="1" spans="1:32" ht="15.75" customHeight="1" x14ac:dyDescent="0.25">
      <c r="B1" s="4"/>
      <c r="C1" s="4"/>
      <c r="D1" s="4"/>
      <c r="E1" s="4"/>
      <c r="F1" s="4"/>
      <c r="G1" s="4"/>
      <c r="H1" s="4"/>
      <c r="I1" s="3"/>
      <c r="J1" s="3"/>
      <c r="K1" s="3"/>
      <c r="L1" s="24"/>
      <c r="M1" s="37" t="s">
        <v>76</v>
      </c>
      <c r="N1" s="37"/>
      <c r="O1" s="37"/>
      <c r="P1" s="37"/>
      <c r="Q1" s="37"/>
      <c r="AC1" s="37" t="s">
        <v>99</v>
      </c>
      <c r="AD1" s="37"/>
      <c r="AE1" s="37"/>
      <c r="AF1" s="37"/>
    </row>
    <row r="2" spans="1:32" ht="6" customHeight="1" x14ac:dyDescent="0.25"/>
    <row r="3" spans="1:32" s="25" customFormat="1" ht="24.75" customHeight="1" x14ac:dyDescent="0.2">
      <c r="A3" s="57" t="s">
        <v>77</v>
      </c>
      <c r="B3" s="60" t="s">
        <v>20</v>
      </c>
      <c r="C3" s="60"/>
      <c r="D3" s="60" t="s">
        <v>21</v>
      </c>
      <c r="E3" s="60"/>
      <c r="F3" s="60" t="s">
        <v>23</v>
      </c>
      <c r="G3" s="60"/>
      <c r="H3" s="62" t="s">
        <v>83</v>
      </c>
      <c r="I3" s="63"/>
      <c r="J3" s="63"/>
      <c r="K3" s="64"/>
      <c r="L3" s="60" t="s">
        <v>87</v>
      </c>
      <c r="M3" s="60"/>
      <c r="N3" s="60"/>
      <c r="O3" s="60"/>
      <c r="P3" s="60"/>
      <c r="Q3" s="60"/>
      <c r="R3" s="60" t="s">
        <v>90</v>
      </c>
      <c r="S3" s="60"/>
      <c r="T3" s="60"/>
      <c r="U3" s="60"/>
      <c r="V3" s="60"/>
      <c r="W3" s="60"/>
      <c r="X3" s="60" t="s">
        <v>95</v>
      </c>
      <c r="Y3" s="60"/>
      <c r="Z3" s="60"/>
      <c r="AA3" s="60" t="s">
        <v>97</v>
      </c>
      <c r="AB3" s="60"/>
      <c r="AC3" s="60"/>
      <c r="AD3" s="60"/>
      <c r="AE3" s="60"/>
      <c r="AF3" s="60"/>
    </row>
    <row r="4" spans="1:32" s="25" customFormat="1" ht="24.95" customHeight="1" x14ac:dyDescent="0.2">
      <c r="A4" s="58"/>
      <c r="B4" s="60" t="s">
        <v>78</v>
      </c>
      <c r="C4" s="60" t="s">
        <v>79</v>
      </c>
      <c r="D4" s="57" t="s">
        <v>22</v>
      </c>
      <c r="E4" s="60" t="s">
        <v>80</v>
      </c>
      <c r="F4" s="60" t="s">
        <v>81</v>
      </c>
      <c r="G4" s="60" t="s">
        <v>82</v>
      </c>
      <c r="H4" s="62" t="s">
        <v>84</v>
      </c>
      <c r="I4" s="64"/>
      <c r="J4" s="62" t="s">
        <v>86</v>
      </c>
      <c r="K4" s="64"/>
      <c r="L4" s="60" t="s">
        <v>84</v>
      </c>
      <c r="M4" s="60"/>
      <c r="N4" s="60"/>
      <c r="O4" s="60" t="s">
        <v>86</v>
      </c>
      <c r="P4" s="60"/>
      <c r="Q4" s="60"/>
      <c r="R4" s="60" t="s">
        <v>91</v>
      </c>
      <c r="S4" s="60"/>
      <c r="T4" s="60"/>
      <c r="U4" s="60" t="s">
        <v>92</v>
      </c>
      <c r="V4" s="60"/>
      <c r="W4" s="60"/>
      <c r="X4" s="60" t="s">
        <v>96</v>
      </c>
      <c r="Y4" s="60" t="s">
        <v>24</v>
      </c>
      <c r="Z4" s="60" t="s">
        <v>24</v>
      </c>
      <c r="AA4" s="60"/>
      <c r="AB4" s="60"/>
      <c r="AC4" s="60"/>
      <c r="AD4" s="60"/>
      <c r="AE4" s="60"/>
      <c r="AF4" s="60"/>
    </row>
    <row r="5" spans="1:32" s="25" customFormat="1" ht="54.75" customHeight="1" x14ac:dyDescent="0.2">
      <c r="A5" s="59"/>
      <c r="B5" s="60"/>
      <c r="C5" s="60"/>
      <c r="D5" s="59"/>
      <c r="E5" s="60"/>
      <c r="F5" s="61"/>
      <c r="G5" s="60"/>
      <c r="H5" s="26" t="s">
        <v>85</v>
      </c>
      <c r="I5" s="26" t="s">
        <v>24</v>
      </c>
      <c r="J5" s="26" t="s">
        <v>85</v>
      </c>
      <c r="K5" s="26" t="s">
        <v>24</v>
      </c>
      <c r="L5" s="26" t="s">
        <v>88</v>
      </c>
      <c r="M5" s="26" t="s">
        <v>24</v>
      </c>
      <c r="N5" s="26" t="s">
        <v>89</v>
      </c>
      <c r="O5" s="26" t="s">
        <v>85</v>
      </c>
      <c r="P5" s="26" t="s">
        <v>24</v>
      </c>
      <c r="Q5" s="26" t="s">
        <v>89</v>
      </c>
      <c r="R5" s="26" t="s">
        <v>85</v>
      </c>
      <c r="S5" s="26" t="s">
        <v>24</v>
      </c>
      <c r="T5" s="26" t="s">
        <v>93</v>
      </c>
      <c r="U5" s="26" t="s">
        <v>85</v>
      </c>
      <c r="V5" s="26" t="s">
        <v>24</v>
      </c>
      <c r="W5" s="26" t="s">
        <v>94</v>
      </c>
      <c r="X5" s="60"/>
      <c r="Y5" s="60"/>
      <c r="Z5" s="60"/>
      <c r="AA5" s="26" t="s">
        <v>96</v>
      </c>
      <c r="AB5" s="26" t="s">
        <v>98</v>
      </c>
      <c r="AC5" s="26" t="s">
        <v>96</v>
      </c>
      <c r="AD5" s="26" t="s">
        <v>24</v>
      </c>
      <c r="AE5" s="26" t="s">
        <v>96</v>
      </c>
      <c r="AF5" s="26" t="s">
        <v>24</v>
      </c>
    </row>
    <row r="6" spans="1:32" ht="16.5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</row>
    <row r="7" spans="1:32" ht="15" hidden="1" customHeight="1" x14ac:dyDescent="0.25"/>
    <row r="8" spans="1:32" hidden="1" x14ac:dyDescent="0.25">
      <c r="A8" s="8" t="s">
        <v>26</v>
      </c>
      <c r="B8" s="8" t="s">
        <v>27</v>
      </c>
      <c r="C8" s="8" t="s">
        <v>28</v>
      </c>
      <c r="D8" s="8" t="s">
        <v>29</v>
      </c>
      <c r="E8" s="8" t="s">
        <v>30</v>
      </c>
      <c r="F8" s="8" t="s">
        <v>31</v>
      </c>
      <c r="G8" s="8" t="s">
        <v>32</v>
      </c>
      <c r="H8" s="8" t="s">
        <v>33</v>
      </c>
      <c r="I8" s="8" t="s">
        <v>34</v>
      </c>
      <c r="J8" s="8" t="s">
        <v>35</v>
      </c>
      <c r="K8" s="8" t="s">
        <v>36</v>
      </c>
      <c r="L8" s="8" t="s">
        <v>37</v>
      </c>
      <c r="M8" s="8" t="s">
        <v>38</v>
      </c>
      <c r="N8" s="8" t="s">
        <v>57</v>
      </c>
      <c r="O8" s="8" t="s">
        <v>58</v>
      </c>
      <c r="P8" s="8" t="s">
        <v>59</v>
      </c>
      <c r="Q8" s="8" t="s">
        <v>60</v>
      </c>
      <c r="R8" s="8" t="s">
        <v>61</v>
      </c>
      <c r="S8" s="8" t="s">
        <v>62</v>
      </c>
      <c r="T8" s="8" t="s">
        <v>63</v>
      </c>
      <c r="U8" s="8" t="s">
        <v>64</v>
      </c>
      <c r="V8" s="8" t="s">
        <v>65</v>
      </c>
      <c r="W8" s="8" t="s">
        <v>66</v>
      </c>
      <c r="X8" s="8" t="s">
        <v>67</v>
      </c>
      <c r="Y8" s="8" t="s">
        <v>68</v>
      </c>
      <c r="Z8" s="8" t="s">
        <v>69</v>
      </c>
      <c r="AA8" s="8" t="s">
        <v>70</v>
      </c>
      <c r="AB8" s="8" t="s">
        <v>71</v>
      </c>
      <c r="AC8" s="8" t="s">
        <v>72</v>
      </c>
      <c r="AD8" s="8" t="s">
        <v>73</v>
      </c>
      <c r="AE8" s="8" t="s">
        <v>74</v>
      </c>
      <c r="AF8" s="8" t="s">
        <v>75</v>
      </c>
    </row>
    <row r="9" spans="1:32" s="25" customFormat="1" ht="15.75" customHeight="1" x14ac:dyDescent="0.2">
      <c r="A9" s="27"/>
      <c r="B9" s="27"/>
      <c r="C9" s="30"/>
      <c r="D9" s="30"/>
      <c r="E9" s="27"/>
      <c r="F9" s="30"/>
      <c r="G9" s="30"/>
      <c r="H9" s="30"/>
      <c r="I9" s="30"/>
      <c r="J9" s="30"/>
      <c r="K9" s="30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1:32" ht="15" customHeight="1" x14ac:dyDescent="0.25">
      <c r="I10" s="12" t="s">
        <v>25</v>
      </c>
      <c r="J10" s="28">
        <f>SUM(qInvent[C10])</f>
        <v>0</v>
      </c>
      <c r="K10" s="28">
        <f>SUM(qInvent[C11])</f>
        <v>0</v>
      </c>
      <c r="L10" s="11">
        <f>SUM(qInvent[C12])</f>
        <v>0</v>
      </c>
      <c r="M10" s="11">
        <f>SUM(qInvent[C13])</f>
        <v>0</v>
      </c>
      <c r="N10" s="11" t="s">
        <v>100</v>
      </c>
      <c r="O10" s="11">
        <f>SUM(qInvent[C15])</f>
        <v>0</v>
      </c>
      <c r="P10" s="11">
        <f>SUM(qInvent[C16])</f>
        <v>0</v>
      </c>
      <c r="Q10" s="11" t="s">
        <v>100</v>
      </c>
      <c r="R10" s="11">
        <f>SUM(qInvent[C18])</f>
        <v>0</v>
      </c>
      <c r="S10" s="11">
        <f>SUM(qInvent[C19])</f>
        <v>0</v>
      </c>
      <c r="T10" s="11">
        <f>SUM(qInvent[C20])</f>
        <v>0</v>
      </c>
      <c r="U10" s="11">
        <f>SUM(qInvent[C21])</f>
        <v>0</v>
      </c>
      <c r="V10" s="11">
        <f>SUM(qInvent[C22])</f>
        <v>0</v>
      </c>
      <c r="W10" s="11">
        <f>SUM(qInvent[C23])</f>
        <v>0</v>
      </c>
      <c r="X10" s="11">
        <f>SUM(qInvent[C24])</f>
        <v>0</v>
      </c>
      <c r="Y10" s="11">
        <f>SUM(qInvent[C25])</f>
        <v>0</v>
      </c>
      <c r="Z10" s="11">
        <f>SUM(qInvent[C26])</f>
        <v>0</v>
      </c>
      <c r="AA10" s="11">
        <f>SUM(qInvent[C27])</f>
        <v>0</v>
      </c>
      <c r="AB10" s="11">
        <f>SUM(qInvent[C28])</f>
        <v>0</v>
      </c>
      <c r="AC10" s="11">
        <f>SUM(qInvent[C29])</f>
        <v>0</v>
      </c>
      <c r="AD10" s="11">
        <f>SUM(qInvent[C30])</f>
        <v>0</v>
      </c>
      <c r="AE10" s="11">
        <f>SUM(qInvent[C31])</f>
        <v>0</v>
      </c>
      <c r="AF10" s="11">
        <f>SUM(qInvent[C32])</f>
        <v>0</v>
      </c>
    </row>
    <row r="11" spans="1:32" ht="20.100000000000001" customHeight="1" x14ac:dyDescent="0.25">
      <c r="J11" s="3"/>
      <c r="K11" s="3"/>
      <c r="L11" s="10"/>
      <c r="M11" s="10"/>
      <c r="N11" s="10"/>
      <c r="O11" s="10"/>
      <c r="P11" s="10"/>
      <c r="Q11" s="10"/>
      <c r="R11" s="29" t="s">
        <v>102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ht="20.100000000000001" customHeight="1" x14ac:dyDescent="0.25">
      <c r="B12" s="18" t="s">
        <v>101</v>
      </c>
      <c r="C12" s="6"/>
      <c r="D12" s="6"/>
      <c r="F12" s="32"/>
      <c r="G12" s="32"/>
      <c r="H12" s="32"/>
      <c r="I12" s="32"/>
      <c r="J12" s="32"/>
      <c r="K12" s="32"/>
      <c r="L12" s="32"/>
      <c r="S12" s="5" t="s">
        <v>103</v>
      </c>
      <c r="X12" s="32"/>
      <c r="Y12" s="32"/>
      <c r="AA12" s="7"/>
      <c r="AB12" s="7"/>
      <c r="AD12" s="32"/>
      <c r="AE12" s="32"/>
      <c r="AF12" s="32"/>
    </row>
    <row r="13" spans="1:32" ht="9" customHeight="1" x14ac:dyDescent="0.25">
      <c r="C13" s="55" t="s">
        <v>18</v>
      </c>
      <c r="D13" s="55"/>
      <c r="F13" s="55" t="s">
        <v>19</v>
      </c>
      <c r="G13" s="55"/>
      <c r="H13" s="55"/>
      <c r="I13" s="55"/>
      <c r="J13" s="55"/>
      <c r="K13" s="55"/>
      <c r="L13" s="5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55" t="s">
        <v>17</v>
      </c>
      <c r="Y13" s="55"/>
      <c r="Z13" s="3"/>
      <c r="AA13" s="55" t="s">
        <v>18</v>
      </c>
      <c r="AB13" s="55"/>
      <c r="AC13" s="3"/>
      <c r="AD13" s="55" t="s">
        <v>19</v>
      </c>
      <c r="AE13" s="55"/>
      <c r="AF13" s="55"/>
    </row>
    <row r="14" spans="1:32" ht="15.75" customHeight="1" x14ac:dyDescent="0.25">
      <c r="X14" s="32"/>
      <c r="Y14" s="32"/>
      <c r="AA14" s="7"/>
      <c r="AB14" s="7"/>
      <c r="AD14" s="32"/>
      <c r="AE14" s="32"/>
      <c r="AF14" s="32"/>
    </row>
    <row r="15" spans="1:32" ht="11.1" customHeight="1" x14ac:dyDescent="0.25">
      <c r="X15" s="55" t="s">
        <v>17</v>
      </c>
      <c r="Y15" s="55"/>
      <c r="Z15" s="3"/>
      <c r="AA15" s="55" t="s">
        <v>18</v>
      </c>
      <c r="AB15" s="55"/>
      <c r="AC15" s="3"/>
      <c r="AD15" s="55" t="s">
        <v>19</v>
      </c>
      <c r="AE15" s="55"/>
      <c r="AF15" s="55"/>
    </row>
  </sheetData>
  <mergeCells count="42">
    <mergeCell ref="X15:Y15"/>
    <mergeCell ref="AD15:AF15"/>
    <mergeCell ref="AA13:AB13"/>
    <mergeCell ref="AA15:AB15"/>
    <mergeCell ref="AD12:AF12"/>
    <mergeCell ref="X13:Y13"/>
    <mergeCell ref="AD13:AF13"/>
    <mergeCell ref="X14:Y14"/>
    <mergeCell ref="AD14:AF14"/>
    <mergeCell ref="C13:D13"/>
    <mergeCell ref="F12:L12"/>
    <mergeCell ref="F13:L13"/>
    <mergeCell ref="X12:Y12"/>
    <mergeCell ref="AA3:AF3"/>
    <mergeCell ref="AA4:AB4"/>
    <mergeCell ref="AC4:AD4"/>
    <mergeCell ref="AE4:AF4"/>
    <mergeCell ref="O4:Q4"/>
    <mergeCell ref="AC1:AF1"/>
    <mergeCell ref="R3:W3"/>
    <mergeCell ref="R4:T4"/>
    <mergeCell ref="U4:W4"/>
    <mergeCell ref="X3:Z3"/>
    <mergeCell ref="X4:X5"/>
    <mergeCell ref="Y4:Y5"/>
    <mergeCell ref="Z4:Z5"/>
    <mergeCell ref="A3:A5"/>
    <mergeCell ref="M1:Q1"/>
    <mergeCell ref="B4:B5"/>
    <mergeCell ref="B3:C3"/>
    <mergeCell ref="C4:C5"/>
    <mergeCell ref="D3:E3"/>
    <mergeCell ref="D4:D5"/>
    <mergeCell ref="E4:E5"/>
    <mergeCell ref="F3:G3"/>
    <mergeCell ref="F4:F5"/>
    <mergeCell ref="G4:G5"/>
    <mergeCell ref="H3:K3"/>
    <mergeCell ref="H4:I4"/>
    <mergeCell ref="J4:K4"/>
    <mergeCell ref="L3:Q3"/>
    <mergeCell ref="L4:N4"/>
  </mergeCells>
  <pageMargins left="0.23622047244094491" right="0.23622047244094491" top="0.74803149606299213" bottom="0.74803149606299213" header="0.31496062992125984" footer="0.31496062992125984"/>
  <pageSetup paperSize="9" orientation="landscape" r:id="rId1"/>
  <colBreaks count="1" manualBreakCount="1">
    <brk id="17" max="1048575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showGridLines="0" workbookViewId="0">
      <selection activeCell="C4" sqref="C4"/>
    </sheetView>
  </sheetViews>
  <sheetFormatPr defaultRowHeight="15" x14ac:dyDescent="0.25"/>
  <cols>
    <col min="1" max="1" width="17.7109375" bestFit="1" customWidth="1"/>
    <col min="2" max="2" width="28" customWidth="1"/>
    <col min="4" max="4" width="11.85546875" bestFit="1" customWidth="1"/>
    <col min="5" max="5" width="9.28515625" customWidth="1"/>
    <col min="6" max="6" width="11.7109375" customWidth="1"/>
    <col min="7" max="7" width="9.28515625" bestFit="1" customWidth="1"/>
    <col min="8" max="8" width="11.7109375" bestFit="1" customWidth="1"/>
  </cols>
  <sheetData>
    <row r="1" spans="1:18" x14ac:dyDescent="0.25">
      <c r="A1" t="s">
        <v>0</v>
      </c>
      <c r="B1" t="s">
        <v>1</v>
      </c>
    </row>
    <row r="2" spans="1:18" hidden="1" x14ac:dyDescent="0.25">
      <c r="A2" t="s">
        <v>2</v>
      </c>
      <c r="B2" s="1">
        <v>44197</v>
      </c>
    </row>
    <row r="3" spans="1:18" hidden="1" x14ac:dyDescent="0.25">
      <c r="A3" t="s">
        <v>3</v>
      </c>
      <c r="B3" s="1">
        <v>44206</v>
      </c>
    </row>
    <row r="4" spans="1:18" x14ac:dyDescent="0.25">
      <c r="A4" t="s">
        <v>16</v>
      </c>
      <c r="B4" s="9" t="s">
        <v>39</v>
      </c>
    </row>
    <row r="5" spans="1:18" x14ac:dyDescent="0.25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8" x14ac:dyDescent="0.25">
      <c r="C6" s="13"/>
      <c r="D6" s="14" t="s">
        <v>40</v>
      </c>
      <c r="E6" s="14" t="s">
        <v>41</v>
      </c>
      <c r="F6" s="15" t="s">
        <v>42</v>
      </c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8" x14ac:dyDescent="0.25">
      <c r="C7" s="13"/>
      <c r="D7" s="14"/>
      <c r="E7" s="14"/>
      <c r="F7" s="1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x14ac:dyDescent="0.25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x14ac:dyDescent="0.25"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8" x14ac:dyDescent="0.25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8" x14ac:dyDescent="0.25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8" x14ac:dyDescent="0.25"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8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8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8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8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3:16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3:16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3:16" x14ac:dyDescent="0.25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3:16" x14ac:dyDescent="0.25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5FBB38-D146-45BA-95EC-B14242C42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Титульный лист</vt:lpstr>
      <vt:lpstr>Лист с данными</vt:lpstr>
      <vt:lpstr>Параметры</vt:lpstr>
      <vt:lpstr>'Лист с данными'!Заголовки_для_печати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2022-01-08T18:48:09Z</dcterms:modified>
</cp:coreProperties>
</file>