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Данные" sheetId="2" r:id="rId1"/>
    <sheet name="Параметры" sheetId="1" r:id="rId2"/>
  </sheets>
  <definedNames>
    <definedName name="ExternalData_1" localSheetId="0" hidden="1">Данные!$B$16:$Q$17</definedName>
    <definedName name="ExternalData_1" localSheetId="1" hidden="1">Параметры!$D$6:$F$7</definedName>
    <definedName name="_xlnm.Print_Titles" localSheetId="0">Данные!$12:$14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2" l="1"/>
  <c r="P30" i="2"/>
  <c r="B30" i="2"/>
  <c r="J18" i="2"/>
  <c r="N18" i="2" l="1"/>
</calcChain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saveData="1">
    <dbPr connection="provider=Microsoft.Mashup.OleDb.1;data source=$EmbeddedMashup(7bc4b671-8a8f-4b41-a10e-0741258cf39c)$;location=fParam;extended properties=&quot;UEsDBBQAAgAIAFKxKl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KxK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Sp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FKxKlQxQeUkqgAAAPoAAAASAAAAAAAAAAAAAAAAAAAAAABDb25maWcvUGFja2FnZS54bWxQSwECLQAUAAIACABSsSpUD8rpq6QAAADpAAAAEwAAAAAAAAAAAAAAAAD2AAAAW0NvbnRlbnRfVHlwZXNdLnhtbFBLAQItABQAAgAIAFKxKlR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saveData="1">
    <dbPr connection="provider=Microsoft.Mashup.OleDb.1;data source=$EmbeddedMashup(7bc4b671-8a8f-4b41-a10e-0741258cf39c)$;location=qInvent;extended properties=&quot;UEsDBBQAAgAIAFKxKl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KxK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SpUWldcDCADAADABgAAEwAcAEZvcm11bGFzL1NlY3Rpb24xLm0gohgAKKAUAAAAAAAAAAAAAAAAAAAAAAAAAAAAlVTNbtNAEL5H6juMXJXalTFJCwWEjFQFkCgSTZUghKrKcuyNarB3091N+qdKpRw4cOAIF8Qr9EDVUtHyCus3YnadJk6bIoiUZOfbmW+/mZ0dQSKZMArN4r/2aKoyVREbIScxdBohDzPwwQ6LVShAkm15Z86F9hgyd8cB/3ElJbIC+FFf8/f5obrIP6pzdarOkOLpdkRSr97jnFD5mvF3bcbe2c7e2sswI74lDZ21vr9WZ1Siy/remvqujvIDdaR+qeP8MD/wCxXoo74g7xGyHxv+4/VKQiceXM5m8zntIzFq+YvMlbgdeas9wndsKxbUX3rRtFywthK5AS1YEmA3SYqlgoghG5f2E08ksRvhEY7e1gYsa0xby01txqEkQYfxLNTuESdox4FGZZIRF2ZnYm8m82bezBqKwiGIpTttpx0HzGeco8uENATXgnHnSmR95WV9qWU3vJiIiCddc8sYB7MujIHzQzCUkiftnqEvkESSLBDJLjGH0O0+5lU+Y1AMzno0tpe9Lk8i4s47o7oUCPwlZlPujEVo+0b3iIUpKif2qieikAbaGape1RmjGG79C89A4WSSYvNGmpGKuUnJi16W0P4o+WecZcC7gsXC6yaB2CBEwpMSe0Ip4fCWJRTKfjLkEpZhhYLpOh/7TIcGuttCGmPfLeEj7hO/VuJKSUcWVCOmXUaJVgurmsy0q786PELzTRYzYMBkaCDaItBtAdAoSMZQo8lveJfSGtelvd4gnAwyseDWYNrYlvqmLsyTPwD1A5dn+QdtqnN8qkeWg56W4XDM7+A50l6a6lLXsbU52wpoL2sTbjvA8JpsxmNMob1jHqS5kjp2u2ljYyy4I4K7pfW90nrx8vqHyH23aGtjPCi5PnR19xZyqmY9N3KsocLLbikAlDLokFCbZTG1sppaWU5t0cgxrdSyHNcMtGlLfVUnRbXM9zz/pH4CFu5U/Yb8PeSf1QlCZ7rCFo67VthOidfiIRV6uNRZ2stoa6dLhH11OLqwt2fVH+A0lLgPRYH3XcRq1Ung/CRw4Qq4j7OV0NuvmpZzOcL/L4dHfwBQSwECLQAUAAIACABSsSpUMUHlJKoAAAD6AAAAEgAAAAAAAAAAAAAAAAAAAAAAQ29uZmlnL1BhY2thZ2UueG1sUEsBAi0AFAACAAgAUrEqVA/K6aukAAAA6QAAABMAAAAAAAAAAAAAAAAA9gAAAFtDb250ZW50X1R5cGVzXS54bWxQSwECLQAUAAIACABSsSpUWldcDCADAADABgAAEwAAAAAAAAAAAAAAAADnAQAARm9ybXVsYXMvU2VjdGlvbjEubVBLBQYAAAAAAwADAMIAAABUBQAAAAA=&quot;" command="SELECT * FROM [qInvent]"/>
  </connection>
  <connection id="3" keepAlive="1" name="Запрос — qInventDoc" description="Соединение с запросом &quot;qInventDoc&quot; в книге." type="5" refreshedVersion="5" saveData="1">
    <dbPr connection="provider=Microsoft.Mashup.OleDb.1;data source=$EmbeddedMashup(7bc4b671-8a8f-4b41-a10e-0741258cf39c)$;location=qInventDoc;extended properties=UEsDBBQAAgAIAFKxKl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KxK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SpUlewxj2UBAAAxAgAAEwAcAEZvcm11bGFzL1NlY3Rpb24xLm0gohgAKKAUAAAAAAAAAAAAAAAAAAAAAAAAAAAAfVHLasJAFN0H/IfLiDWREOm6pCDaQin0gQspIiFmRgyajJ0Zi0UK1i76Ce2m9BeyqFCk+g2TP+pNAqXv2cy9d845c+aMZIEKeQztYt/dKxklQw59wSgMznzhR+CC6ReVL0GxmarXbOh/mdTqFrj7xpgpA3Dpx/Q2Xepteq83+lWvUeJgFrCx05wKwWLV4WLU53xkWvPuiR8xl6hcjvRuuk0eK4T05l39rJN0oRP9plfpMl24hQvE6AfUTVB9leuvekYY/3rx59dcHsVXKNziAdr5x+kp7QfO+ZSJa5NQGbuN4zaxgbTZGCOClpMZhoYEFMpKG6ivmDfgIvKV2XImXCovG9lQrVCnEjmVi6qVEfDEo+o7PhAMe5pTVBj9pBUAZJbN8cDKTB8KHoGYSE6lMwk9OWQMjX0cd4ZMMDQqQ+oS2IEyKT6SmEQ/6W0e5wL0C5br9C5r9QYzSIiFYJLLEOvPRN8BUEsBAi0AFAACAAgAUrEqVDFB5SSqAAAA+gAAABIAAAAAAAAAAAAAAAAAAAAAAENvbmZpZy9QYWNrYWdlLnhtbFBLAQItABQAAgAIAFKxKlQPyumrpAAAAOkAAAATAAAAAAAAAAAAAAAAAPYAAABbQ29udGVudF9UeXBlc10ueG1sUEsBAi0AFAACAAgAUrEqVJXsMY9lAQAAMQIAABMAAAAAAAAAAAAAAAAA5wEAAEZvcm11bGFzL1NlY3Rpb24xLm1QSwUGAAAAAAMAAwDCAAAAmQMAAAAA" command="SELECT * FROM [qInventDoc]"/>
  </connection>
</connections>
</file>

<file path=xl/sharedStrings.xml><?xml version="1.0" encoding="utf-8"?>
<sst xmlns="http://schemas.openxmlformats.org/spreadsheetml/2006/main" count="152" uniqueCount="135">
  <si>
    <t>Параметр</t>
  </si>
  <si>
    <t>Значение</t>
  </si>
  <si>
    <t>Стартовая дата</t>
  </si>
  <si>
    <t>Конечная дата</t>
  </si>
  <si>
    <t>Номер документа</t>
  </si>
  <si>
    <t>(подпись)</t>
  </si>
  <si>
    <t>Единица
измерения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</si>
  <si>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</si>
  <si>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</si>
  <si>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</si>
  <si>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</si>
  <si>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</si>
  <si>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</si>
  <si>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</si>
  <si>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</si>
  <si>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</si>
  <si>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</si>
  <si>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</si>
  <si>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</si>
  <si>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</si>
  <si>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DocName</t>
  </si>
  <si>
    <t>pos_dt</t>
  </si>
  <si>
    <t>create_dt</t>
  </si>
  <si>
    <t>C14</t>
  </si>
  <si>
    <t>C15</t>
  </si>
  <si>
    <t>C16</t>
  </si>
  <si>
    <t>Код товара/
работ, услуг</t>
  </si>
  <si>
    <t>А</t>
  </si>
  <si>
    <t>№
п/п</t>
  </si>
  <si>
    <t>Наименование товара (описание
выполненных работ, оказанных
услуг), имущественного права</t>
  </si>
  <si>
    <t>1а</t>
  </si>
  <si>
    <t>Код вида
товара</t>
  </si>
  <si>
    <t>1б</t>
  </si>
  <si>
    <t>код</t>
  </si>
  <si>
    <t>условное
обозна-
чение
(нацио-
нальное)</t>
  </si>
  <si>
    <t>2а</t>
  </si>
  <si>
    <t>Коли-
чество 
(объем)</t>
  </si>
  <si>
    <t>Цена (тариф)
за
единицу
измерения</t>
  </si>
  <si>
    <t>Стоимость
товаров (работ,
услуг), имущест-
венных прав без
налога - всего</t>
  </si>
  <si>
    <t>В том
числе
сумма 
акциза</t>
  </si>
  <si>
    <t>Налоговая
ставка</t>
  </si>
  <si>
    <t>Сумма налога,
предъяв-
ляемая
покупателю</t>
  </si>
  <si>
    <t>Стоимость
товаров (работ,
услуг), имущест-
венных прав с 
налогом - всего</t>
  </si>
  <si>
    <t>Страна
происхождения
товара</t>
  </si>
  <si>
    <t>циф-
ро-
вой
код</t>
  </si>
  <si>
    <t>краткое 
наименова-
ние</t>
  </si>
  <si>
    <t>10а</t>
  </si>
  <si>
    <t>Регистрационный номер
декларации на товары
или регистрационный 
номер партии товара,
подлежащего
прослеживаемости</t>
  </si>
  <si>
    <t>Всего к оплате (9)</t>
  </si>
  <si>
    <t>Х</t>
  </si>
  <si>
    <t>--</t>
  </si>
  <si>
    <t>Счет-фактура №</t>
  </si>
  <si>
    <t>Исправление №</t>
  </si>
  <si>
    <t>Универсальный
передаточный
документ</t>
  </si>
  <si>
    <t>от</t>
  </si>
  <si>
    <t>(1а)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</si>
  <si>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</si>
  <si>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</si>
  <si>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Продавец:</t>
  </si>
  <si>
    <t>(2)</t>
  </si>
  <si>
    <t>Покупатель:</t>
  </si>
  <si>
    <t>(6)</t>
  </si>
  <si>
    <t>ИП Макаревич Г. А.</t>
  </si>
  <si>
    <t>Общество с ограниченной ответственностью "ФИЛИПП ПЛЕЙН РУС"</t>
  </si>
  <si>
    <t xml:space="preserve"> Статус:  2</t>
  </si>
  <si>
    <t>Адрес:</t>
  </si>
  <si>
    <t>117420, Москва г, Новочерёмушкинская ул, дом № 60, корпус 1, квартира 139</t>
  </si>
  <si>
    <t>(2а)</t>
  </si>
  <si>
    <t>125196, Москва г, вн.тер.г. муниципальный округ Тверской, пер 4-й Лесной, д. 13, помещ. I, ком. 10</t>
  </si>
  <si>
    <t>(6а)</t>
  </si>
  <si>
    <t>ИНН/КПП продавца:</t>
  </si>
  <si>
    <t>772700688710</t>
  </si>
  <si>
    <t>(2б)</t>
  </si>
  <si>
    <t>ИНН/КПП покупателя:</t>
  </si>
  <si>
    <t>(7)</t>
  </si>
  <si>
    <t>9710033712/771001001</t>
  </si>
  <si>
    <t>Грузоотправитель и его адрес:</t>
  </si>
  <si>
    <t>ИП Макаревич Г. А., 117420, Москва г, Новочерёмушкинская ул, дом № 60, корпус 1, квартира 139</t>
  </si>
  <si>
    <t>(3)</t>
  </si>
  <si>
    <t>Валюта: наименование, код</t>
  </si>
  <si>
    <t>Российский рубль, 643</t>
  </si>
  <si>
    <t>(6б)</t>
  </si>
  <si>
    <t>Грузополучатель и его адрес:</t>
  </si>
  <si>
    <t>1 - счет-фактура
и передаточный
документ (акт)
2-передаточный
документ (акт)</t>
  </si>
  <si>
    <t>К платежно-расчетному документу №</t>
  </si>
  <si>
    <t>-- от --</t>
  </si>
  <si>
    <t>(4)</t>
  </si>
  <si>
    <t>(5)</t>
  </si>
  <si>
    <t>Идентификатор государственного контракта, 
договора (соглашения) (при наличии):</t>
  </si>
  <si>
    <t>(8)</t>
  </si>
  <si>
    <t>Документ об отгрузке</t>
  </si>
  <si>
    <t>№ п/п 1-14 №94 от 13.12.2021 г.</t>
  </si>
  <si>
    <t>Документ составлен на
2 листах</t>
  </si>
  <si>
    <t>Руководитель организации
или иное уполномоченное лицо</t>
  </si>
  <si>
    <t>Главный бухгалтер
или иное уполномоченное лицо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</si>
  <si>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</si>
  <si>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</si>
  <si>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</si>
  <si>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свидетельство 397481119 от 12.09.2017</t>
  </si>
  <si>
    <t>Макаревич Г. А.</t>
  </si>
  <si>
    <t>Основание передачи (сдачи) / получения (приемки)</t>
  </si>
  <si>
    <t>Данные о транспортировке и грузе</t>
  </si>
  <si>
    <t>(договор; доверенность и др.)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</si>
  <si>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</si>
  <si>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</si>
  <si>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____________________       _________________      _________________________</t>
  </si>
  <si>
    <t xml:space="preserve">(должность)                                                      (подпись)                                                                     (фио)               </t>
  </si>
  <si>
    <t xml:space="preserve">(должность)                                                 (подпись)                                                            (фио)                </t>
  </si>
  <si>
    <t>[10]</t>
  </si>
  <si>
    <t>Дата отгрузки, передачи (сдачи)</t>
  </si>
  <si>
    <t>«             »                                              года</t>
  </si>
  <si>
    <t>Дата получения (приемки)</t>
  </si>
  <si>
    <t>[11]</t>
  </si>
  <si>
    <t>Иные сведения об отгрузке, передаче</t>
  </si>
  <si>
    <t>Иные сведения о получении, приемке</t>
  </si>
  <si>
    <t>[12]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</si>
  <si>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</si>
  <si>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</si>
  <si>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</si>
  <si>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</si>
  <si>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Индивидуальный 
предприниматель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</si>
  <si>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</si>
  <si>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</si>
  <si>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ИП Макаревич Г. А., ИНН 772700688710</t>
  </si>
  <si>
    <t>[14]</t>
  </si>
  <si>
    <t>(может не заполняться при проставлении печати в М.П., может быть указан ИНН / КПП)</t>
  </si>
  <si>
    <t>М.П.</t>
  </si>
  <si>
    <t xml:space="preserve">                                      (8)</t>
  </si>
  <si>
    <t xml:space="preserve">                                      (9)</t>
  </si>
  <si>
    <t xml:space="preserve">                                            [15]</t>
  </si>
  <si>
    <t>«           »                                           года   [16]</t>
  </si>
  <si>
    <t xml:space="preserve">                                            [17]</t>
  </si>
  <si>
    <t xml:space="preserve">                                            [18]</t>
  </si>
  <si>
    <t>Общество с ограниченной ответственностью "ФИЛИПП ПЛЕЙН РУС", 
ИНН/КПП 9710033712/771001001</t>
  </si>
  <si>
    <t>621585094000215392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</si>
</sst>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</font>
    <font>
      <b/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3" fillId="0" borderId="0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 quotePrefix="1" applyNumberFormat="1" applyAlignment="1" applyProtection="1">
      <protection locked="0"/>
    </xf>
    <xf numFmtId="0" fontId="2" fillId="0" borderId="0" xfId="0" applyFont="1"/>
    <xf numFmtId="0" fontId="2" fillId="0" borderId="0" xfId="0" applyFont="1" applyAlignment="1"/>
    <xf numFmtId="0" fontId="2" fillId="0" borderId="4" xfId="0" applyFont="1" applyBorder="1"/>
    <xf numFmtId="0" fontId="2" fillId="0" borderId="3" xfId="0" applyFont="1" applyBorder="1"/>
    <xf numFmtId="0" fontId="2" fillId="0" borderId="0" xfId="0" applyNumberFormat="1" applyFont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6" fillId="0" borderId="0" xfId="0" applyNumberFormat="1" applyFont="1" applyAlignment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Border="1" applyAlignment="1">
      <alignment wrapText="1"/>
    </xf>
    <xf numFmtId="0" fontId="4" fillId="0" borderId="0" xfId="0" applyFont="1" applyAlignment="1"/>
    <xf numFmtId="49" fontId="4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/>
    <xf numFmtId="0" fontId="2" fillId="0" borderId="5" xfId="0" applyFont="1" applyBorder="1"/>
    <xf numFmtId="0" fontId="2" fillId="0" borderId="13" xfId="0" applyFont="1" applyBorder="1"/>
    <xf numFmtId="0" fontId="2" fillId="0" borderId="11" xfId="0" applyFont="1" applyBorder="1"/>
    <xf numFmtId="0" fontId="3" fillId="0" borderId="3" xfId="0" applyFont="1" applyBorder="1" applyAlignment="1">
      <alignment vertical="top"/>
    </xf>
    <xf numFmtId="0" fontId="1" fillId="0" borderId="0" xfId="0" applyFont="1" applyBorder="1"/>
    <xf numFmtId="0" fontId="2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0" borderId="13" xfId="0" applyFont="1" applyBorder="1" applyAlignment="1"/>
    <xf numFmtId="0" fontId="2" fillId="0" borderId="12" xfId="0" applyFont="1" applyBorder="1" applyAlignment="1"/>
    <xf numFmtId="49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/>
    <xf numFmtId="0" fontId="4" fillId="0" borderId="13" xfId="0" applyFont="1" applyBorder="1" applyAlignment="1">
      <alignment horizontal="center" vertical="top"/>
    </xf>
    <xf numFmtId="0" fontId="3" fillId="0" borderId="13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49" fontId="4" fillId="0" borderId="4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8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right" wrapText="1"/>
    </xf>
  </cellXfs>
  <cellStyles count="1">
    <cellStyle name="Обычный" xfId="0" builtinId="0"/>
  </cellStyles>
  <dxfs count="31"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Preview" pivot="0" count="3">
      <tableStyleElement type="wholeTable" dxfId="30"/>
      <tableStyleElement type="headerRow" dxfId="29"/>
      <tableStyleElement type="firstRowStripe" dxfId="28"/>
    </tableStyle>
    <tableStyle name="TableStyleQueryResult" pivot="0" count="3">
      <tableStyleElement type="wholeTable" dxfId="27"/>
      <tableStyleElement type="headerRow" dxfId="26"/>
      <tableStyleElement type="firstRowStripe" dxfId="25"/>
    </tableStyle>
    <tableStyle name="Пустой" pivot="0" count="0"/>
    <tableStyle name="Пустой1" pivot="0" count="1">
      <tableStyleElement type="wholeTabl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C1" tableColumnId="1"/>
      <queryTableField id="2" name="C2" tableColumnId="2"/>
      <queryTableField id="3" name="C3" tableColumnId="3"/>
      <queryTableField id="4" name="C4" tableColumnId="4"/>
      <queryTableField id="5" name="C5" tableColumnId="5"/>
      <queryTableField id="6" name="C6" tableColumnId="6"/>
      <queryTableField id="7" name="C7" tableColumnId="7"/>
      <queryTableField id="8" name="C8" tableColumnId="8"/>
      <queryTableField id="9" name="C9" tableColumnId="9"/>
      <queryTableField id="10" name="C10" tableColumnId="10"/>
      <queryTableField id="11" name="C11" tableColumnId="11"/>
      <queryTableField id="12" name="C12" tableColumnId="12"/>
      <queryTableField id="13" name="C13" tableColumnId="13"/>
      <queryTableField id="14" name="C14" tableColumnId="14"/>
      <queryTableField id="15" name="C15" tableColumnId="15"/>
      <queryTableField id="16" name="C16" tableColumnId="16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Name" tableColumnId="1"/>
      <queryTableField id="2" name="pos_dt" tableColumnId="2"/>
      <queryTableField id="3" name="create_d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qInvent" displayName="qInvent" ref="B16:Q17" tableType="queryTable" insertRow="1" totalsRowShown="0" headerRowDxfId="23" dataDxfId="22">
  <autoFilter ref="B16:Q17"/>
  <tableColumns count="16">
    <tableColumn id="1" uniqueName="1" name="C1" queryTableFieldId="1" dataDxfId="18"/>
    <tableColumn id="2" uniqueName="2" name="C2" queryTableFieldId="2" dataDxfId="17"/>
    <tableColumn id="3" uniqueName="3" name="C3" queryTableFieldId="3" dataDxfId="16"/>
    <tableColumn id="4" uniqueName="4" name="C4" queryTableFieldId="4" dataDxfId="15"/>
    <tableColumn id="5" uniqueName="5" name="C5" queryTableFieldId="5" dataDxfId="14"/>
    <tableColumn id="6" uniqueName="6" name="C6" queryTableFieldId="6" dataDxfId="13"/>
    <tableColumn id="7" uniqueName="7" name="C7" queryTableFieldId="7" dataDxfId="12"/>
    <tableColumn id="8" uniqueName="8" name="C8" queryTableFieldId="8" dataDxfId="11"/>
    <tableColumn id="9" uniqueName="9" name="C9" queryTableFieldId="9" dataDxfId="10"/>
    <tableColumn id="10" uniqueName="10" name="C10" queryTableFieldId="10" dataDxfId="9"/>
    <tableColumn id="11" uniqueName="11" name="C11" queryTableFieldId="11" dataDxfId="8"/>
    <tableColumn id="12" uniqueName="12" name="C12" queryTableFieldId="12" dataDxfId="7"/>
    <tableColumn id="13" uniqueName="13" name="C13" queryTableFieldId="13" dataDxfId="6"/>
    <tableColumn id="14" uniqueName="14" name="C14" queryTableFieldId="14" dataDxfId="5"/>
    <tableColumn id="15" uniqueName="15" name="C15" queryTableFieldId="15" dataDxfId="4"/>
    <tableColumn id="16" uniqueName="16" name="C16" queryTableFieldId="16" dataDxfId="3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qInventDoc" displayName="qInventDoc" ref="D6:F7" tableType="queryTable" insertRow="1" totalsRowShown="0" headerRowDxfId="20" dataDxfId="19">
  <autoFilter ref="D6:F7"/>
  <tableColumns count="3">
    <tableColumn id="1" uniqueName="1" name="DocName" queryTableFieldId="1" dataDxfId="2"/>
    <tableColumn id="2" uniqueName="2" name="pos_dt" queryTableFieldId="2" dataDxfId="1"/>
    <tableColumn id="3" uniqueName="3" name="create_dt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96"/>
  <sheetViews>
    <sheetView tabSelected="1" view="pageBreakPreview" zoomScale="95" zoomScaleNormal="112" zoomScaleSheetLayoutView="95" zoomScalePageLayoutView="64" workbookViewId="0">
      <selection activeCell="B4" sqref="B4"/>
    </sheetView>
  </sheetViews>
  <sheetFormatPr defaultColWidth="3.28515625" defaultRowHeight="12.75" x14ac:dyDescent="0.2"/>
  <cols>
    <col min="1" max="1" width="0.85546875" style="9" customWidth="1"/>
    <col min="2" max="2" width="10.7109375" style="9" customWidth="1"/>
    <col min="3" max="3" width="5.28515625" style="9" customWidth="1"/>
    <col min="4" max="4" width="22.85546875" style="9" customWidth="1"/>
    <col min="5" max="5" width="7" style="9" customWidth="1"/>
    <col min="6" max="6" width="4.7109375" style="9" customWidth="1"/>
    <col min="7" max="7" width="7.7109375" style="9" customWidth="1"/>
    <col min="8" max="8" width="6" style="9" customWidth="1"/>
    <col min="9" max="9" width="9.85546875" style="9" customWidth="1"/>
    <col min="10" max="10" width="5.5703125" style="9" customWidth="1"/>
    <col min="11" max="11" width="5.7109375" style="9" customWidth="1"/>
    <col min="12" max="12" width="8.42578125" style="9" customWidth="1"/>
    <col min="13" max="13" width="10.85546875" style="9" customWidth="1"/>
    <col min="14" max="14" width="12" style="9" customWidth="1"/>
    <col min="15" max="15" width="4.85546875" style="9" customWidth="1"/>
    <col min="16" max="16" width="8.7109375" style="9" customWidth="1"/>
    <col min="17" max="17" width="17.28515625" style="9" customWidth="1"/>
    <col min="18" max="18" width="3.5703125" style="9" customWidth="1"/>
    <col min="19" max="16384" width="3.28515625" style="9"/>
  </cols>
  <sheetData>
    <row r="1" spans="2:18" x14ac:dyDescent="0.2">
      <c r="B1" s="88" t="s">
        <v>53</v>
      </c>
      <c r="C1" s="89"/>
      <c r="D1" s="23" t="s">
        <v>51</v>
      </c>
      <c r="E1" s="12"/>
      <c r="F1" s="12"/>
      <c r="G1" s="26" t="s">
        <v>54</v>
      </c>
      <c r="H1" s="12"/>
      <c r="I1" s="12"/>
      <c r="J1" s="29" t="s">
        <v>56</v>
      </c>
      <c r="K1" s="90" t="s">
        <v>57</v>
      </c>
      <c r="L1" s="91"/>
      <c r="M1" s="91"/>
      <c r="N1" s="91"/>
      <c r="O1" s="91"/>
      <c r="P1" s="91"/>
      <c r="Q1" s="91"/>
    </row>
    <row r="2" spans="2:18" x14ac:dyDescent="0.2">
      <c r="B2" s="89"/>
      <c r="C2" s="89"/>
      <c r="D2" s="23" t="s">
        <v>52</v>
      </c>
      <c r="E2" s="11"/>
      <c r="F2" s="11"/>
      <c r="G2" s="26" t="s">
        <v>54</v>
      </c>
      <c r="H2" s="11"/>
      <c r="I2" s="11"/>
      <c r="J2" s="30" t="s">
        <v>55</v>
      </c>
      <c r="K2" s="91"/>
      <c r="L2" s="91"/>
      <c r="M2" s="91"/>
      <c r="N2" s="91"/>
      <c r="O2" s="91"/>
      <c r="P2" s="91"/>
      <c r="Q2" s="91"/>
    </row>
    <row r="3" spans="2:18" x14ac:dyDescent="0.2">
      <c r="B3" s="89"/>
      <c r="C3" s="89"/>
      <c r="D3" s="28"/>
      <c r="K3" s="91"/>
      <c r="L3" s="91"/>
      <c r="M3" s="91"/>
      <c r="N3" s="91"/>
      <c r="O3" s="91"/>
      <c r="P3" s="91"/>
      <c r="Q3" s="91"/>
    </row>
    <row r="4" spans="2:18" ht="21.75" customHeight="1" x14ac:dyDescent="0.2">
      <c r="B4" s="31"/>
      <c r="C4" s="92" t="s">
        <v>58</v>
      </c>
      <c r="D4" s="92"/>
      <c r="E4" s="93" t="s">
        <v>62</v>
      </c>
      <c r="F4" s="93"/>
      <c r="G4" s="93"/>
      <c r="H4" s="93"/>
      <c r="I4" s="93"/>
      <c r="J4" s="93"/>
      <c r="K4" s="34" t="s">
        <v>59</v>
      </c>
      <c r="L4" s="92" t="s">
        <v>60</v>
      </c>
      <c r="M4" s="92"/>
      <c r="N4" s="94" t="s">
        <v>63</v>
      </c>
      <c r="O4" s="94"/>
      <c r="P4" s="94"/>
      <c r="Q4" s="94"/>
      <c r="R4" s="34" t="s">
        <v>61</v>
      </c>
    </row>
    <row r="5" spans="2:18" s="10" customFormat="1" ht="21.75" customHeight="1" x14ac:dyDescent="0.2">
      <c r="B5" s="25" t="s">
        <v>64</v>
      </c>
      <c r="C5" s="33" t="s">
        <v>65</v>
      </c>
      <c r="D5" s="32"/>
      <c r="E5" s="86" t="s">
        <v>66</v>
      </c>
      <c r="F5" s="86"/>
      <c r="G5" s="86"/>
      <c r="H5" s="86"/>
      <c r="I5" s="86"/>
      <c r="J5" s="86"/>
      <c r="K5" s="34" t="s">
        <v>67</v>
      </c>
      <c r="L5" s="33" t="s">
        <v>65</v>
      </c>
      <c r="M5" s="35"/>
      <c r="N5" s="86" t="s">
        <v>68</v>
      </c>
      <c r="O5" s="86"/>
      <c r="P5" s="86"/>
      <c r="Q5" s="86"/>
      <c r="R5" s="34" t="s">
        <v>69</v>
      </c>
    </row>
    <row r="6" spans="2:18" s="36" customFormat="1" ht="12" x14ac:dyDescent="0.2">
      <c r="B6" s="24"/>
      <c r="C6" s="64" t="s">
        <v>70</v>
      </c>
      <c r="D6" s="64"/>
      <c r="E6" s="65" t="s">
        <v>71</v>
      </c>
      <c r="F6" s="65"/>
      <c r="G6" s="65"/>
      <c r="H6" s="65"/>
      <c r="I6" s="65"/>
      <c r="J6" s="65"/>
      <c r="K6" s="34" t="s">
        <v>72</v>
      </c>
      <c r="L6" s="64" t="s">
        <v>73</v>
      </c>
      <c r="M6" s="64"/>
      <c r="N6" s="87" t="s">
        <v>75</v>
      </c>
      <c r="O6" s="87"/>
      <c r="P6" s="87"/>
      <c r="Q6" s="87"/>
      <c r="R6" s="34" t="s">
        <v>81</v>
      </c>
    </row>
    <row r="7" spans="2:18" s="36" customFormat="1" ht="22.5" customHeight="1" x14ac:dyDescent="0.2">
      <c r="B7" s="73" t="s">
        <v>83</v>
      </c>
      <c r="C7" s="64" t="s">
        <v>76</v>
      </c>
      <c r="D7" s="64"/>
      <c r="E7" s="65" t="s">
        <v>77</v>
      </c>
      <c r="F7" s="65"/>
      <c r="G7" s="65"/>
      <c r="H7" s="65"/>
      <c r="I7" s="65"/>
      <c r="J7" s="65"/>
      <c r="K7" s="34" t="s">
        <v>78</v>
      </c>
      <c r="L7" s="75" t="s">
        <v>79</v>
      </c>
      <c r="M7" s="75"/>
      <c r="N7" s="65" t="s">
        <v>80</v>
      </c>
      <c r="O7" s="65"/>
      <c r="P7" s="65"/>
      <c r="Q7" s="65"/>
      <c r="R7" s="34" t="s">
        <v>74</v>
      </c>
    </row>
    <row r="8" spans="2:18" s="36" customFormat="1" ht="22.5" customHeight="1" x14ac:dyDescent="0.2">
      <c r="B8" s="74"/>
      <c r="C8" s="64" t="s">
        <v>82</v>
      </c>
      <c r="D8" s="64"/>
      <c r="E8" s="65" t="s">
        <v>50</v>
      </c>
      <c r="F8" s="65"/>
      <c r="G8" s="65"/>
      <c r="H8" s="65"/>
      <c r="I8" s="65"/>
      <c r="J8" s="65"/>
      <c r="K8" s="34" t="s">
        <v>86</v>
      </c>
      <c r="L8" s="82" t="s">
        <v>88</v>
      </c>
      <c r="M8" s="75"/>
      <c r="N8" s="75"/>
      <c r="O8" s="83"/>
      <c r="P8" s="83"/>
      <c r="Q8" s="83"/>
      <c r="R8" s="63" t="s">
        <v>89</v>
      </c>
    </row>
    <row r="9" spans="2:18" s="36" customFormat="1" ht="12" x14ac:dyDescent="0.2">
      <c r="B9" s="74"/>
      <c r="C9" s="81" t="s">
        <v>84</v>
      </c>
      <c r="D9" s="81"/>
      <c r="E9" s="65" t="s">
        <v>85</v>
      </c>
      <c r="F9" s="65"/>
      <c r="G9" s="65"/>
      <c r="H9" s="65"/>
      <c r="I9" s="65"/>
      <c r="J9" s="65"/>
      <c r="K9" s="34" t="s">
        <v>87</v>
      </c>
      <c r="L9" s="75"/>
      <c r="M9" s="75"/>
      <c r="N9" s="75"/>
      <c r="O9" s="84"/>
      <c r="P9" s="84"/>
      <c r="Q9" s="84"/>
      <c r="R9" s="63"/>
    </row>
    <row r="10" spans="2:18" s="36" customFormat="1" ht="12" x14ac:dyDescent="0.2">
      <c r="B10" s="74"/>
      <c r="C10" s="64" t="s">
        <v>90</v>
      </c>
      <c r="D10" s="64"/>
      <c r="E10" s="65" t="s">
        <v>91</v>
      </c>
      <c r="F10" s="65"/>
      <c r="G10" s="65"/>
      <c r="H10" s="65"/>
      <c r="I10" s="65"/>
      <c r="J10" s="65"/>
      <c r="K10" s="34"/>
      <c r="L10" s="33"/>
      <c r="M10" s="33"/>
      <c r="N10" s="37"/>
      <c r="O10" s="37"/>
      <c r="P10" s="37"/>
      <c r="Q10" s="37"/>
      <c r="R10" s="34"/>
    </row>
    <row r="11" spans="2:18" ht="5.25" customHeight="1" x14ac:dyDescent="0.2"/>
    <row r="12" spans="2:18" s="18" customFormat="1" ht="39.75" customHeight="1" x14ac:dyDescent="0.2">
      <c r="B12" s="76" t="s">
        <v>26</v>
      </c>
      <c r="C12" s="76" t="s">
        <v>28</v>
      </c>
      <c r="D12" s="99" t="s">
        <v>29</v>
      </c>
      <c r="E12" s="85" t="s">
        <v>31</v>
      </c>
      <c r="F12" s="97" t="s">
        <v>6</v>
      </c>
      <c r="G12" s="98"/>
      <c r="H12" s="76" t="s">
        <v>36</v>
      </c>
      <c r="I12" s="85" t="s">
        <v>37</v>
      </c>
      <c r="J12" s="76" t="s">
        <v>38</v>
      </c>
      <c r="K12" s="85" t="s">
        <v>39</v>
      </c>
      <c r="L12" s="76" t="s">
        <v>40</v>
      </c>
      <c r="M12" s="85" t="s">
        <v>41</v>
      </c>
      <c r="N12" s="76" t="s">
        <v>42</v>
      </c>
      <c r="O12" s="85" t="s">
        <v>43</v>
      </c>
      <c r="P12" s="85"/>
      <c r="Q12" s="85" t="s">
        <v>47</v>
      </c>
    </row>
    <row r="13" spans="2:18" s="18" customFormat="1" ht="66.75" customHeight="1" x14ac:dyDescent="0.2">
      <c r="B13" s="77"/>
      <c r="C13" s="77"/>
      <c r="D13" s="100"/>
      <c r="E13" s="85"/>
      <c r="F13" s="19" t="s">
        <v>33</v>
      </c>
      <c r="G13" s="19" t="s">
        <v>34</v>
      </c>
      <c r="H13" s="77"/>
      <c r="I13" s="95"/>
      <c r="J13" s="96"/>
      <c r="K13" s="95"/>
      <c r="L13" s="77"/>
      <c r="M13" s="85"/>
      <c r="N13" s="77"/>
      <c r="O13" s="19" t="s">
        <v>44</v>
      </c>
      <c r="P13" s="19" t="s">
        <v>45</v>
      </c>
      <c r="Q13" s="85"/>
    </row>
    <row r="14" spans="2:18" s="23" customFormat="1" ht="12" x14ac:dyDescent="0.2">
      <c r="B14" s="22" t="s">
        <v>27</v>
      </c>
      <c r="C14" s="22">
        <v>1</v>
      </c>
      <c r="D14" s="22" t="s">
        <v>30</v>
      </c>
      <c r="E14" s="22" t="s">
        <v>32</v>
      </c>
      <c r="F14" s="22">
        <v>2</v>
      </c>
      <c r="G14" s="22" t="s">
        <v>35</v>
      </c>
      <c r="H14" s="22">
        <v>3</v>
      </c>
      <c r="I14" s="22">
        <v>4</v>
      </c>
      <c r="J14" s="22">
        <v>5</v>
      </c>
      <c r="K14" s="22">
        <v>6</v>
      </c>
      <c r="L14" s="22">
        <v>7</v>
      </c>
      <c r="M14" s="22">
        <v>8</v>
      </c>
      <c r="N14" s="22">
        <v>9</v>
      </c>
      <c r="O14" s="22">
        <v>10</v>
      </c>
      <c r="P14" s="22" t="s">
        <v>46</v>
      </c>
      <c r="Q14" s="22">
        <v>11</v>
      </c>
    </row>
    <row r="15" spans="2:18" ht="15" hidden="1" customHeight="1" x14ac:dyDescent="0.2"/>
    <row r="16" spans="2:18" hidden="1" x14ac:dyDescent="0.2">
      <c r="B16" s="13" t="s">
        <v>7</v>
      </c>
      <c r="C16" s="13" t="s">
        <v>8</v>
      </c>
      <c r="D16" s="13" t="s">
        <v>9</v>
      </c>
      <c r="E16" s="13" t="s">
        <v>10</v>
      </c>
      <c r="F16" s="13" t="s">
        <v>11</v>
      </c>
      <c r="G16" s="13" t="s">
        <v>12</v>
      </c>
      <c r="H16" s="13" t="s">
        <v>13</v>
      </c>
      <c r="I16" s="13" t="s">
        <v>14</v>
      </c>
      <c r="J16" s="13" t="s">
        <v>15</v>
      </c>
      <c r="K16" s="13" t="s">
        <v>16</v>
      </c>
      <c r="L16" s="13" t="s">
        <v>17</v>
      </c>
      <c r="M16" s="13" t="s">
        <v>18</v>
      </c>
      <c r="N16" s="13" t="s">
        <v>19</v>
      </c>
      <c r="O16" s="17" t="s">
        <v>23</v>
      </c>
      <c r="P16" s="17" t="s">
        <v>24</v>
      </c>
      <c r="Q16" s="17" t="s">
        <v>25</v>
      </c>
    </row>
    <row r="17" spans="2:18" s="21" customFormat="1" ht="11.25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2:18" s="26" customFormat="1" ht="12" x14ac:dyDescent="0.25">
      <c r="B18" s="56"/>
      <c r="C18" s="55" t="s">
        <v>48</v>
      </c>
      <c r="D18" s="55"/>
      <c r="E18" s="55"/>
      <c r="F18" s="55"/>
      <c r="G18" s="55"/>
      <c r="H18" s="55"/>
      <c r="I18" s="55"/>
      <c r="J18" s="56">
        <f>SUM(qInvent[C9])</f>
        <v>0</v>
      </c>
      <c r="K18" s="56" t="s">
        <v>49</v>
      </c>
      <c r="L18" s="56"/>
      <c r="M18" s="27" t="s">
        <v>50</v>
      </c>
      <c r="N18" s="56">
        <f>SUM(qInvent[C13])</f>
        <v>0</v>
      </c>
      <c r="O18" s="56"/>
      <c r="P18" s="56"/>
      <c r="Q18" s="56"/>
    </row>
    <row r="19" spans="2:18" x14ac:dyDescent="0.2">
      <c r="B19" s="40"/>
      <c r="K19" s="14"/>
      <c r="L19" s="14"/>
      <c r="M19" s="15"/>
      <c r="N19" s="15"/>
      <c r="O19" s="15"/>
      <c r="P19" s="15"/>
      <c r="Q19" s="15"/>
    </row>
    <row r="20" spans="2:18" x14ac:dyDescent="0.2">
      <c r="B20" s="66" t="s">
        <v>92</v>
      </c>
      <c r="C20" s="68" t="s">
        <v>93</v>
      </c>
      <c r="D20" s="69"/>
      <c r="E20" s="12"/>
      <c r="F20" s="12"/>
      <c r="G20" s="14"/>
      <c r="H20" s="12"/>
      <c r="I20" s="12"/>
      <c r="J20" s="70" t="s">
        <v>94</v>
      </c>
      <c r="K20" s="71"/>
      <c r="L20" s="71"/>
      <c r="M20" s="12"/>
      <c r="N20" s="12"/>
      <c r="P20" s="12"/>
      <c r="Q20" s="12"/>
    </row>
    <row r="21" spans="2:18" ht="15" x14ac:dyDescent="0.25">
      <c r="B21" s="67"/>
      <c r="D21" s="2"/>
      <c r="E21" s="72" t="s">
        <v>5</v>
      </c>
      <c r="F21" s="72"/>
      <c r="H21" s="72" t="s">
        <v>95</v>
      </c>
      <c r="I21" s="72"/>
      <c r="J21" s="14"/>
      <c r="K21" s="14"/>
      <c r="L21" s="14"/>
      <c r="M21" s="72" t="s">
        <v>5</v>
      </c>
      <c r="N21" s="72"/>
      <c r="O21" s="14"/>
      <c r="P21" s="72" t="s">
        <v>95</v>
      </c>
      <c r="Q21" s="72"/>
    </row>
    <row r="22" spans="2:18" x14ac:dyDescent="0.2">
      <c r="B22" s="67"/>
      <c r="C22" s="68" t="s">
        <v>96</v>
      </c>
      <c r="D22" s="69"/>
      <c r="E22" s="12"/>
      <c r="F22" s="12"/>
      <c r="G22" s="14"/>
      <c r="H22" s="80" t="s">
        <v>99</v>
      </c>
      <c r="I22" s="80"/>
      <c r="J22" s="35"/>
      <c r="K22" s="78" t="s">
        <v>98</v>
      </c>
      <c r="L22" s="78"/>
      <c r="M22" s="78"/>
      <c r="N22" s="78"/>
      <c r="O22" s="78"/>
      <c r="P22" s="78"/>
      <c r="Q22" s="78"/>
    </row>
    <row r="23" spans="2:18" ht="15" x14ac:dyDescent="0.25">
      <c r="B23" s="67"/>
      <c r="D23" s="2"/>
      <c r="E23" s="72" t="s">
        <v>5</v>
      </c>
      <c r="F23" s="72"/>
      <c r="H23" s="72" t="s">
        <v>95</v>
      </c>
      <c r="I23" s="72"/>
      <c r="J23" s="14"/>
      <c r="K23" s="79" t="s">
        <v>97</v>
      </c>
      <c r="L23" s="79"/>
      <c r="M23" s="79"/>
      <c r="N23" s="79"/>
      <c r="O23" s="79"/>
      <c r="P23" s="79"/>
      <c r="Q23" s="79"/>
    </row>
    <row r="24" spans="2:18" x14ac:dyDescent="0.2">
      <c r="B24" s="41"/>
      <c r="C24" s="42"/>
      <c r="D24" s="12"/>
      <c r="E24" s="12"/>
      <c r="F24" s="12"/>
      <c r="G24" s="12"/>
      <c r="H24" s="43"/>
      <c r="I24" s="43"/>
      <c r="J24" s="43"/>
      <c r="K24" s="43"/>
      <c r="L24" s="43"/>
      <c r="M24" s="43"/>
      <c r="N24" s="43"/>
      <c r="O24" s="16"/>
      <c r="P24" s="16"/>
      <c r="Q24" s="16"/>
      <c r="R24" s="14"/>
    </row>
    <row r="25" spans="2:18" ht="15" x14ac:dyDescent="0.25">
      <c r="B25" s="46" t="s">
        <v>100</v>
      </c>
      <c r="C25" s="14"/>
      <c r="D25" s="44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57" t="s">
        <v>127</v>
      </c>
      <c r="R25" s="29"/>
    </row>
    <row r="26" spans="2:18" ht="15" x14ac:dyDescent="0.25">
      <c r="B26" s="46"/>
      <c r="C26" s="14"/>
      <c r="D26" s="44"/>
      <c r="E26" s="72" t="s">
        <v>102</v>
      </c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9"/>
    </row>
    <row r="27" spans="2:18" x14ac:dyDescent="0.2">
      <c r="B27" s="46" t="s">
        <v>101</v>
      </c>
      <c r="C27" s="14"/>
      <c r="D27" s="14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58" t="s">
        <v>128</v>
      </c>
      <c r="R27" s="29"/>
    </row>
    <row r="28" spans="2:18" x14ac:dyDescent="0.2">
      <c r="B28" s="14"/>
      <c r="C28" s="14"/>
      <c r="D28" s="14"/>
      <c r="E28" s="72" t="s">
        <v>103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</row>
    <row r="29" spans="2:18" ht="15" x14ac:dyDescent="0.25">
      <c r="B29" s="46" t="s">
        <v>104</v>
      </c>
      <c r="C29" s="14"/>
      <c r="D29" s="14"/>
      <c r="E29" s="14"/>
      <c r="F29" s="3"/>
      <c r="G29" s="3"/>
      <c r="H29" s="3"/>
      <c r="I29" s="3"/>
      <c r="J29" s="3"/>
      <c r="K29" s="5"/>
      <c r="L29" s="3"/>
      <c r="M29" s="5"/>
      <c r="N29" s="3"/>
      <c r="O29" s="3"/>
      <c r="P29" s="3"/>
      <c r="Q29" s="3"/>
    </row>
    <row r="30" spans="2:18" ht="15" x14ac:dyDescent="0.25">
      <c r="B30" s="47" t="str">
        <f>CONCATENATE("    ")</f>
        <v xml:space="preserve">    </v>
      </c>
      <c r="C30" s="15"/>
      <c r="D30" s="14"/>
      <c r="E30" s="14"/>
      <c r="F30" s="71" t="s">
        <v>99</v>
      </c>
      <c r="G30" s="71"/>
      <c r="H30" s="71"/>
      <c r="I30" s="71"/>
      <c r="J30" s="51" t="s">
        <v>108</v>
      </c>
      <c r="K30" s="5"/>
      <c r="L30" s="104"/>
      <c r="M30" s="104"/>
      <c r="N30" s="3"/>
      <c r="O30" s="3"/>
      <c r="P30" s="47" t="str">
        <f>CONCATENATE("          ")</f>
        <v xml:space="preserve">          </v>
      </c>
      <c r="Q30" s="59" t="s">
        <v>129</v>
      </c>
      <c r="R30" s="29"/>
    </row>
    <row r="31" spans="2:18" ht="3" customHeight="1" x14ac:dyDescent="0.2">
      <c r="B31" s="103" t="s">
        <v>105</v>
      </c>
      <c r="C31" s="103"/>
      <c r="D31" s="103"/>
      <c r="E31" s="103"/>
      <c r="F31" s="103"/>
      <c r="G31" s="103"/>
      <c r="H31" s="103"/>
      <c r="I31" s="103"/>
      <c r="J31" s="52"/>
      <c r="K31" s="50"/>
      <c r="L31" s="103" t="s">
        <v>105</v>
      </c>
      <c r="M31" s="103"/>
      <c r="N31" s="103"/>
      <c r="O31" s="103"/>
      <c r="P31" s="103"/>
      <c r="Q31" s="103"/>
    </row>
    <row r="32" spans="2:18" x14ac:dyDescent="0.2">
      <c r="B32" s="79" t="s">
        <v>106</v>
      </c>
      <c r="C32" s="79"/>
      <c r="D32" s="79"/>
      <c r="E32" s="79"/>
      <c r="F32" s="79"/>
      <c r="G32" s="79"/>
      <c r="H32" s="79"/>
      <c r="I32" s="79"/>
      <c r="J32" s="53"/>
      <c r="K32" s="38"/>
      <c r="L32" s="79" t="s">
        <v>107</v>
      </c>
      <c r="M32" s="79"/>
      <c r="N32" s="79"/>
      <c r="O32" s="79"/>
      <c r="P32" s="79"/>
      <c r="Q32" s="79"/>
    </row>
    <row r="33" spans="2:18" ht="15" x14ac:dyDescent="0.25">
      <c r="B33" s="46" t="s">
        <v>109</v>
      </c>
      <c r="C33" s="14"/>
      <c r="D33" s="14"/>
      <c r="E33" s="78" t="s">
        <v>110</v>
      </c>
      <c r="F33" s="78"/>
      <c r="G33" s="78"/>
      <c r="H33" s="78"/>
      <c r="I33" s="78"/>
      <c r="J33" s="51" t="s">
        <v>112</v>
      </c>
      <c r="K33" s="48"/>
      <c r="L33" s="39" t="s">
        <v>111</v>
      </c>
      <c r="M33" s="48"/>
      <c r="N33" s="3"/>
      <c r="O33" s="60" t="s">
        <v>130</v>
      </c>
      <c r="P33" s="60"/>
      <c r="Q33" s="61"/>
      <c r="R33" s="29"/>
    </row>
    <row r="34" spans="2:18" x14ac:dyDescent="0.2">
      <c r="B34" s="46" t="s">
        <v>113</v>
      </c>
      <c r="C34" s="14"/>
      <c r="D34" s="14"/>
      <c r="E34" s="38"/>
      <c r="F34" s="38"/>
      <c r="G34" s="3"/>
      <c r="H34" s="38"/>
      <c r="I34" s="38"/>
      <c r="J34" s="53"/>
      <c r="K34" s="38"/>
      <c r="L34" s="47" t="s">
        <v>114</v>
      </c>
      <c r="M34" s="38"/>
      <c r="N34" s="3"/>
      <c r="O34" s="3"/>
      <c r="P34" s="3"/>
      <c r="Q34" s="3"/>
    </row>
    <row r="35" spans="2:18" ht="15" x14ac:dyDescent="0.25">
      <c r="B35" s="80"/>
      <c r="C35" s="80"/>
      <c r="D35" s="80"/>
      <c r="E35" s="80"/>
      <c r="F35" s="80"/>
      <c r="G35" s="80"/>
      <c r="H35" s="80"/>
      <c r="I35" s="80"/>
      <c r="J35" s="51" t="s">
        <v>115</v>
      </c>
      <c r="K35" s="48"/>
      <c r="L35" s="102"/>
      <c r="M35" s="102"/>
      <c r="N35" s="102"/>
      <c r="O35" s="102"/>
      <c r="P35" s="102"/>
      <c r="Q35" s="59" t="s">
        <v>131</v>
      </c>
      <c r="R35" s="29"/>
    </row>
    <row r="36" spans="2:18" x14ac:dyDescent="0.2">
      <c r="B36" s="72" t="s">
        <v>116</v>
      </c>
      <c r="C36" s="72"/>
      <c r="D36" s="72"/>
      <c r="E36" s="72"/>
      <c r="F36" s="72"/>
      <c r="G36" s="72"/>
      <c r="H36" s="72"/>
      <c r="I36" s="72"/>
      <c r="J36" s="54"/>
      <c r="K36" s="38"/>
      <c r="L36" s="72" t="s">
        <v>117</v>
      </c>
      <c r="M36" s="72"/>
      <c r="N36" s="72"/>
      <c r="O36" s="72"/>
      <c r="P36" s="72"/>
      <c r="Q36" s="72"/>
    </row>
    <row r="37" spans="2:18" x14ac:dyDescent="0.2">
      <c r="B37" s="39" t="s">
        <v>118</v>
      </c>
      <c r="C37" s="45"/>
      <c r="D37" s="45"/>
      <c r="E37" s="45"/>
      <c r="F37" s="45"/>
      <c r="G37" s="45"/>
      <c r="H37" s="45"/>
      <c r="I37" s="45"/>
      <c r="J37" s="49"/>
      <c r="K37" s="45"/>
      <c r="L37" s="39" t="s">
        <v>118</v>
      </c>
      <c r="M37" s="45"/>
      <c r="N37" s="45"/>
      <c r="O37" s="45"/>
      <c r="P37" s="45"/>
      <c r="Q37" s="45"/>
      <c r="R37" s="45"/>
    </row>
    <row r="38" spans="2:18" ht="15" x14ac:dyDescent="0.25">
      <c r="B38" s="107" t="s">
        <v>120</v>
      </c>
      <c r="C38" s="107"/>
      <c r="D38" s="14"/>
      <c r="E38" s="14"/>
      <c r="F38" s="71" t="s">
        <v>99</v>
      </c>
      <c r="G38" s="71"/>
      <c r="H38" s="71"/>
      <c r="I38" s="71"/>
      <c r="J38" s="51" t="s">
        <v>119</v>
      </c>
      <c r="K38" s="5"/>
      <c r="L38" s="104"/>
      <c r="M38" s="104"/>
      <c r="N38" s="3"/>
      <c r="O38" s="3"/>
      <c r="P38" s="47" t="str">
        <f>CONCATENATE("          ")</f>
        <v xml:space="preserve">          </v>
      </c>
      <c r="Q38" s="62" t="s">
        <v>132</v>
      </c>
      <c r="R38" s="29"/>
    </row>
    <row r="39" spans="2:18" ht="3" customHeight="1" x14ac:dyDescent="0.2">
      <c r="B39" s="103" t="s">
        <v>105</v>
      </c>
      <c r="C39" s="103"/>
      <c r="D39" s="103"/>
      <c r="E39" s="103"/>
      <c r="F39" s="103"/>
      <c r="G39" s="103"/>
      <c r="H39" s="103"/>
      <c r="I39" s="103"/>
      <c r="J39" s="52"/>
      <c r="K39" s="50"/>
      <c r="L39" s="103" t="s">
        <v>105</v>
      </c>
      <c r="M39" s="103"/>
      <c r="N39" s="103"/>
      <c r="O39" s="103"/>
      <c r="P39" s="103"/>
      <c r="Q39" s="103"/>
    </row>
    <row r="40" spans="2:18" x14ac:dyDescent="0.2">
      <c r="B40" s="79" t="s">
        <v>106</v>
      </c>
      <c r="C40" s="79"/>
      <c r="D40" s="79"/>
      <c r="E40" s="79"/>
      <c r="F40" s="79"/>
      <c r="G40" s="79"/>
      <c r="H40" s="79"/>
      <c r="I40" s="79"/>
      <c r="J40" s="53"/>
      <c r="K40" s="38"/>
      <c r="L40" s="79" t="s">
        <v>107</v>
      </c>
      <c r="M40" s="79"/>
      <c r="N40" s="79"/>
      <c r="O40" s="79"/>
      <c r="P40" s="79"/>
      <c r="Q40" s="79"/>
    </row>
    <row r="41" spans="2:18" x14ac:dyDescent="0.2">
      <c r="B41" s="39" t="s">
        <v>121</v>
      </c>
      <c r="C41" s="45"/>
      <c r="D41" s="45"/>
      <c r="E41" s="45"/>
      <c r="F41" s="45"/>
      <c r="G41" s="45"/>
      <c r="H41" s="45"/>
      <c r="I41" s="45"/>
      <c r="J41" s="49"/>
      <c r="K41" s="45"/>
      <c r="L41" s="39" t="s">
        <v>122</v>
      </c>
      <c r="M41" s="45"/>
      <c r="N41" s="45"/>
      <c r="O41" s="45"/>
      <c r="P41" s="45"/>
      <c r="Q41" s="45"/>
      <c r="R41" s="45"/>
    </row>
    <row r="42" spans="2:18" ht="15" x14ac:dyDescent="0.25">
      <c r="B42" s="105" t="s">
        <v>123</v>
      </c>
      <c r="C42" s="105"/>
      <c r="D42" s="105"/>
      <c r="E42" s="105"/>
      <c r="F42" s="105"/>
      <c r="G42" s="105"/>
      <c r="H42" s="105"/>
      <c r="I42" s="105"/>
      <c r="J42" s="51" t="s">
        <v>124</v>
      </c>
      <c r="K42" s="48"/>
      <c r="L42" s="93" t="s">
        <v>133</v>
      </c>
      <c r="M42" s="106"/>
      <c r="N42" s="106"/>
      <c r="O42" s="106"/>
      <c r="P42" s="106"/>
      <c r="Q42" s="106"/>
      <c r="R42" s="29"/>
    </row>
    <row r="43" spans="2:18" x14ac:dyDescent="0.2">
      <c r="B43" s="72" t="s">
        <v>125</v>
      </c>
      <c r="C43" s="72"/>
      <c r="D43" s="72"/>
      <c r="E43" s="72"/>
      <c r="F43" s="72"/>
      <c r="G43" s="72"/>
      <c r="H43" s="72"/>
      <c r="I43" s="72"/>
      <c r="J43" s="54"/>
      <c r="K43" s="38"/>
      <c r="L43" s="72" t="s">
        <v>125</v>
      </c>
      <c r="M43" s="72"/>
      <c r="N43" s="72"/>
      <c r="O43" s="72"/>
      <c r="P43" s="72"/>
      <c r="Q43" s="72"/>
    </row>
    <row r="44" spans="2:18" x14ac:dyDescent="0.2">
      <c r="B44" s="45"/>
      <c r="C44" s="45" t="s">
        <v>126</v>
      </c>
      <c r="D44" s="45"/>
      <c r="E44" s="45"/>
      <c r="F44" s="45"/>
      <c r="G44" s="45"/>
      <c r="H44" s="45"/>
      <c r="I44" s="45"/>
      <c r="J44" s="49"/>
      <c r="K44" s="45"/>
      <c r="L44" s="45"/>
      <c r="M44" s="45" t="s">
        <v>126</v>
      </c>
      <c r="N44" s="45"/>
      <c r="O44" s="45"/>
      <c r="P44" s="45"/>
      <c r="Q44" s="45"/>
      <c r="R44" s="45"/>
    </row>
    <row r="45" spans="2:18" x14ac:dyDescent="0.2"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</row>
    <row r="46" spans="2:18" x14ac:dyDescent="0.2"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</row>
    <row r="47" spans="2:18" x14ac:dyDescent="0.2"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</row>
    <row r="48" spans="2:18" x14ac:dyDescent="0.2"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</row>
    <row r="49" spans="2:18" x14ac:dyDescent="0.2"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</row>
    <row r="50" spans="2:18" x14ac:dyDescent="0.2"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</row>
    <row r="51" spans="2:18" x14ac:dyDescent="0.2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</row>
    <row r="52" spans="2:18" x14ac:dyDescent="0.2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</row>
    <row r="53" spans="2:18" x14ac:dyDescent="0.2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2:18" x14ac:dyDescent="0.2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</row>
    <row r="55" spans="2:18" x14ac:dyDescent="0.2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</row>
    <row r="56" spans="2:18" x14ac:dyDescent="0.2"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</row>
    <row r="57" spans="2:18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281" ht="12.75" customHeight="1" x14ac:dyDescent="0.2"/>
    <row r="283" ht="12.75" customHeight="1" x14ac:dyDescent="0.2"/>
    <row r="284" ht="12.75" customHeight="1" x14ac:dyDescent="0.2"/>
    <row r="289" ht="12.75" customHeight="1" x14ac:dyDescent="0.2"/>
    <row r="1131" ht="12.75" customHeight="1" x14ac:dyDescent="0.2"/>
    <row r="1281" ht="12.75" customHeight="1" x14ac:dyDescent="0.2"/>
    <row r="1361" ht="12.75" customHeight="1" x14ac:dyDescent="0.2"/>
    <row r="1496" ht="12.75" customHeight="1" x14ac:dyDescent="0.2"/>
  </sheetData>
  <mergeCells count="79">
    <mergeCell ref="B42:I42"/>
    <mergeCell ref="L42:Q42"/>
    <mergeCell ref="B43:I43"/>
    <mergeCell ref="L43:Q43"/>
    <mergeCell ref="F38:I38"/>
    <mergeCell ref="L38:M38"/>
    <mergeCell ref="B39:I39"/>
    <mergeCell ref="L39:Q39"/>
    <mergeCell ref="B40:I40"/>
    <mergeCell ref="L40:Q40"/>
    <mergeCell ref="B38:C38"/>
    <mergeCell ref="E25:P25"/>
    <mergeCell ref="E27:P27"/>
    <mergeCell ref="E33:I33"/>
    <mergeCell ref="B35:I35"/>
    <mergeCell ref="B36:I36"/>
    <mergeCell ref="L36:Q36"/>
    <mergeCell ref="L35:P35"/>
    <mergeCell ref="E26:Q26"/>
    <mergeCell ref="E28:Q28"/>
    <mergeCell ref="B32:I32"/>
    <mergeCell ref="L32:Q32"/>
    <mergeCell ref="B31:I31"/>
    <mergeCell ref="F30:I30"/>
    <mergeCell ref="L31:Q31"/>
    <mergeCell ref="L30:M30"/>
    <mergeCell ref="J12:J13"/>
    <mergeCell ref="K12:K13"/>
    <mergeCell ref="L12:L13"/>
    <mergeCell ref="M12:M13"/>
    <mergeCell ref="C12:C13"/>
    <mergeCell ref="F12:G12"/>
    <mergeCell ref="H12:H13"/>
    <mergeCell ref="D12:D13"/>
    <mergeCell ref="E12:E13"/>
    <mergeCell ref="B1:C3"/>
    <mergeCell ref="K1:Q3"/>
    <mergeCell ref="C4:D4"/>
    <mergeCell ref="E4:J4"/>
    <mergeCell ref="L4:M4"/>
    <mergeCell ref="N4:Q4"/>
    <mergeCell ref="E5:J5"/>
    <mergeCell ref="C6:D6"/>
    <mergeCell ref="E6:J6"/>
    <mergeCell ref="L6:M6"/>
    <mergeCell ref="N5:Q5"/>
    <mergeCell ref="N6:Q6"/>
    <mergeCell ref="L7:M7"/>
    <mergeCell ref="B12:B13"/>
    <mergeCell ref="K22:Q22"/>
    <mergeCell ref="K23:Q23"/>
    <mergeCell ref="H22:I22"/>
    <mergeCell ref="N7:Q7"/>
    <mergeCell ref="C8:D8"/>
    <mergeCell ref="E8:J8"/>
    <mergeCell ref="C9:D9"/>
    <mergeCell ref="E9:J9"/>
    <mergeCell ref="L8:N9"/>
    <mergeCell ref="O8:Q9"/>
    <mergeCell ref="N12:N13"/>
    <mergeCell ref="O12:P12"/>
    <mergeCell ref="Q12:Q13"/>
    <mergeCell ref="I12:I13"/>
    <mergeCell ref="R8:R9"/>
    <mergeCell ref="C10:D10"/>
    <mergeCell ref="E10:J10"/>
    <mergeCell ref="B20:B23"/>
    <mergeCell ref="C20:D20"/>
    <mergeCell ref="J20:L20"/>
    <mergeCell ref="E21:F21"/>
    <mergeCell ref="M21:N21"/>
    <mergeCell ref="H21:I21"/>
    <mergeCell ref="P21:Q21"/>
    <mergeCell ref="C22:D22"/>
    <mergeCell ref="E23:F23"/>
    <mergeCell ref="H23:I23"/>
    <mergeCell ref="B7:B10"/>
    <mergeCell ref="C7:D7"/>
    <mergeCell ref="E7:J7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workbookViewId="0">
      <selection activeCell="B7" sqref="B7"/>
    </sheetView>
  </sheetViews>
  <sheetFormatPr defaultRowHeight="15" x14ac:dyDescent="0.25"/>
  <cols>
    <col min="1" max="1" width="17.7109375" customWidth="1"/>
    <col min="2" max="2" width="28" customWidth="1"/>
    <col min="4" max="4" width="11.85546875" customWidth="1"/>
    <col min="5" max="5" width="9.28515625" customWidth="1"/>
    <col min="6" max="6" width="11.7109375" customWidth="1"/>
    <col min="7" max="7" width="9.28515625" customWidth="1"/>
    <col min="8" max="8" width="11.7109375" customWidth="1"/>
  </cols>
  <sheetData>
    <row r="1" spans="1:18" x14ac:dyDescent="0.25">
      <c r="A1" t="s">
        <v>0</v>
      </c>
      <c r="B1" t="s">
        <v>1</v>
      </c>
    </row>
    <row r="2" spans="1:18" hidden="1" x14ac:dyDescent="0.25">
      <c r="A2" t="s">
        <v>2</v>
      </c>
      <c r="B2" s="1">
        <v>44197</v>
      </c>
    </row>
    <row r="3" spans="1:18" hidden="1" x14ac:dyDescent="0.25">
      <c r="A3" t="s">
        <v>3</v>
      </c>
      <c r="B3" s="1">
        <v>44206</v>
      </c>
    </row>
    <row r="4" spans="1:18" x14ac:dyDescent="0.25">
      <c r="A4" t="s">
        <v>4</v>
      </c>
      <c r="B4" s="4" t="s">
        <v>134</v>
      </c>
    </row>
    <row r="5" spans="1:18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8" x14ac:dyDescent="0.25">
      <c r="C6" s="6"/>
      <c r="D6" s="7" t="s">
        <v>20</v>
      </c>
      <c r="E6" s="7" t="s">
        <v>21</v>
      </c>
      <c r="F6" s="8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x14ac:dyDescent="0.25"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8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8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8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8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8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8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8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3:16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3:16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3:16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3:16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DCEC7-05FF-4DD6-9BFC-F48AE040D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Данные</vt:lpstr>
      <vt:lpstr>Параметры</vt:lpstr>
      <vt:lpstr>Данные!Заголовки_для_печати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2022-01-12T11:51:41Z</dcterms:modified>
</cp:coreProperties>
</file>