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Данные" sheetId="2" r:id="rId1"/>
    <sheet name="Параметры" sheetId="1" r:id="rId2"/>
  </sheets>
  <definedNames>
    <definedName name="ExternalData_1" localSheetId="0" hidden="1">Данные!$B$16:$Q$17</definedName>
    <definedName name="ExternalData_1" localSheetId="1" hidden="1">Параметры!$D$8:$F$9</definedName>
    <definedName name="ExternalData_2" localSheetId="1" hidden="1">Параметры!$D$11:$Y$12</definedName>
    <definedName name="_xlnm.Print_Titles" localSheetId="0">Данные!$12:$14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L42" i="2" l="1"/>
  <c r="N4" i="2"/>
  <c r="N6" i="2"/>
  <c r="N5" i="2"/>
  <c r="P38" i="2" l="1"/>
  <c r="P30" i="2"/>
  <c r="B30" i="2"/>
  <c r="J18" i="2"/>
  <c r="N18" i="2" l="1"/>
</calcChain>
</file>

<file path=xl/connections.xml><?xml version="1.0" encoding="utf-8"?>
<connections xmlns="http://schemas.openxmlformats.org/spreadsheetml/2006/main">
  <connection id="1" keepAlive="1" name="Запрос — fParam" description="Соединение с запросом &quot;fParam&quot; в книге." type="5" refreshedVersion="0" saveData="1">
    <dbPr connection="provider=Microsoft.Mashup.OleDb.1;data source=$EmbeddedMashup(c549daf5-79eb-49a5-82d7-1d78c2fc0536)$;location=fParam;extended properties=&quot;UEsDBBQAAgAIAPC4T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PC4T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wuE9UacDS1q8AAADfAAAAEwAcAEZvcm11bGFzL1NlY3Rpb24xLm0gohgAKKAUAAAAAAAAAAAAAAAAAAAAAAAAAAAAK05NLsnMz1MIhtCG1rxcvFzFGYlFqSkKaQGJRYm5CrYKGokQVmKxQklqRYm+lo5CEoqIlr6mgq0dV05qCZcCEFyYcbHxYtOFfRfbL+y9sOPCLqARrhXJqTl6zqVFRal5JeH5RdlJ+fnZGprV0X6Juam2SiVg45Ria6Od8/NKgEpiq6MvzL+w4WLDhQ0X9lzYerHpYoMtxBVANRemA83dADR9K9j8rbFcmXlYLbYGAFBLAQItABQAAgAIAPC4T1QxQeUkqgAAAPoAAAASAAAAAAAAAAAAAAAAAAAAAABDb25maWcvUGFja2FnZS54bWxQSwECLQAUAAIACADwuE9UD8rpq6QAAADpAAAAEwAAAAAAAAAAAAAAAAD2AAAAW0NvbnRlbnRfVHlwZXNdLnhtbFBLAQItABQAAgAIAPC4T1RpwNLWrwAAAN8AAAATAAAAAAAAAAAAAAAAAOcBAABGb3JtdWxhcy9TZWN0aW9uMS5tUEsFBgAAAAADAAMAwgAAAOMCAAAAAA==&quot;" command="SELECT * FROM [fParam]"/>
  </connection>
  <connection id="2" keepAlive="1" name="Запрос — INN" description="Соединение с запросом &quot;INN&quot; в книге." type="5" refreshedVersion="5" saveData="1">
    <dbPr connection="provider=Microsoft.Mashup.OleDb.1;data source=$EmbeddedMashup(c549daf5-79eb-49a5-82d7-1d78c2fc0536)$;location=INN;extended properties=UEsDBBQAAgAIAPC4T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PC4T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wuE9UtTY6b1sIAAC6KQAAEwAcAEZvcm11bGFzL1NlY3Rpb24xLm0gohgAKKAUAAAAAAAAAAAAAAAAAAAAAAAAAAAAxVrNbtw2EL4byDsIKhCsA2MXBnpK4ALNT9EURVAkRnMwDIErcb2qtZJMUYk3iwBugqaHoLcCzSVI+wZJWqNpUruvoH2jDkmJIiXqZzcu6oOX/PhxZjgckkNJCXapH4XWPfG7fe3SxqWNZIoI9qzJN4igmbVjDZAoocSi+JiOrmxZYw25Mtq0dj7bCDDdsOAve7H8fvkkO1/+mJ1l77L3IOLWsYuD4Y2UEBzS+xE5HEfR4WBzsXcHzfCOTbk4e//x3o0opEDZX+xlr7LXy5PsdfZ3drp8sjzZEVYAJ/sF5L4G6adc/un+hh8aFaujuX3nDthRmJiSAGr2lNI4uToaJenBAU6YB5KhhzxE0ZCktnXZstWmEYr90afO9ogko4kfetfnt71RjAid21sWFxtHCb0JvZnshWXbRykmc9u+CkX7svDnwM5eZC+zl/bmZQCtx/YW7znFyMMkgY6FC3bnMXgGxXHgu4jpH32XRCFo+tx1cUzNTSmdRsR/xMEdezc6xKHFxlHopgyxN9nI7H2hmeAkhsFhUH0fj4e59mTAG3NfbcnKniyxvy+l1bn9W1pzLguadyFKhrvRdT9EZD4o3LQp2fu8tCm6s8HcLa36CqrDm5GbzkDWoDA3535iZ68gSk6z8+wNj5Y/ofQWfs+ycyt7a0E4vM7eZB+yd8tny6c2iLuL3Yh4YMwuGgd4oCorZf7KJb2FyDvJzpZPIf6eZ39Zy59A0CkLSACfWN+iIMVMJJc0vHUco9D72k/ojShIZ+FgRdu2LFtIXMeM7aodYpilJSuMSBqyZS3sBwWUhuB6SnyXYs+RKFsr9mNG5F2GDzQJQ3Mn0Sa6rjNY0fXCBrxdsYmN5jCOGerCkqcoYMUZCtEBZjHIapMoDVnAly2iHMNeg12cJJGoJ6mr1MYEhe7UobC0laoLsrjQJEqJy1uOXPZ/6nvsp6AnFFFeiOIJ+wlh72S/fhhy9ICI38M4Er+I5gU6ywvRQSoKk0T8PsCeLHAIiS2E+phXvXzd8QpsNxiWCS/DBgjGc/3I82CWxfCnUSja8Qz5QVLY5XiF6UyRdACexUE0xzh3gRJHfA/OJ0FBlPlQUH1qlAZ1lmr8GlydO6VJn0aloTKj9RY5uao0Oc8KKKZcAfLZVxCDFhkTCpaHh4IUkaJAedCo3fL4UaE8lDQojyoNywNMw/JY07BJ1X8yAqtYlViJS6VFC1EFV6NVjYkycFXxZQyrESHDWQHLyK44TwZ5dSym8KiG/tr7oBr9F7YlFhth4ypbyN2HHeZ8p/CToxQF/sSHCa2u5LKvKRaV1kKauVXXsb7Litm+WH8170NldK18oKr9q6er1tZ11EriR567upwL9qB5GWoamWtYlKAAlo7HB8mXEJkrRcdPItk8gW2dAB2ih/uHYQQfQIrsTHyUOGKfzZHDAHlEh1RZOfTQp+Wmn2OGqjNJg6DE+GFJMFLV8rqqlAOafI7UKlI2Q/jQfTpXJfO6KpkDmmSO1CpSMkNki6amcGVNn2yoKZYtdQtkUzOq2aTNZIIpDfiiU41RUNUSBdbMUPAGSBpQ4iInIxjrmgWiaRWQrlFghmqpiWOiBNcrXQkDXOSF6aysl8KKmiILIJ5TRmmCVVECUM0VSClc1AvhZU0K5xBPaIPIPSzTW1mTTA7xzA9WaXEMT4IoIqKANFfyemkHrxbCZUXKZohsKaKVnRcEOzNMMXFiiJmys6zlu8k4OhaJbamfFeUuwioBfoADWUMuZacRBKRMw1Q/HuCIHXbFIhCpqzND5BATkQtXE3SKjp1oMsntKmug90BkvdSf4UeQlOTynXzMvCg2mDEO6EM0d6Y+VatsyRQOB28Qru/IdaBnXnIjSEkwze8fjpzUKfSMYEvlZ0oiTq4YkQSOGfbwQ1xz1JtL0+klUip9626iKVt6B0Xbnpu4piOgiVs/GjqY6px3UPvYajpiOrgr0ORyaee2MapHWCuvj3PqR14rszepc6zFLtEYYpUjtZXXZ6T1I7iV2ZvUOdLiKG+V1MsdpqO/X4feDjKnCv26rM7u5bteO4c5FenB7uOZptSlB39FaqdD9BSokVVLjTqYvbxgSKU6uCvQukcuU7JmRiVVayeW2U07r3sQtZSvldpGqKWI7cQ+01ZNKdt5XYM1pKCt1DaCnrJ2szo1yhS3iaCmvo35SpESNxNQr6VVSaFbaV1OqKfcbcxOSV2njTl1bxXZydJT/UZZPfyqXg1aSfLK0MoyXCWa+H3Wm371aDzYaleSJqbpqW+FUH8ErBH0q003q7zyNHKVq1CLH5yOWFSuTo1LWr9SddHUq1YTV17Bmgjl1ayFoV7ZWmidm2D9itfErF/9Gpev6SVHxbKPeQwp1sl/8/yRVyqmF+tywd/DpXzsxQZQrl4vX7zsFgXJAn8RL8HAP0p9T8GqN2WuY1jKrzUZdhzRULegRjGaVGPVbVx/itiLqAueoOb3XQv5nlQ+sSmefU0jUn+5CL1ML9QYbPAygw2nHoNz8eu7ib8RuWA/Nb4DXHC3iAQ6J/EBaAhsmX7Y7UImclgTVyXUxVcZUp1JdqNI5vJL6/q8eAt4wW43vNwq3zcu+BO9ZA4JOE/G/BD2b/Ee/DhmrypZ0cNjfsgAgAJxZ59jRGq+z8UOdZEGQqnF0KgoNrQWthiaFPMMrcLickX8vDxZPs1+Zx9rWVD4A7z6gX+9dQb+BIh/tQXQm+Wz5fNyTu7hALv51zTJOtMhfb/m5ylNG8QF7hsNUf+RK8qgsuVsWfEBrclRvd9C1r/p+B+/O1BC9LfsfPkD/0rrTInM7B8ea29lmELlPHufvSuD9AufJPTOYOUo39reLL5bXEP9tX8BUEsBAi0AFAACAAgA8LhPVDFB5SSqAAAA+gAAABIAAAAAAAAAAAAAAAAAAAAAAENvbmZpZy9QYWNrYWdlLnhtbFBLAQItABQAAgAIAPC4T1QPyumrpAAAAOkAAAATAAAAAAAAAAAAAAAAAPYAAABbQ29udGVudF9UeXBlc10ueG1sUEsBAi0AFAACAAgA8LhPVLU2Om9bCAAAuikAABMAAAAAAAAAAAAAAAAA5wEAAEZvcm11bGFzL1NlY3Rpb24xLm1QSwUGAAAAAAMAAwDCAAAAjwoAAAAA" command="SELECT * FROM [INN]"/>
  </connection>
  <connection id="3" keepAlive="1" name="Запрос — qInvent" description="Соединение с запросом &quot;qInvent&quot; в книге." type="5" refreshedVersion="5" saveData="1">
    <dbPr connection="provider=Microsoft.Mashup.OleDb.1;data source=$EmbeddedMashup(c549daf5-79eb-49a5-82d7-1d78c2fc0536)$;location=qInvent;extended properties=UEsDBBQAAgAIAPC4T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PC4T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wuE9UPmegeNYCAAC8BQAAEwAcAEZvcm11bGFzL1NlY3Rpb24xLm0gohgAKKAUAAAAAAAAAAAAAAAAAAAAAAAAAAAAlVTBTttAEL1H4h9GRhQ7cl0MLaVCqYRCKzWVIFVSoQqhyLEX4RLvhvU6kEZIQA899NBjufUXciiCIqC/sP6jzq5N40Co1EhWdt7OezM7M7sx8UXIKDSyf3d5qjRVinc8TgLYrnvci6ACppetvBgEORBPyja0x5DyEwsqL0sdIkqAP3maHqcn8ib9Iq/lhbxEiVcHPuk41YRzQsUG47ttxnZNa7C55kWkYggtZ2wdblYZFeiyNdiUP+QwPZJDeSXP0pP0qJJlgT7yO+oOUf1M659tlUI6MXDxNHtvaA+FMZd/pLketH3nXUJ43zSCmFZW3jYMG4z9UOxAE1ZiMBukg6UCn6EaF+aqE4eB7WMIS20rA2oKU1atocxps7NtAQSeIK1txiNPsXxO0A5aChVhRGyYnQmcmciZ+TCrlTKHViDsifwui4Um3yPiToFVXV+rrjTNuhOQ2OdhVzcZOTBrwxg4/xf0hOBhO9HSGRIKErXi8BPRAehBD491q5/XgbOEBmbN6fLQJ/a8NSpJhsAD/nuiP+at7Iddy5MCxEkU0l4W4DVnEfBuzILYCZifRKrjq7lgSCnh8JGFFO76tNQRoQbrFHRHKzW1hWcO7nNzKsakrbgdZ1SoK25tHFV8qNT1OHg0wEqu4C3rkYqbq27sEE7yiAY8ym+caeDcgPwpb+Rl+lmNv7zGOR0aFroYmmrlAvk00qTTUaWoYms522/RJGoTblrAsIIm4wHm3u7redQlq2K3dRu1sWCPBJ4W1s8K68XbrsAIe25nzdXGUsH5ha36mCU0p9flkaPrFnYxj7x9njKLmbjFVNxiLu7iqNdNw7L1ZZ425Kk8z4qlv+v0q/wFWLcL+RvSY0i/yXOELrGqVwZe9abX7hCnyT0aq1tVZZ0kos1+l8Tm3YfBhsHAqC7hSyBwH7LqHtqIuXOTwPlJ4MId8BDfFUIfv28Y1u3z9X9nWP4DUEsBAi0AFAACAAgA8LhPVDFB5SSqAAAA+gAAABIAAAAAAAAAAAAAAAAAAAAAAENvbmZpZy9QYWNrYWdlLnhtbFBLAQItABQAAgAIAPC4T1QPyumrpAAAAOkAAAATAAAAAAAAAAAAAAAAAPYAAABbQ29udGVudF9UeXBlc10ueG1sUEsBAi0AFAACAAgA8LhPVD5noHjWAgAAvAUAABMAAAAAAAAAAAAAAAAA5wEAAEZvcm11bGFzL1NlY3Rpb24xLm1QSwUGAAAAAAMAAwDCAAAACgUAAAAA" command="SELECT * FROM [qInvent]"/>
  </connection>
  <connection id="4" keepAlive="1" name="Запрос — qInventDoc" description="Соединение с запросом &quot;qInventDoc&quot; в книге." type="5" refreshedVersion="5" saveData="1">
    <dbPr connection="provider=Microsoft.Mashup.OleDb.1;data source=$EmbeddedMashup(c549daf5-79eb-49a5-82d7-1d78c2fc0536)$;location=qInventDoc;extended properties=&quot;UEsDBBQAAgAIAPC4T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PC4T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wuE9UgwE8I2EBAAAqAgAAEwAcAEZvcm11bGFzL1NlY3Rpb24xLm0gohgAKKAUAAAAAAAAAAAAAAAAAAAAAAAAAAAAfVHLSsNAFN0H+g+XKbVJCSmuJUJpFUTwQRYipYQ0M6WhTabOTKVShFoXfoLu/IUsLEix/YbJH3mTgPiezdzHOWfOvSNZqCKegFfeu3sVo2LIYSAYhcFZIIIYXDCDMgokKDZTzYYN/S+VRtMCd98YM2UAHv2U3WVLvc0e9Ea/6jVKHMxCNnbaUyFYoi64GPU5H5nWvHsSxMwlqpAjvdtumycKIb15Vz/rNFvoVL/pVbbMFm7pAjH6EXVTVF8V+queESW/Pvx5mquj5BqFOzxEO/84PaX90DmfMnFjEioTt3XsERuIx8a4Iug4uWFoSUChPLSBBor5Ay7iQJkdZ8Kl8vOSDfUadWqxU7usWzkBOz5V3/GhYJjTgqKi+CetBCCzao4HVm76UPAYxERyKp1J5MshY2jso30xZIKhURlRl8AOVEn5kcQkXkRBv+itXmf3+Vr1BodPiYUoUvCJ9ecq3wFQSwECLQAUAAIACADwuE9UMUHlJKoAAAD6AAAAEgAAAAAAAAAAAAAAAAAAAAAAQ29uZmlnL1BhY2thZ2UueG1sUEsBAi0AFAACAAgA8LhPVA/K6aukAAAA6QAAABMAAAAAAAAAAAAAAAAA9gAAAFtDb250ZW50X1R5cGVzXS54bWxQSwECLQAUAAIACADwuE9UgwE8I2EBAAAqAgAAEwAAAAAAAAAAAAAAAADnAQAARm9ybXVsYXMvU2VjdGlvbjEubVBLBQYAAAAAAwADAMIAAACVAwAAAAA=&quot;" command="SELECT * FROM [qInventDoc]"/>
  </connection>
</connections>
</file>

<file path=xl/sharedStrings.xml><?xml version="1.0" encoding="utf-8"?>
<sst xmlns="http://schemas.openxmlformats.org/spreadsheetml/2006/main" count="199" uniqueCount="179">
  <si>
    <t>Параметр</t>
  </si>
  <si>
    <t>Значение</t>
  </si>
  <si>
    <t>Стартовая дата</t>
  </si>
  <si>
    <t>Конечная дата</t>
  </si>
  <si>
    <t>Номер документа</t>
  </si>
  <si>
    <t>(подпись)</t>
  </si>
  <si>
    <t>Единица
измерения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</si>
  <si>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</si>
  <si>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</si>
  <si>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</si>
  <si>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</si>
  <si>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</si>
  <si>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</si>
  <si>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</si>
  <si>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</si>
  <si>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</si>
  <si>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</si>
  <si>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</si>
  <si>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</si>
  <si>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</si>
  <si>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DocName</t>
  </si>
  <si>
    <t>pos_dt</t>
  </si>
  <si>
    <t>create_dt</t>
  </si>
  <si>
    <t>C14</t>
  </si>
  <si>
    <t>C15</t>
  </si>
  <si>
    <t>C16</t>
  </si>
  <si>
    <t>Код товара/
работ, услуг</t>
  </si>
  <si>
    <t>А</t>
  </si>
  <si>
    <t>№
п/п</t>
  </si>
  <si>
    <t>Наименование товара (описание
выполненных работ, оказанных
услуг), имущественного права</t>
  </si>
  <si>
    <t>1а</t>
  </si>
  <si>
    <t>Код вида
товара</t>
  </si>
  <si>
    <t>1б</t>
  </si>
  <si>
    <t>код</t>
  </si>
  <si>
    <t>условное
обозна-
чение
(нацио-
нальное)</t>
  </si>
  <si>
    <t>2а</t>
  </si>
  <si>
    <t>Коли-
чество 
(объем)</t>
  </si>
  <si>
    <t>Цена (тариф)
за
единицу
измерения</t>
  </si>
  <si>
    <t>Стоимость
товаров (работ,
услуг), имущест-
венных прав без
налога - всего</t>
  </si>
  <si>
    <t>В том
числе
сумма 
акциза</t>
  </si>
  <si>
    <t>Налоговая
ставка</t>
  </si>
  <si>
    <t>Сумма налога,
предъяв-
ляемая
покупателю</t>
  </si>
  <si>
    <t>Стоимость
товаров (работ,
услуг), имущест-
венных прав с 
налогом - всего</t>
  </si>
  <si>
    <t>Страна
происхождения
товара</t>
  </si>
  <si>
    <t>циф-
ро-
вой
код</t>
  </si>
  <si>
    <t>краткое 
наименова-
ние</t>
  </si>
  <si>
    <t>10а</t>
  </si>
  <si>
    <t>Регистрационный номер
декларации на товары
или регистрационный 
номер партии товара,
подлежащего
прослеживаемости</t>
  </si>
  <si>
    <t>Всего к оплате (9)</t>
  </si>
  <si>
    <t>Х</t>
  </si>
  <si>
    <t>--</t>
  </si>
  <si>
    <t>Счет-фактура №</t>
  </si>
  <si>
    <t>Исправление №</t>
  </si>
  <si>
    <t>Универсальный
передаточный
документ</t>
  </si>
  <si>
    <t>от</t>
  </si>
  <si>
    <t>(1а)</t>
  </si>
  <si>
    <t>(1)</t>
  </si>
  <si>
    <t>Приложение № 1 к постановлению Правительства Российской Федерации от 26 декабря 2011 г. № 1137
(в редакции постановления Правительства Российской Федерации от 2 апреля 2021 г. № 534)</t>
  </si>
  <si>
    <t>Продавец:</t>
  </si>
  <si>
    <t>(2)</t>
  </si>
  <si>
    <t>Покупатель:</t>
  </si>
  <si>
    <t>(6)</t>
  </si>
  <si>
    <t>ИП Макаревич Г. А.</t>
  </si>
  <si>
    <t xml:space="preserve"> Статус:  2</t>
  </si>
  <si>
    <t>Адрес:</t>
  </si>
  <si>
    <t>117420, Москва г, Новочерёмушкинская ул, дом № 60, корпус 1, квартира 139</t>
  </si>
  <si>
    <t>(2а)</t>
  </si>
  <si>
    <t>(6а)</t>
  </si>
  <si>
    <t>ИНН/КПП продавца:</t>
  </si>
  <si>
    <t>772700688710</t>
  </si>
  <si>
    <t>(2б)</t>
  </si>
  <si>
    <t>ИНН/КПП покупателя:</t>
  </si>
  <si>
    <t>(7)</t>
  </si>
  <si>
    <t>Грузоотправитель и его адрес:</t>
  </si>
  <si>
    <t>ИП Макаревич Г. А., 117420, Москва г, Новочерёмушкинская ул, дом № 60, корпус 1, квартира 139</t>
  </si>
  <si>
    <t>(3)</t>
  </si>
  <si>
    <t>Валюта: наименование, код</t>
  </si>
  <si>
    <t>Российский рубль, 643</t>
  </si>
  <si>
    <t>(6б)</t>
  </si>
  <si>
    <t>Грузополучатель и его адрес:</t>
  </si>
  <si>
    <t>1 - счет-фактура
и передаточный
документ (акт)
2-передаточный
документ (акт)</t>
  </si>
  <si>
    <t>К платежно-расчетному документу №</t>
  </si>
  <si>
    <t>-- от --</t>
  </si>
  <si>
    <t>(4)</t>
  </si>
  <si>
    <t>(5)</t>
  </si>
  <si>
    <t>Идентификатор государственного контракта, 
договора (соглашения) (при наличии):</t>
  </si>
  <si>
    <t>(8)</t>
  </si>
  <si>
    <t>Документ об отгрузке</t>
  </si>
  <si>
    <t>Документ составлен на
2 листах</t>
  </si>
  <si>
    <t>Руководитель организации
или иное уполномоченное лицо</t>
  </si>
  <si>
    <t>Главный бухгалтер
или иное уполномоченное лицо</t>
  </si>
  <si>
    <t>(ф.и.о.)</t>
  </si>
  <si>
    <t>Индивидуальный предприниматель
или иное уполномоченное лицо</t>
  </si>
  <si>
    <t>(реквизиты свидетельства о государственной  регистрации индивидуального предпринимателя)</t>
  </si>
  <si>
    <t>свидетельство 397481119 от 12.09.2017</t>
  </si>
  <si>
    <t>Макаревич Г. А.</t>
  </si>
  <si>
    <t>Основание передачи (сдачи) / получения (приемки)</t>
  </si>
  <si>
    <t>Данные о транспортировке и грузе</t>
  </si>
  <si>
    <t>(договор; доверенность и др.)</t>
  </si>
  <si>
    <t>(транспортная накладная, поручение экспедитору, экспедиторская / складская расписка и др. / масса нетто/ брутто груза, если не приведены ссылки на транспортные документы, содержащие эти сведения)</t>
  </si>
  <si>
    <t>Товар (груз) передал / услуги, результаты работ, права сдал</t>
  </si>
  <si>
    <t>____________________       _________________      _________________________</t>
  </si>
  <si>
    <t xml:space="preserve">(должность)                                                      (подпись)                                                                     (фио)               </t>
  </si>
  <si>
    <t xml:space="preserve">(должность)                                                 (подпись)                                                            (фио)                </t>
  </si>
  <si>
    <t>[10]</t>
  </si>
  <si>
    <t>Дата отгрузки, передачи (сдачи)</t>
  </si>
  <si>
    <t>«             »                                              года</t>
  </si>
  <si>
    <t>Дата получения (приемки)</t>
  </si>
  <si>
    <t>[11]</t>
  </si>
  <si>
    <t>Иные сведения об отгрузке, передаче</t>
  </si>
  <si>
    <t>Иные сведения о получении, приемке</t>
  </si>
  <si>
    <t>[12]</t>
  </si>
  <si>
    <t>(ссылки на неотъемлемые приложения, сопутствующие документы, иные документы и т.п.)</t>
  </si>
  <si>
    <t>(информация о наличии/отсутствии претензии; ссылки на неотъемлемые приложения, и другие  документы и т.п.)</t>
  </si>
  <si>
    <t>Ответственный за правильность оформления факта хозяйственной жизни</t>
  </si>
  <si>
    <t>[13]</t>
  </si>
  <si>
    <t>Индивидуальный 
предприниматель</t>
  </si>
  <si>
    <t>Наименование экономического субъекта – составителя документа (в т.ч. комиссионера / агента)</t>
  </si>
  <si>
    <t>Наименование экономического субъекта – составителя документа</t>
  </si>
  <si>
    <t>ИП Макаревич Г. А., ИНН 772700688710</t>
  </si>
  <si>
    <t>[14]</t>
  </si>
  <si>
    <t>(может не заполняться при проставлении печати в М.П., может быть указан ИНН / КПП)</t>
  </si>
  <si>
    <t>М.П.</t>
  </si>
  <si>
    <t xml:space="preserve">                                      (8)</t>
  </si>
  <si>
    <t xml:space="preserve">                                      (9)</t>
  </si>
  <si>
    <t xml:space="preserve">                                            [15]</t>
  </si>
  <si>
    <t>«           »                                           года   [16]</t>
  </si>
  <si>
    <t xml:space="preserve">                                            [17]</t>
  </si>
  <si>
    <t xml:space="preserve">                                            [18]</t>
  </si>
  <si>
    <t>Value.data.address.data.postal_code</t>
  </si>
  <si>
    <t>Value.data.address.value</t>
  </si>
  <si>
    <t>Value.data.address.unrestricted_value</t>
  </si>
  <si>
    <t>Value.data.kpp</t>
  </si>
  <si>
    <t>Value.data.ogrn</t>
  </si>
  <si>
    <t>Value.data.okpo</t>
  </si>
  <si>
    <t>Value.data.okato</t>
  </si>
  <si>
    <t>Value.data.oktmo</t>
  </si>
  <si>
    <t>Value.data.okogu</t>
  </si>
  <si>
    <t>Value.data.okfs</t>
  </si>
  <si>
    <t>Value.data.okved</t>
  </si>
  <si>
    <t>ИНН</t>
  </si>
  <si>
    <t>Value.value</t>
  </si>
  <si>
    <t>Value.unrestricted_value</t>
  </si>
  <si>
    <t>Value.data.type</t>
  </si>
  <si>
    <t>Value.data.state.status</t>
  </si>
  <si>
    <t>ACTIVE</t>
  </si>
  <si>
    <t>Value.data.opf.type</t>
  </si>
  <si>
    <t>Value.data.opf.code</t>
  </si>
  <si>
    <t>Value.data.opf.full</t>
  </si>
  <si>
    <t>Value.data.opf.short</t>
  </si>
  <si>
    <t>Value.data.name.full_with_opf</t>
  </si>
  <si>
    <t>Value.data.name.short_with_opf</t>
  </si>
  <si>
    <t>Value.data.name.full</t>
  </si>
  <si>
    <t>2014</t>
  </si>
  <si>
    <t>LEGAL</t>
  </si>
  <si>
    <t>9710033712</t>
  </si>
  <si>
    <t>ООО "ФП РУС"</t>
  </si>
  <si>
    <t>12300</t>
  </si>
  <si>
    <t>Общество с ограниченной ответственностью</t>
  </si>
  <si>
    <t>ООО</t>
  </si>
  <si>
    <t>ОБЩЕСТВО С ОГРАНИЧЕННОЙ ОТВЕТСТВЕННОСТЬЮ "ФИЛИПП ПЛЕЙН РУС"</t>
  </si>
  <si>
    <t>ФИЛИПП ПЛЕЙН РУС</t>
  </si>
  <si>
    <t>125196</t>
  </si>
  <si>
    <t>125196, Г.Москва, ВН.ТЕР.Г. МУНИЦИПАЛЬНЫЙ ОКРУГ ТВЕРСКОЙ, ПЕР 4-Й ЛЕСНОЙ, Д. 13, ПОМЕЩ./КОМ. I/10</t>
  </si>
  <si>
    <t>771001001</t>
  </si>
  <si>
    <t>1177746896227</t>
  </si>
  <si>
    <t>19285206</t>
  </si>
  <si>
    <t>45286585000</t>
  </si>
  <si>
    <t>45382000000</t>
  </si>
  <si>
    <t>4210011</t>
  </si>
  <si>
    <t>23</t>
  </si>
  <si>
    <t>47.71</t>
  </si>
  <si>
    <t>Sid документа</t>
  </si>
  <si>
    <t>66</t>
  </si>
  <si>
    <t>token</t>
  </si>
  <si>
    <t>54ff8a8584631c0f68cef121eff8777217128bc1</t>
  </si>
  <si>
    <t>626351831000355402</t>
  </si>
  <si>
    <t>Дата</t>
  </si>
  <si>
    <t>15.04.2021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</si>
</sst>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theme="1"/>
      <name val="Times New Roman"/>
    </font>
    <font>
      <b/>
      <sz val="9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3" fillId="0" borderId="0" xfId="0" applyFont="1" applyBorder="1" applyAlignment="1">
      <alignment horizontal="center" vertical="top"/>
    </xf>
    <xf numFmtId="49" fontId="0" fillId="0" borderId="0" xfId="0" applyNumberFormat="1" applyProtection="1">
      <protection locked="0"/>
    </xf>
    <xf numFmtId="0" fontId="1" fillId="0" borderId="0" xfId="0" applyFont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NumberFormat="1" applyAlignment="1" applyProtection="1">
      <protection locked="0"/>
    </xf>
    <xf numFmtId="0" fontId="0" fillId="0" borderId="0" xfId="0" quotePrefix="1" applyNumberFormat="1" applyAlignment="1" applyProtection="1">
      <protection locked="0"/>
    </xf>
    <xf numFmtId="0" fontId="2" fillId="0" borderId="0" xfId="0" applyFont="1"/>
    <xf numFmtId="0" fontId="2" fillId="0" borderId="0" xfId="0" applyFont="1" applyAlignment="1"/>
    <xf numFmtId="0" fontId="2" fillId="0" borderId="4" xfId="0" applyFont="1" applyBorder="1"/>
    <xf numFmtId="0" fontId="2" fillId="0" borderId="3" xfId="0" applyFont="1" applyBorder="1"/>
    <xf numFmtId="0" fontId="2" fillId="0" borderId="0" xfId="0" applyNumberFormat="1" applyFont="1" applyAlignme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6" fillId="0" borderId="0" xfId="0" applyNumberFormat="1" applyFont="1" applyAlignment="1"/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center" vertical="top"/>
    </xf>
    <xf numFmtId="0" fontId="4" fillId="0" borderId="0" xfId="0" applyFont="1" applyBorder="1" applyAlignment="1">
      <alignment wrapText="1"/>
    </xf>
    <xf numFmtId="0" fontId="4" fillId="0" borderId="0" xfId="0" applyFont="1" applyAlignment="1"/>
    <xf numFmtId="49" fontId="4" fillId="0" borderId="0" xfId="0" applyNumberFormat="1" applyFont="1" applyBorder="1" applyAlignment="1">
      <alignment horizontal="left" wrapText="1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/>
    <xf numFmtId="0" fontId="2" fillId="0" borderId="5" xfId="0" applyFont="1" applyBorder="1"/>
    <xf numFmtId="0" fontId="2" fillId="0" borderId="13" xfId="0" applyFont="1" applyBorder="1"/>
    <xf numFmtId="0" fontId="2" fillId="0" borderId="11" xfId="0" applyFont="1" applyBorder="1"/>
    <xf numFmtId="0" fontId="3" fillId="0" borderId="3" xfId="0" applyFont="1" applyBorder="1" applyAlignment="1">
      <alignment vertical="top"/>
    </xf>
    <xf numFmtId="0" fontId="1" fillId="0" borderId="0" xfId="0" applyFont="1" applyBorder="1"/>
    <xf numFmtId="0" fontId="2" fillId="0" borderId="0" xfId="0" applyFont="1" applyBorder="1" applyAlignment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1" fillId="0" borderId="0" xfId="0" applyFont="1" applyBorder="1" applyAlignment="1"/>
    <xf numFmtId="0" fontId="2" fillId="0" borderId="13" xfId="0" applyFont="1" applyBorder="1" applyAlignment="1"/>
    <xf numFmtId="0" fontId="2" fillId="0" borderId="12" xfId="0" applyFont="1" applyBorder="1" applyAlignment="1"/>
    <xf numFmtId="49" fontId="4" fillId="0" borderId="13" xfId="0" applyNumberFormat="1" applyFont="1" applyBorder="1" applyAlignment="1">
      <alignment horizontal="left"/>
    </xf>
    <xf numFmtId="0" fontId="4" fillId="0" borderId="13" xfId="0" applyFont="1" applyBorder="1" applyAlignment="1"/>
    <xf numFmtId="0" fontId="4" fillId="0" borderId="13" xfId="0" applyFont="1" applyBorder="1" applyAlignment="1">
      <alignment horizontal="center" vertical="top"/>
    </xf>
    <xf numFmtId="0" fontId="3" fillId="0" borderId="13" xfId="0" applyFont="1" applyBorder="1" applyAlignment="1">
      <alignment vertical="top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49" fontId="4" fillId="0" borderId="3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center"/>
    </xf>
    <xf numFmtId="0" fontId="0" fillId="0" borderId="0" xfId="0" applyNumberFormat="1" applyProtection="1">
      <protection locked="0"/>
    </xf>
    <xf numFmtId="49" fontId="0" fillId="0" borderId="0" xfId="0" applyNumberFormat="1"/>
    <xf numFmtId="0" fontId="4" fillId="0" borderId="3" xfId="0" applyFont="1" applyBorder="1" applyAlignment="1">
      <alignment horizontal="left" wrapText="1"/>
    </xf>
    <xf numFmtId="0" fontId="4" fillId="0" borderId="3" xfId="0" applyNumberFormat="1" applyFont="1" applyBorder="1" applyAlignment="1">
      <alignment horizontal="left" vertical="top" wrapText="1"/>
    </xf>
    <xf numFmtId="0" fontId="4" fillId="0" borderId="3" xfId="0" applyNumberFormat="1" applyFont="1" applyBorder="1" applyAlignment="1">
      <alignment horizontal="left" vertical="top"/>
    </xf>
    <xf numFmtId="0" fontId="8" fillId="0" borderId="2" xfId="0" applyFont="1" applyBorder="1" applyAlignment="1">
      <alignment horizontal="center" vertical="top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right" wrapText="1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horizontal="right" vertical="top"/>
    </xf>
    <xf numFmtId="0" fontId="7" fillId="0" borderId="0" xfId="0" applyFont="1" applyAlignment="1">
      <alignment horizontal="left" vertical="top"/>
    </xf>
    <xf numFmtId="0" fontId="4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4" xfId="0" applyNumberFormat="1" applyFont="1" applyBorder="1" applyAlignment="1">
      <alignment horizontal="left" vertical="top" wrapText="1"/>
    </xf>
    <xf numFmtId="0" fontId="4" fillId="0" borderId="4" xfId="0" applyNumberFormat="1" applyFont="1" applyBorder="1" applyAlignment="1">
      <alignment horizontal="left" wrapText="1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49" fontId="4" fillId="0" borderId="2" xfId="0" applyNumberFormat="1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center" wrapText="1"/>
    </xf>
    <xf numFmtId="49" fontId="4" fillId="0" borderId="0" xfId="0" applyNumberFormat="1" applyFont="1" applyAlignment="1">
      <alignment horizontal="center" vertical="top"/>
    </xf>
    <xf numFmtId="0" fontId="4" fillId="0" borderId="4" xfId="0" applyNumberFormat="1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</cellXfs>
  <cellStyles count="1">
    <cellStyle name="Обычный" xfId="0" builtinId="0"/>
  </cellStyles>
  <dxfs count="55"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4" defaultTableStyle="TableStyleMedium2" defaultPivotStyle="PivotStyleLight16">
    <tableStyle name="TableStyleQueryPreview" pivot="0" count="3">
      <tableStyleElement type="wholeTable" dxfId="54"/>
      <tableStyleElement type="headerRow" dxfId="53"/>
      <tableStyleElement type="firstRowStripe" dxfId="52"/>
    </tableStyle>
    <tableStyle name="TableStyleQueryResult" pivot="0" count="3">
      <tableStyleElement type="wholeTable" dxfId="51"/>
      <tableStyleElement type="headerRow" dxfId="50"/>
      <tableStyleElement type="firstRowStripe" dxfId="49"/>
    </tableStyle>
    <tableStyle name="Пустой" pivot="0" count="0"/>
    <tableStyle name="Пустой1" pivot="0" count="1">
      <tableStyleElement type="wholeTable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backgroundRefresh="0" connectionId="3" autoFormatId="0" applyNumberFormats="0" applyBorderFormats="0" applyFontFormats="1" applyPatternFormats="1" applyAlignmentFormats="0" applyWidthHeightFormats="0">
  <queryTableRefresh preserveSortFilterLayout="0" nextId="17">
    <queryTableFields count="16">
      <queryTableField id="1" name="C1" tableColumnId="1"/>
      <queryTableField id="2" name="C2" tableColumnId="2"/>
      <queryTableField id="3" name="C3" tableColumnId="3"/>
      <queryTableField id="4" name="C4" tableColumnId="4"/>
      <queryTableField id="5" name="C5" tableColumnId="5"/>
      <queryTableField id="6" name="C6" tableColumnId="6"/>
      <queryTableField id="7" name="C7" tableColumnId="7"/>
      <queryTableField id="8" name="C8" tableColumnId="8"/>
      <queryTableField id="9" name="C9" tableColumnId="9"/>
      <queryTableField id="10" name="C10" tableColumnId="10"/>
      <queryTableField id="11" name="C11" tableColumnId="11"/>
      <queryTableField id="12" name="C12" tableColumnId="12"/>
      <queryTableField id="13" name="C13" tableColumnId="13"/>
      <queryTableField id="14" name="C14" tableColumnId="14"/>
      <queryTableField id="15" name="C15" tableColumnId="15"/>
      <queryTableField id="16" name="C16" tableColumnId="16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4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ocName" tableColumnId="1"/>
      <queryTableField id="2" name="pos_dt" tableColumnId="2"/>
      <queryTableField id="3" name="create_dt" tableColumnId="3"/>
    </queryTableFields>
  </queryTableRefresh>
</queryTable>
</file>

<file path=xl/queryTables/queryTable3.xml><?xml version="1.0" encoding="utf-8"?>
<queryTable xmlns="http://schemas.openxmlformats.org/spreadsheetml/2006/main" name="ExternalData_2" backgroundRefresh="0" connectionId="2" autoFormatId="0" applyNumberFormats="0" applyBorderFormats="0" applyFontFormats="1" applyPatternFormats="1" applyAlignmentFormats="0" applyWidthHeightFormats="0">
  <queryTableRefresh preserveSortFilterLayout="0" nextId="23">
    <queryTableFields count="22">
      <queryTableField id="1" name="Value.value" tableColumnId="1"/>
      <queryTableField id="2" name="Value.unrestricted_value" tableColumnId="2"/>
      <queryTableField id="3" name="Value.data.type" tableColumnId="3"/>
      <queryTableField id="4" name="Value.data.opf.type" tableColumnId="4"/>
      <queryTableField id="5" name="Value.data.opf.code" tableColumnId="5"/>
      <queryTableField id="6" name="Value.data.opf.full" tableColumnId="6"/>
      <queryTableField id="7" name="Value.data.opf.short" tableColumnId="7"/>
      <queryTableField id="8" name="Value.data.name.full_with_opf" tableColumnId="8"/>
      <queryTableField id="9" name="Value.data.name.short_with_opf" tableColumnId="9"/>
      <queryTableField id="10" name="Value.data.name.full" tableColumnId="10"/>
      <queryTableField id="11" name="Value.data.state.status" tableColumnId="11"/>
      <queryTableField id="12" name="Value.data.address.data.postal_code" tableColumnId="12"/>
      <queryTableField id="13" name="Value.data.address.value" tableColumnId="13"/>
      <queryTableField id="14" name="Value.data.address.unrestricted_value" tableColumnId="14"/>
      <queryTableField id="15" name="Value.data.kpp" tableColumnId="15"/>
      <queryTableField id="16" name="Value.data.ogrn" tableColumnId="16"/>
      <queryTableField id="17" name="Value.data.okpo" tableColumnId="17"/>
      <queryTableField id="18" name="Value.data.okato" tableColumnId="18"/>
      <queryTableField id="19" name="Value.data.oktmo" tableColumnId="19"/>
      <queryTableField id="20" name="Value.data.okogu" tableColumnId="20"/>
      <queryTableField id="21" name="Value.data.okfs" tableColumnId="21"/>
      <queryTableField id="22" name="Value.data.okved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qInvent" displayName="qInvent" ref="B16:Q17" tableType="queryTable" insertRow="1" totalsRowShown="0" headerRowDxfId="47" dataDxfId="46">
  <autoFilter ref="B16:Q17"/>
  <tableColumns count="16">
    <tableColumn id="1" uniqueName="1" name="C1" queryTableFieldId="1" dataDxfId="45"/>
    <tableColumn id="2" uniqueName="2" name="C2" queryTableFieldId="2" dataDxfId="44"/>
    <tableColumn id="3" uniqueName="3" name="C3" queryTableFieldId="3" dataDxfId="43"/>
    <tableColumn id="4" uniqueName="4" name="C4" queryTableFieldId="4" dataDxfId="42"/>
    <tableColumn id="5" uniqueName="5" name="C5" queryTableFieldId="5" dataDxfId="41"/>
    <tableColumn id="6" uniqueName="6" name="C6" queryTableFieldId="6" dataDxfId="40"/>
    <tableColumn id="7" uniqueName="7" name="C7" queryTableFieldId="7" dataDxfId="39"/>
    <tableColumn id="8" uniqueName="8" name="C8" queryTableFieldId="8" dataDxfId="38"/>
    <tableColumn id="9" uniqueName="9" name="C9" queryTableFieldId="9" dataDxfId="37"/>
    <tableColumn id="10" uniqueName="10" name="C10" queryTableFieldId="10" dataDxfId="36"/>
    <tableColumn id="11" uniqueName="11" name="C11" queryTableFieldId="11" dataDxfId="35"/>
    <tableColumn id="12" uniqueName="12" name="C12" queryTableFieldId="12" dataDxfId="34"/>
    <tableColumn id="13" uniqueName="13" name="C13" queryTableFieldId="13" dataDxfId="33"/>
    <tableColumn id="14" uniqueName="14" name="C14" queryTableFieldId="14" dataDxfId="32"/>
    <tableColumn id="15" uniqueName="15" name="C15" queryTableFieldId="15" dataDxfId="31"/>
    <tableColumn id="16" uniqueName="16" name="C16" queryTableFieldId="16" dataDxfId="30"/>
  </tableColumns>
  <tableStyleInfo name="Пустой1" showFirstColumn="0" showLastColumn="0" showRowStripes="1" showColumnStripes="0"/>
</table>
</file>

<file path=xl/tables/table2.xml><?xml version="1.0" encoding="utf-8"?>
<table xmlns="http://schemas.openxmlformats.org/spreadsheetml/2006/main" id="1" name="tParam" displayName="tParam" ref="A1:B8" totalsRowShown="0">
  <autoFilter ref="A1:B8"/>
  <tableColumns count="2">
    <tableColumn id="1" name="Параметр"/>
    <tableColumn id="2" name="Значение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qInventDoc" displayName="qInventDoc" ref="D8:F9" tableType="queryTable" insertRow="1" totalsRowShown="0" headerRowDxfId="28" dataDxfId="27">
  <autoFilter ref="D8:F9"/>
  <tableColumns count="3">
    <tableColumn id="1" uniqueName="1" name="DocName" queryTableFieldId="1" dataDxfId="26"/>
    <tableColumn id="2" uniqueName="2" name="pos_dt" queryTableFieldId="2" dataDxfId="25"/>
    <tableColumn id="3" uniqueName="3" name="create_dt" queryTableFieldId="3" dataDxfId="24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5" name="INN" displayName="INN" ref="D11:Y12" tableType="queryTable" totalsRowShown="0" headerRowDxfId="23" dataDxfId="22">
  <autoFilter ref="D11:Y12"/>
  <tableColumns count="22">
    <tableColumn id="1" uniqueName="1" name="Value.value" queryTableFieldId="1" dataDxfId="21"/>
    <tableColumn id="2" uniqueName="2" name="Value.unrestricted_value" queryTableFieldId="2" dataDxfId="20"/>
    <tableColumn id="3" uniqueName="3" name="Value.data.type" queryTableFieldId="3" dataDxfId="19"/>
    <tableColumn id="4" uniqueName="4" name="Value.data.opf.type" queryTableFieldId="4" dataDxfId="18"/>
    <tableColumn id="5" uniqueName="5" name="Value.data.opf.code" queryTableFieldId="5" dataDxfId="17"/>
    <tableColumn id="6" uniqueName="6" name="Value.data.opf.full" queryTableFieldId="6" dataDxfId="16"/>
    <tableColumn id="7" uniqueName="7" name="Value.data.opf.short" queryTableFieldId="7" dataDxfId="15"/>
    <tableColumn id="8" uniqueName="8" name="Value.data.name.full_with_opf" queryTableFieldId="8" dataDxfId="14"/>
    <tableColumn id="9" uniqueName="9" name="Value.data.name.short_with_opf" queryTableFieldId="9" dataDxfId="13"/>
    <tableColumn id="10" uniqueName="10" name="Value.data.name.full" queryTableFieldId="10" dataDxfId="12"/>
    <tableColumn id="11" uniqueName="11" name="Value.data.state.status" queryTableFieldId="11" dataDxfId="11"/>
    <tableColumn id="12" uniqueName="12" name="Value.data.address.data.postal_code" queryTableFieldId="12" dataDxfId="10"/>
    <tableColumn id="13" uniqueName="13" name="Value.data.address.value" queryTableFieldId="13" dataDxfId="9"/>
    <tableColumn id="14" uniqueName="14" name="Value.data.address.unrestricted_value" queryTableFieldId="14" dataDxfId="8"/>
    <tableColumn id="15" uniqueName="15" name="Value.data.kpp" queryTableFieldId="15" dataDxfId="7"/>
    <tableColumn id="16" uniqueName="16" name="Value.data.ogrn" queryTableFieldId="16" dataDxfId="6"/>
    <tableColumn id="17" uniqueName="17" name="Value.data.okpo" queryTableFieldId="17" dataDxfId="5"/>
    <tableColumn id="18" uniqueName="18" name="Value.data.okato" queryTableFieldId="18" dataDxfId="4"/>
    <tableColumn id="19" uniqueName="19" name="Value.data.oktmo" queryTableFieldId="19" dataDxfId="3"/>
    <tableColumn id="20" uniqueName="20" name="Value.data.okogu" queryTableFieldId="20" dataDxfId="2"/>
    <tableColumn id="21" uniqueName="21" name="Value.data.okfs" queryTableFieldId="21" dataDxfId="1"/>
    <tableColumn id="22" uniqueName="22" name="Value.data.okved" queryTableFieldId="2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96"/>
  <sheetViews>
    <sheetView tabSelected="1" view="pageBreakPreview" zoomScale="95" zoomScaleNormal="112" zoomScaleSheetLayoutView="95" zoomScalePageLayoutView="64" workbookViewId="0">
      <selection activeCell="Q10" sqref="Q1:Q1048576"/>
    </sheetView>
  </sheetViews>
  <sheetFormatPr defaultColWidth="3.28515625" defaultRowHeight="12.75" x14ac:dyDescent="0.2"/>
  <cols>
    <col min="1" max="1" width="0.85546875" style="8" customWidth="1"/>
    <col min="2" max="2" width="10.7109375" style="8" customWidth="1"/>
    <col min="3" max="3" width="5.28515625" style="8" customWidth="1"/>
    <col min="4" max="4" width="22.85546875" style="8" customWidth="1"/>
    <col min="5" max="5" width="7" style="8" customWidth="1"/>
    <col min="6" max="6" width="4.7109375" style="8" customWidth="1"/>
    <col min="7" max="7" width="7.7109375" style="8" customWidth="1"/>
    <col min="8" max="8" width="6" style="8" customWidth="1"/>
    <col min="9" max="9" width="9.85546875" style="8" customWidth="1"/>
    <col min="10" max="10" width="12.5703125" style="8" customWidth="1"/>
    <col min="11" max="11" width="5.7109375" style="8" customWidth="1"/>
    <col min="12" max="12" width="8.42578125" style="8" customWidth="1"/>
    <col min="13" max="13" width="10.85546875" style="8" customWidth="1"/>
    <col min="14" max="14" width="12" style="8" customWidth="1"/>
    <col min="15" max="15" width="4.85546875" style="8" customWidth="1"/>
    <col min="16" max="16" width="8.7109375" style="8" customWidth="1"/>
    <col min="17" max="17" width="17.28515625" style="8" customWidth="1"/>
    <col min="18" max="18" width="3.5703125" style="8" customWidth="1"/>
    <col min="19" max="16384" width="3.28515625" style="8"/>
  </cols>
  <sheetData>
    <row r="1" spans="2:18" x14ac:dyDescent="0.2">
      <c r="B1" s="86" t="s">
        <v>53</v>
      </c>
      <c r="C1" s="87"/>
      <c r="D1" s="22" t="s">
        <v>51</v>
      </c>
      <c r="E1" s="11"/>
      <c r="F1" s="11"/>
      <c r="G1" s="25" t="s">
        <v>54</v>
      </c>
      <c r="H1" s="11"/>
      <c r="I1" s="11"/>
      <c r="J1" s="28" t="s">
        <v>56</v>
      </c>
      <c r="K1" s="88" t="s">
        <v>57</v>
      </c>
      <c r="L1" s="89"/>
      <c r="M1" s="89"/>
      <c r="N1" s="89"/>
      <c r="O1" s="89"/>
      <c r="P1" s="89"/>
      <c r="Q1" s="89"/>
    </row>
    <row r="2" spans="2:18" x14ac:dyDescent="0.2">
      <c r="B2" s="87"/>
      <c r="C2" s="87"/>
      <c r="D2" s="22" t="s">
        <v>52</v>
      </c>
      <c r="E2" s="10"/>
      <c r="F2" s="10"/>
      <c r="G2" s="25" t="s">
        <v>54</v>
      </c>
      <c r="H2" s="10"/>
      <c r="I2" s="10"/>
      <c r="J2" s="29" t="s">
        <v>55</v>
      </c>
      <c r="K2" s="89"/>
      <c r="L2" s="89"/>
      <c r="M2" s="89"/>
      <c r="N2" s="89"/>
      <c r="O2" s="89"/>
      <c r="P2" s="89"/>
      <c r="Q2" s="89"/>
    </row>
    <row r="3" spans="2:18" x14ac:dyDescent="0.2">
      <c r="B3" s="87"/>
      <c r="C3" s="87"/>
      <c r="D3" s="27"/>
      <c r="K3" s="89"/>
      <c r="L3" s="89"/>
      <c r="M3" s="89"/>
      <c r="N3" s="89"/>
      <c r="O3" s="89"/>
      <c r="P3" s="89"/>
      <c r="Q3" s="89"/>
    </row>
    <row r="4" spans="2:18" ht="21.75" customHeight="1" x14ac:dyDescent="0.2">
      <c r="B4" s="30"/>
      <c r="C4" s="90" t="s">
        <v>58</v>
      </c>
      <c r="D4" s="90"/>
      <c r="E4" s="91" t="s">
        <v>62</v>
      </c>
      <c r="F4" s="91"/>
      <c r="G4" s="91"/>
      <c r="H4" s="91"/>
      <c r="I4" s="91"/>
      <c r="J4" s="91"/>
      <c r="K4" s="33" t="s">
        <v>59</v>
      </c>
      <c r="L4" s="90" t="s">
        <v>60</v>
      </c>
      <c r="M4" s="90"/>
      <c r="N4" s="92" t="str">
        <f>CONCATENATE(Параметры!I12," """,Параметры!M12,"""")</f>
        <v>Общество с ограниченной ответственностью "ФИЛИПП ПЛЕЙН РУС"</v>
      </c>
      <c r="O4" s="92"/>
      <c r="P4" s="92"/>
      <c r="Q4" s="92"/>
      <c r="R4" s="33" t="s">
        <v>61</v>
      </c>
    </row>
    <row r="5" spans="2:18" s="9" customFormat="1" ht="21.75" customHeight="1" x14ac:dyDescent="0.2">
      <c r="B5" s="24" t="s">
        <v>63</v>
      </c>
      <c r="C5" s="32" t="s">
        <v>64</v>
      </c>
      <c r="D5" s="31"/>
      <c r="E5" s="93" t="s">
        <v>65</v>
      </c>
      <c r="F5" s="93"/>
      <c r="G5" s="93"/>
      <c r="H5" s="93"/>
      <c r="I5" s="93"/>
      <c r="J5" s="93"/>
      <c r="K5" s="33" t="s">
        <v>66</v>
      </c>
      <c r="L5" s="32" t="s">
        <v>64</v>
      </c>
      <c r="M5" s="34"/>
      <c r="N5" s="93" t="str">
        <f>Параметры!Q12</f>
        <v>125196, Г.Москва, ВН.ТЕР.Г. МУНИЦИПАЛЬНЫЙ ОКРУГ ТВЕРСКОЙ, ПЕР 4-Й ЛЕСНОЙ, Д. 13, ПОМЕЩ./КОМ. I/10</v>
      </c>
      <c r="O5" s="93"/>
      <c r="P5" s="93"/>
      <c r="Q5" s="93"/>
      <c r="R5" s="33" t="s">
        <v>67</v>
      </c>
    </row>
    <row r="6" spans="2:18" s="35" customFormat="1" ht="12" x14ac:dyDescent="0.2">
      <c r="B6" s="23"/>
      <c r="C6" s="94" t="s">
        <v>68</v>
      </c>
      <c r="D6" s="94"/>
      <c r="E6" s="95" t="s">
        <v>69</v>
      </c>
      <c r="F6" s="95"/>
      <c r="G6" s="95"/>
      <c r="H6" s="95"/>
      <c r="I6" s="95"/>
      <c r="J6" s="95"/>
      <c r="K6" s="33" t="s">
        <v>70</v>
      </c>
      <c r="L6" s="94" t="s">
        <v>71</v>
      </c>
      <c r="M6" s="94"/>
      <c r="N6" s="96" t="str">
        <f>CONCATENATE(Параметры!B7,"/",Параметры!R12)</f>
        <v>9710033712/771001001</v>
      </c>
      <c r="O6" s="96"/>
      <c r="P6" s="96"/>
      <c r="Q6" s="96"/>
      <c r="R6" s="33" t="s">
        <v>78</v>
      </c>
    </row>
    <row r="7" spans="2:18" s="35" customFormat="1" ht="22.5" customHeight="1" x14ac:dyDescent="0.2">
      <c r="B7" s="109" t="s">
        <v>80</v>
      </c>
      <c r="C7" s="94" t="s">
        <v>73</v>
      </c>
      <c r="D7" s="94"/>
      <c r="E7" s="95" t="s">
        <v>74</v>
      </c>
      <c r="F7" s="95"/>
      <c r="G7" s="95"/>
      <c r="H7" s="95"/>
      <c r="I7" s="95"/>
      <c r="J7" s="95"/>
      <c r="K7" s="33" t="s">
        <v>75</v>
      </c>
      <c r="L7" s="97" t="s">
        <v>76</v>
      </c>
      <c r="M7" s="97"/>
      <c r="N7" s="95" t="s">
        <v>77</v>
      </c>
      <c r="O7" s="95"/>
      <c r="P7" s="95"/>
      <c r="Q7" s="95"/>
      <c r="R7" s="33" t="s">
        <v>72</v>
      </c>
    </row>
    <row r="8" spans="2:18" s="35" customFormat="1" ht="22.5" customHeight="1" x14ac:dyDescent="0.2">
      <c r="B8" s="110"/>
      <c r="C8" s="94" t="s">
        <v>79</v>
      </c>
      <c r="D8" s="94"/>
      <c r="E8" s="95" t="s">
        <v>50</v>
      </c>
      <c r="F8" s="95"/>
      <c r="G8" s="95"/>
      <c r="H8" s="95"/>
      <c r="I8" s="95"/>
      <c r="J8" s="95"/>
      <c r="K8" s="33" t="s">
        <v>83</v>
      </c>
      <c r="L8" s="99" t="s">
        <v>85</v>
      </c>
      <c r="M8" s="97"/>
      <c r="N8" s="97"/>
      <c r="O8" s="100"/>
      <c r="P8" s="100"/>
      <c r="Q8" s="100"/>
      <c r="R8" s="102" t="s">
        <v>86</v>
      </c>
    </row>
    <row r="9" spans="2:18" s="35" customFormat="1" ht="12" x14ac:dyDescent="0.2">
      <c r="B9" s="110"/>
      <c r="C9" s="98" t="s">
        <v>81</v>
      </c>
      <c r="D9" s="98"/>
      <c r="E9" s="95" t="s">
        <v>82</v>
      </c>
      <c r="F9" s="95"/>
      <c r="G9" s="95"/>
      <c r="H9" s="95"/>
      <c r="I9" s="95"/>
      <c r="J9" s="95"/>
      <c r="K9" s="33" t="s">
        <v>84</v>
      </c>
      <c r="L9" s="97"/>
      <c r="M9" s="97"/>
      <c r="N9" s="97"/>
      <c r="O9" s="101"/>
      <c r="P9" s="101"/>
      <c r="Q9" s="101"/>
      <c r="R9" s="102"/>
    </row>
    <row r="10" spans="2:18" s="35" customFormat="1" ht="12" x14ac:dyDescent="0.2">
      <c r="B10" s="110"/>
      <c r="C10" s="94" t="s">
        <v>87</v>
      </c>
      <c r="D10" s="94"/>
      <c r="E10" s="103" t="str">
        <f>CONCATENATE("№ п/п 1-14 №",Параметры!B5," от ",Параметры!B6,"г.")</f>
        <v>№ п/п 1-14 №66 от 15.04.2021г.</v>
      </c>
      <c r="F10" s="103"/>
      <c r="G10" s="103"/>
      <c r="H10" s="103"/>
      <c r="I10" s="103"/>
      <c r="J10" s="103"/>
      <c r="K10" s="33"/>
      <c r="L10" s="32"/>
      <c r="M10" s="32"/>
      <c r="N10" s="36"/>
      <c r="O10" s="36"/>
      <c r="P10" s="36"/>
      <c r="Q10" s="36"/>
      <c r="R10" s="33"/>
    </row>
    <row r="11" spans="2:18" ht="5.25" customHeight="1" x14ac:dyDescent="0.2"/>
    <row r="12" spans="2:18" s="17" customFormat="1" ht="39.75" customHeight="1" x14ac:dyDescent="0.2">
      <c r="B12" s="77" t="s">
        <v>26</v>
      </c>
      <c r="C12" s="77" t="s">
        <v>28</v>
      </c>
      <c r="D12" s="84" t="s">
        <v>29</v>
      </c>
      <c r="E12" s="79" t="s">
        <v>31</v>
      </c>
      <c r="F12" s="82" t="s">
        <v>6</v>
      </c>
      <c r="G12" s="83"/>
      <c r="H12" s="77" t="s">
        <v>36</v>
      </c>
      <c r="I12" s="79" t="s">
        <v>37</v>
      </c>
      <c r="J12" s="77" t="s">
        <v>38</v>
      </c>
      <c r="K12" s="79" t="s">
        <v>39</v>
      </c>
      <c r="L12" s="77" t="s">
        <v>40</v>
      </c>
      <c r="M12" s="79" t="s">
        <v>41</v>
      </c>
      <c r="N12" s="77" t="s">
        <v>42</v>
      </c>
      <c r="O12" s="79" t="s">
        <v>43</v>
      </c>
      <c r="P12" s="79"/>
      <c r="Q12" s="79" t="s">
        <v>47</v>
      </c>
    </row>
    <row r="13" spans="2:18" s="17" customFormat="1" ht="66.75" customHeight="1" x14ac:dyDescent="0.2">
      <c r="B13" s="81"/>
      <c r="C13" s="81"/>
      <c r="D13" s="85"/>
      <c r="E13" s="79"/>
      <c r="F13" s="18" t="s">
        <v>33</v>
      </c>
      <c r="G13" s="18" t="s">
        <v>34</v>
      </c>
      <c r="H13" s="81"/>
      <c r="I13" s="80"/>
      <c r="J13" s="78"/>
      <c r="K13" s="80"/>
      <c r="L13" s="81"/>
      <c r="M13" s="79"/>
      <c r="N13" s="81"/>
      <c r="O13" s="18" t="s">
        <v>44</v>
      </c>
      <c r="P13" s="18" t="s">
        <v>45</v>
      </c>
      <c r="Q13" s="79"/>
    </row>
    <row r="14" spans="2:18" s="22" customFormat="1" ht="12" x14ac:dyDescent="0.2">
      <c r="B14" s="21" t="s">
        <v>27</v>
      </c>
      <c r="C14" s="21">
        <v>1</v>
      </c>
      <c r="D14" s="21" t="s">
        <v>30</v>
      </c>
      <c r="E14" s="21" t="s">
        <v>32</v>
      </c>
      <c r="F14" s="21">
        <v>2</v>
      </c>
      <c r="G14" s="21" t="s">
        <v>35</v>
      </c>
      <c r="H14" s="21">
        <v>3</v>
      </c>
      <c r="I14" s="21">
        <v>4</v>
      </c>
      <c r="J14" s="21">
        <v>5</v>
      </c>
      <c r="K14" s="21">
        <v>6</v>
      </c>
      <c r="L14" s="21">
        <v>7</v>
      </c>
      <c r="M14" s="21">
        <v>8</v>
      </c>
      <c r="N14" s="21">
        <v>9</v>
      </c>
      <c r="O14" s="21">
        <v>10</v>
      </c>
      <c r="P14" s="21" t="s">
        <v>46</v>
      </c>
      <c r="Q14" s="21">
        <v>11</v>
      </c>
    </row>
    <row r="15" spans="2:18" ht="15" hidden="1" customHeight="1" x14ac:dyDescent="0.2"/>
    <row r="16" spans="2:18" hidden="1" x14ac:dyDescent="0.2">
      <c r="B16" s="12" t="s">
        <v>7</v>
      </c>
      <c r="C16" s="12" t="s">
        <v>8</v>
      </c>
      <c r="D16" s="12" t="s">
        <v>9</v>
      </c>
      <c r="E16" s="12" t="s">
        <v>10</v>
      </c>
      <c r="F16" s="12" t="s">
        <v>11</v>
      </c>
      <c r="G16" s="12" t="s">
        <v>12</v>
      </c>
      <c r="H16" s="12" t="s">
        <v>13</v>
      </c>
      <c r="I16" s="12" t="s">
        <v>14</v>
      </c>
      <c r="J16" s="12" t="s">
        <v>15</v>
      </c>
      <c r="K16" s="12" t="s">
        <v>16</v>
      </c>
      <c r="L16" s="12" t="s">
        <v>17</v>
      </c>
      <c r="M16" s="12" t="s">
        <v>18</v>
      </c>
      <c r="N16" s="12" t="s">
        <v>19</v>
      </c>
      <c r="O16" s="16" t="s">
        <v>23</v>
      </c>
      <c r="P16" s="16" t="s">
        <v>24</v>
      </c>
      <c r="Q16" s="16" t="s">
        <v>25</v>
      </c>
    </row>
    <row r="17" spans="2:18" s="20" customFormat="1" ht="11.25" x14ac:dyDescent="0.2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2:18" s="25" customFormat="1" ht="12" x14ac:dyDescent="0.25">
      <c r="B18" s="55"/>
      <c r="C18" s="54" t="s">
        <v>48</v>
      </c>
      <c r="D18" s="54"/>
      <c r="E18" s="54"/>
      <c r="F18" s="54"/>
      <c r="G18" s="54"/>
      <c r="H18" s="54"/>
      <c r="I18" s="54"/>
      <c r="J18" s="55">
        <f>SUM(qInvent[C9])</f>
        <v>0</v>
      </c>
      <c r="K18" s="55" t="s">
        <v>49</v>
      </c>
      <c r="L18" s="55"/>
      <c r="M18" s="26" t="s">
        <v>50</v>
      </c>
      <c r="N18" s="55">
        <f>SUM(qInvent[C13])</f>
        <v>0</v>
      </c>
      <c r="O18" s="55"/>
      <c r="P18" s="55"/>
      <c r="Q18" s="55"/>
    </row>
    <row r="19" spans="2:18" x14ac:dyDescent="0.2">
      <c r="B19" s="39"/>
      <c r="K19" s="13"/>
      <c r="L19" s="13"/>
      <c r="M19" s="14"/>
      <c r="N19" s="14"/>
      <c r="O19" s="14"/>
      <c r="P19" s="14"/>
      <c r="Q19" s="14"/>
    </row>
    <row r="20" spans="2:18" x14ac:dyDescent="0.2">
      <c r="B20" s="104" t="s">
        <v>88</v>
      </c>
      <c r="C20" s="106" t="s">
        <v>89</v>
      </c>
      <c r="D20" s="107"/>
      <c r="E20" s="11"/>
      <c r="F20" s="11"/>
      <c r="G20" s="13"/>
      <c r="H20" s="11"/>
      <c r="I20" s="11"/>
      <c r="J20" s="108" t="s">
        <v>90</v>
      </c>
      <c r="K20" s="68"/>
      <c r="L20" s="68"/>
      <c r="M20" s="11"/>
      <c r="N20" s="11"/>
      <c r="P20" s="11"/>
      <c r="Q20" s="11"/>
    </row>
    <row r="21" spans="2:18" ht="15" x14ac:dyDescent="0.25">
      <c r="B21" s="105"/>
      <c r="D21" s="1"/>
      <c r="E21" s="67" t="s">
        <v>5</v>
      </c>
      <c r="F21" s="67"/>
      <c r="H21" s="67" t="s">
        <v>91</v>
      </c>
      <c r="I21" s="67"/>
      <c r="J21" s="13"/>
      <c r="K21" s="13"/>
      <c r="L21" s="13"/>
      <c r="M21" s="67" t="s">
        <v>5</v>
      </c>
      <c r="N21" s="67"/>
      <c r="O21" s="13"/>
      <c r="P21" s="67" t="s">
        <v>91</v>
      </c>
      <c r="Q21" s="67"/>
    </row>
    <row r="22" spans="2:18" x14ac:dyDescent="0.2">
      <c r="B22" s="105"/>
      <c r="C22" s="106" t="s">
        <v>92</v>
      </c>
      <c r="D22" s="107"/>
      <c r="E22" s="11"/>
      <c r="F22" s="11"/>
      <c r="G22" s="13"/>
      <c r="H22" s="75" t="s">
        <v>95</v>
      </c>
      <c r="I22" s="75"/>
      <c r="J22" s="34"/>
      <c r="K22" s="74" t="s">
        <v>94</v>
      </c>
      <c r="L22" s="74"/>
      <c r="M22" s="74"/>
      <c r="N22" s="74"/>
      <c r="O22" s="74"/>
      <c r="P22" s="74"/>
      <c r="Q22" s="74"/>
    </row>
    <row r="23" spans="2:18" ht="15" x14ac:dyDescent="0.25">
      <c r="B23" s="105"/>
      <c r="D23" s="1"/>
      <c r="E23" s="67" t="s">
        <v>5</v>
      </c>
      <c r="F23" s="67"/>
      <c r="H23" s="67" t="s">
        <v>91</v>
      </c>
      <c r="I23" s="67"/>
      <c r="J23" s="13"/>
      <c r="K23" s="71" t="s">
        <v>93</v>
      </c>
      <c r="L23" s="71"/>
      <c r="M23" s="71"/>
      <c r="N23" s="71"/>
      <c r="O23" s="71"/>
      <c r="P23" s="71"/>
      <c r="Q23" s="71"/>
    </row>
    <row r="24" spans="2:18" x14ac:dyDescent="0.2">
      <c r="B24" s="40"/>
      <c r="C24" s="41"/>
      <c r="D24" s="11"/>
      <c r="E24" s="11"/>
      <c r="F24" s="11"/>
      <c r="G24" s="11"/>
      <c r="H24" s="42"/>
      <c r="I24" s="42"/>
      <c r="J24" s="42"/>
      <c r="K24" s="42"/>
      <c r="L24" s="42"/>
      <c r="M24" s="42"/>
      <c r="N24" s="42"/>
      <c r="O24" s="15"/>
      <c r="P24" s="15"/>
      <c r="Q24" s="15"/>
      <c r="R24" s="13"/>
    </row>
    <row r="25" spans="2:18" ht="15" x14ac:dyDescent="0.25">
      <c r="B25" s="45" t="s">
        <v>96</v>
      </c>
      <c r="C25" s="13"/>
      <c r="D25" s="4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56" t="s">
        <v>123</v>
      </c>
      <c r="R25" s="28"/>
    </row>
    <row r="26" spans="2:18" ht="15" x14ac:dyDescent="0.25">
      <c r="B26" s="45"/>
      <c r="C26" s="13"/>
      <c r="D26" s="43"/>
      <c r="E26" s="67" t="s">
        <v>98</v>
      </c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28"/>
    </row>
    <row r="27" spans="2:18" x14ac:dyDescent="0.2">
      <c r="B27" s="45" t="s">
        <v>97</v>
      </c>
      <c r="C27" s="13"/>
      <c r="D27" s="1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57" t="s">
        <v>124</v>
      </c>
      <c r="R27" s="28"/>
    </row>
    <row r="28" spans="2:18" x14ac:dyDescent="0.2">
      <c r="B28" s="13"/>
      <c r="C28" s="13"/>
      <c r="D28" s="13"/>
      <c r="E28" s="67" t="s">
        <v>99</v>
      </c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</row>
    <row r="29" spans="2:18" ht="15" x14ac:dyDescent="0.25">
      <c r="B29" s="45" t="s">
        <v>100</v>
      </c>
      <c r="C29" s="13"/>
      <c r="D29" s="13"/>
      <c r="E29" s="13"/>
      <c r="F29" s="2"/>
      <c r="G29" s="2"/>
      <c r="H29" s="2"/>
      <c r="I29" s="2"/>
      <c r="J29" s="2"/>
      <c r="K29" s="4"/>
      <c r="L29" s="2"/>
      <c r="M29" s="4"/>
      <c r="N29" s="2"/>
      <c r="O29" s="2"/>
      <c r="P29" s="2"/>
      <c r="Q29" s="2"/>
    </row>
    <row r="30" spans="2:18" ht="15" x14ac:dyDescent="0.25">
      <c r="B30" s="46" t="str">
        <f>CONCATENATE("    ")</f>
        <v xml:space="preserve">    </v>
      </c>
      <c r="C30" s="14"/>
      <c r="D30" s="13"/>
      <c r="E30" s="13"/>
      <c r="F30" s="68" t="s">
        <v>95</v>
      </c>
      <c r="G30" s="68"/>
      <c r="H30" s="68"/>
      <c r="I30" s="68"/>
      <c r="J30" s="50" t="s">
        <v>104</v>
      </c>
      <c r="K30" s="4"/>
      <c r="L30" s="69"/>
      <c r="M30" s="69"/>
      <c r="N30" s="2"/>
      <c r="O30" s="2"/>
      <c r="P30" s="46" t="str">
        <f>CONCATENATE("          ")</f>
        <v xml:space="preserve">          </v>
      </c>
      <c r="Q30" s="58" t="s">
        <v>125</v>
      </c>
      <c r="R30" s="28"/>
    </row>
    <row r="31" spans="2:18" ht="3" customHeight="1" x14ac:dyDescent="0.2">
      <c r="B31" s="70" t="s">
        <v>101</v>
      </c>
      <c r="C31" s="70"/>
      <c r="D31" s="70"/>
      <c r="E31" s="70"/>
      <c r="F31" s="70"/>
      <c r="G31" s="70"/>
      <c r="H31" s="70"/>
      <c r="I31" s="70"/>
      <c r="J31" s="51"/>
      <c r="K31" s="49"/>
      <c r="L31" s="70" t="s">
        <v>101</v>
      </c>
      <c r="M31" s="70"/>
      <c r="N31" s="70"/>
      <c r="O31" s="70"/>
      <c r="P31" s="70"/>
      <c r="Q31" s="70"/>
    </row>
    <row r="32" spans="2:18" x14ac:dyDescent="0.2">
      <c r="B32" s="71" t="s">
        <v>102</v>
      </c>
      <c r="C32" s="71"/>
      <c r="D32" s="71"/>
      <c r="E32" s="71"/>
      <c r="F32" s="71"/>
      <c r="G32" s="71"/>
      <c r="H32" s="71"/>
      <c r="I32" s="71"/>
      <c r="J32" s="52"/>
      <c r="K32" s="37"/>
      <c r="L32" s="71" t="s">
        <v>103</v>
      </c>
      <c r="M32" s="71"/>
      <c r="N32" s="71"/>
      <c r="O32" s="71"/>
      <c r="P32" s="71"/>
      <c r="Q32" s="71"/>
    </row>
    <row r="33" spans="2:18" ht="15" x14ac:dyDescent="0.25">
      <c r="B33" s="45" t="s">
        <v>105</v>
      </c>
      <c r="C33" s="13"/>
      <c r="D33" s="13"/>
      <c r="E33" s="74" t="s">
        <v>106</v>
      </c>
      <c r="F33" s="74"/>
      <c r="G33" s="74"/>
      <c r="H33" s="74"/>
      <c r="I33" s="74"/>
      <c r="J33" s="50" t="s">
        <v>108</v>
      </c>
      <c r="K33" s="47"/>
      <c r="L33" s="38" t="s">
        <v>107</v>
      </c>
      <c r="M33" s="47"/>
      <c r="N33" s="2"/>
      <c r="O33" s="59" t="s">
        <v>126</v>
      </c>
      <c r="P33" s="59"/>
      <c r="Q33" s="60"/>
      <c r="R33" s="28"/>
    </row>
    <row r="34" spans="2:18" x14ac:dyDescent="0.2">
      <c r="B34" s="45" t="s">
        <v>109</v>
      </c>
      <c r="C34" s="13"/>
      <c r="D34" s="13"/>
      <c r="E34" s="37"/>
      <c r="F34" s="37"/>
      <c r="G34" s="2"/>
      <c r="H34" s="37"/>
      <c r="I34" s="37"/>
      <c r="J34" s="52"/>
      <c r="K34" s="37"/>
      <c r="L34" s="46" t="s">
        <v>110</v>
      </c>
      <c r="M34" s="37"/>
      <c r="N34" s="2"/>
      <c r="O34" s="2"/>
      <c r="P34" s="2"/>
      <c r="Q34" s="2"/>
    </row>
    <row r="35" spans="2:18" ht="15" x14ac:dyDescent="0.25">
      <c r="B35" s="75"/>
      <c r="C35" s="75"/>
      <c r="D35" s="75"/>
      <c r="E35" s="75"/>
      <c r="F35" s="75"/>
      <c r="G35" s="75"/>
      <c r="H35" s="75"/>
      <c r="I35" s="75"/>
      <c r="J35" s="50" t="s">
        <v>111</v>
      </c>
      <c r="K35" s="47"/>
      <c r="L35" s="76"/>
      <c r="M35" s="76"/>
      <c r="N35" s="76"/>
      <c r="O35" s="76"/>
      <c r="P35" s="76"/>
      <c r="Q35" s="58" t="s">
        <v>127</v>
      </c>
      <c r="R35" s="28"/>
    </row>
    <row r="36" spans="2:18" x14ac:dyDescent="0.2">
      <c r="B36" s="67" t="s">
        <v>112</v>
      </c>
      <c r="C36" s="67"/>
      <c r="D36" s="67"/>
      <c r="E36" s="67"/>
      <c r="F36" s="67"/>
      <c r="G36" s="67"/>
      <c r="H36" s="67"/>
      <c r="I36" s="67"/>
      <c r="J36" s="53"/>
      <c r="K36" s="37"/>
      <c r="L36" s="67" t="s">
        <v>113</v>
      </c>
      <c r="M36" s="67"/>
      <c r="N36" s="67"/>
      <c r="O36" s="67"/>
      <c r="P36" s="67"/>
      <c r="Q36" s="67"/>
    </row>
    <row r="37" spans="2:18" x14ac:dyDescent="0.2">
      <c r="B37" s="38" t="s">
        <v>114</v>
      </c>
      <c r="C37" s="44"/>
      <c r="D37" s="44"/>
      <c r="E37" s="44"/>
      <c r="F37" s="44"/>
      <c r="G37" s="44"/>
      <c r="H37" s="44"/>
      <c r="I37" s="44"/>
      <c r="J37" s="48"/>
      <c r="K37" s="44"/>
      <c r="L37" s="38" t="s">
        <v>114</v>
      </c>
      <c r="M37" s="44"/>
      <c r="N37" s="44"/>
      <c r="O37" s="44"/>
      <c r="P37" s="44"/>
      <c r="Q37" s="44"/>
      <c r="R37" s="44"/>
    </row>
    <row r="38" spans="2:18" ht="15" x14ac:dyDescent="0.25">
      <c r="B38" s="72" t="s">
        <v>116</v>
      </c>
      <c r="C38" s="72"/>
      <c r="D38" s="13"/>
      <c r="E38" s="13"/>
      <c r="F38" s="68" t="s">
        <v>95</v>
      </c>
      <c r="G38" s="68"/>
      <c r="H38" s="68"/>
      <c r="I38" s="68"/>
      <c r="J38" s="50" t="s">
        <v>115</v>
      </c>
      <c r="K38" s="4"/>
      <c r="L38" s="69"/>
      <c r="M38" s="69"/>
      <c r="N38" s="2"/>
      <c r="O38" s="2"/>
      <c r="P38" s="46" t="str">
        <f>CONCATENATE("          ")</f>
        <v xml:space="preserve">          </v>
      </c>
      <c r="Q38" s="61" t="s">
        <v>128</v>
      </c>
      <c r="R38" s="28"/>
    </row>
    <row r="39" spans="2:18" ht="3" customHeight="1" x14ac:dyDescent="0.2">
      <c r="B39" s="70" t="s">
        <v>101</v>
      </c>
      <c r="C39" s="70"/>
      <c r="D39" s="70"/>
      <c r="E39" s="70"/>
      <c r="F39" s="70"/>
      <c r="G39" s="70"/>
      <c r="H39" s="70"/>
      <c r="I39" s="70"/>
      <c r="J39" s="51"/>
      <c r="K39" s="49"/>
      <c r="L39" s="70" t="s">
        <v>101</v>
      </c>
      <c r="M39" s="70"/>
      <c r="N39" s="70"/>
      <c r="O39" s="70"/>
      <c r="P39" s="70"/>
      <c r="Q39" s="70"/>
    </row>
    <row r="40" spans="2:18" x14ac:dyDescent="0.2">
      <c r="B40" s="71" t="s">
        <v>102</v>
      </c>
      <c r="C40" s="71"/>
      <c r="D40" s="71"/>
      <c r="E40" s="71"/>
      <c r="F40" s="71"/>
      <c r="G40" s="71"/>
      <c r="H40" s="71"/>
      <c r="I40" s="71"/>
      <c r="J40" s="52"/>
      <c r="K40" s="37"/>
      <c r="L40" s="71" t="s">
        <v>103</v>
      </c>
      <c r="M40" s="71"/>
      <c r="N40" s="71"/>
      <c r="O40" s="71"/>
      <c r="P40" s="71"/>
      <c r="Q40" s="71"/>
    </row>
    <row r="41" spans="2:18" x14ac:dyDescent="0.2">
      <c r="B41" s="38" t="s">
        <v>117</v>
      </c>
      <c r="C41" s="44"/>
      <c r="D41" s="44"/>
      <c r="E41" s="44"/>
      <c r="F41" s="44"/>
      <c r="G41" s="44"/>
      <c r="H41" s="44"/>
      <c r="I41" s="44"/>
      <c r="J41" s="48"/>
      <c r="K41" s="44"/>
      <c r="L41" s="38" t="s">
        <v>118</v>
      </c>
      <c r="M41" s="44"/>
      <c r="N41" s="44"/>
      <c r="O41" s="44"/>
      <c r="P41" s="44"/>
      <c r="Q41" s="44"/>
      <c r="R41" s="44"/>
    </row>
    <row r="42" spans="2:18" ht="15" x14ac:dyDescent="0.25">
      <c r="B42" s="64" t="s">
        <v>119</v>
      </c>
      <c r="C42" s="64"/>
      <c r="D42" s="64"/>
      <c r="E42" s="64"/>
      <c r="F42" s="64"/>
      <c r="G42" s="64"/>
      <c r="H42" s="64"/>
      <c r="I42" s="64"/>
      <c r="J42" s="50" t="s">
        <v>120</v>
      </c>
      <c r="K42" s="47"/>
      <c r="L42" s="65" t="str">
        <f>CONCATENATE(Параметры!I12," """,Параметры!M12,"""")</f>
        <v>Общество с ограниченной ответственностью "ФИЛИПП ПЛЕЙН РУС"</v>
      </c>
      <c r="M42" s="66"/>
      <c r="N42" s="66"/>
      <c r="O42" s="66"/>
      <c r="P42" s="66"/>
      <c r="Q42" s="66"/>
      <c r="R42" s="28"/>
    </row>
    <row r="43" spans="2:18" x14ac:dyDescent="0.2">
      <c r="B43" s="67" t="s">
        <v>121</v>
      </c>
      <c r="C43" s="67"/>
      <c r="D43" s="67"/>
      <c r="E43" s="67"/>
      <c r="F43" s="67"/>
      <c r="G43" s="67"/>
      <c r="H43" s="67"/>
      <c r="I43" s="67"/>
      <c r="J43" s="53"/>
      <c r="K43" s="37"/>
      <c r="L43" s="67" t="s">
        <v>121</v>
      </c>
      <c r="M43" s="67"/>
      <c r="N43" s="67"/>
      <c r="O43" s="67"/>
      <c r="P43" s="67"/>
      <c r="Q43" s="67"/>
    </row>
    <row r="44" spans="2:18" x14ac:dyDescent="0.2">
      <c r="B44" s="44"/>
      <c r="C44" s="44" t="s">
        <v>122</v>
      </c>
      <c r="D44" s="44"/>
      <c r="E44" s="44"/>
      <c r="F44" s="44"/>
      <c r="G44" s="44"/>
      <c r="H44" s="44"/>
      <c r="I44" s="44"/>
      <c r="J44" s="48"/>
      <c r="K44" s="44"/>
      <c r="L44" s="44"/>
      <c r="M44" s="44" t="s">
        <v>122</v>
      </c>
      <c r="N44" s="44"/>
      <c r="O44" s="44"/>
      <c r="P44" s="44"/>
      <c r="Q44" s="44"/>
      <c r="R44" s="44"/>
    </row>
    <row r="45" spans="2:18" x14ac:dyDescent="0.2"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</row>
    <row r="46" spans="2:18" x14ac:dyDescent="0.2"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</row>
    <row r="47" spans="2:18" x14ac:dyDescent="0.2"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</row>
    <row r="48" spans="2:18" x14ac:dyDescent="0.2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</row>
    <row r="49" spans="2:18" x14ac:dyDescent="0.2"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</row>
    <row r="50" spans="2:18" x14ac:dyDescent="0.2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</row>
    <row r="51" spans="2:18" x14ac:dyDescent="0.2"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</row>
    <row r="52" spans="2:18" x14ac:dyDescent="0.2"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</row>
    <row r="53" spans="2:18" x14ac:dyDescent="0.2"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</row>
    <row r="54" spans="2:18" x14ac:dyDescent="0.2"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</row>
    <row r="55" spans="2:18" x14ac:dyDescent="0.2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</row>
    <row r="56" spans="2:18" x14ac:dyDescent="0.2"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</row>
    <row r="57" spans="2:18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281" ht="12.75" customHeight="1" x14ac:dyDescent="0.2"/>
    <row r="283" ht="12.75" customHeight="1" x14ac:dyDescent="0.2"/>
    <row r="284" ht="12.75" customHeight="1" x14ac:dyDescent="0.2"/>
    <row r="289" ht="12.75" customHeight="1" x14ac:dyDescent="0.2"/>
    <row r="1131" ht="12.75" customHeight="1" x14ac:dyDescent="0.2"/>
    <row r="1281" ht="12.75" customHeight="1" x14ac:dyDescent="0.2"/>
    <row r="1361" ht="12.75" customHeight="1" x14ac:dyDescent="0.2"/>
    <row r="1496" ht="12.75" customHeight="1" x14ac:dyDescent="0.2"/>
  </sheetData>
  <mergeCells count="79">
    <mergeCell ref="R8:R9"/>
    <mergeCell ref="C10:D10"/>
    <mergeCell ref="E10:J10"/>
    <mergeCell ref="B20:B23"/>
    <mergeCell ref="C20:D20"/>
    <mergeCell ref="J20:L20"/>
    <mergeCell ref="E21:F21"/>
    <mergeCell ref="M21:N21"/>
    <mergeCell ref="H21:I21"/>
    <mergeCell ref="P21:Q21"/>
    <mergeCell ref="C22:D22"/>
    <mergeCell ref="E23:F23"/>
    <mergeCell ref="H23:I23"/>
    <mergeCell ref="B7:B10"/>
    <mergeCell ref="C7:D7"/>
    <mergeCell ref="E7:J7"/>
    <mergeCell ref="L7:M7"/>
    <mergeCell ref="B12:B13"/>
    <mergeCell ref="K22:Q22"/>
    <mergeCell ref="K23:Q23"/>
    <mergeCell ref="H22:I22"/>
    <mergeCell ref="N7:Q7"/>
    <mergeCell ref="C8:D8"/>
    <mergeCell ref="E8:J8"/>
    <mergeCell ref="C9:D9"/>
    <mergeCell ref="E9:J9"/>
    <mergeCell ref="L8:N9"/>
    <mergeCell ref="O8:Q9"/>
    <mergeCell ref="N12:N13"/>
    <mergeCell ref="O12:P12"/>
    <mergeCell ref="Q12:Q13"/>
    <mergeCell ref="I12:I13"/>
    <mergeCell ref="E5:J5"/>
    <mergeCell ref="C6:D6"/>
    <mergeCell ref="E6:J6"/>
    <mergeCell ref="L6:M6"/>
    <mergeCell ref="N5:Q5"/>
    <mergeCell ref="N6:Q6"/>
    <mergeCell ref="B1:C3"/>
    <mergeCell ref="K1:Q3"/>
    <mergeCell ref="C4:D4"/>
    <mergeCell ref="E4:J4"/>
    <mergeCell ref="L4:M4"/>
    <mergeCell ref="N4:Q4"/>
    <mergeCell ref="J12:J13"/>
    <mergeCell ref="K12:K13"/>
    <mergeCell ref="L12:L13"/>
    <mergeCell ref="M12:M13"/>
    <mergeCell ref="C12:C13"/>
    <mergeCell ref="F12:G12"/>
    <mergeCell ref="H12:H13"/>
    <mergeCell ref="D12:D13"/>
    <mergeCell ref="E12:E13"/>
    <mergeCell ref="E25:P25"/>
    <mergeCell ref="E27:P27"/>
    <mergeCell ref="E33:I33"/>
    <mergeCell ref="B35:I35"/>
    <mergeCell ref="B36:I36"/>
    <mergeCell ref="L36:Q36"/>
    <mergeCell ref="L35:P35"/>
    <mergeCell ref="E26:Q26"/>
    <mergeCell ref="E28:Q28"/>
    <mergeCell ref="B32:I32"/>
    <mergeCell ref="L32:Q32"/>
    <mergeCell ref="B31:I31"/>
    <mergeCell ref="F30:I30"/>
    <mergeCell ref="L31:Q31"/>
    <mergeCell ref="L30:M30"/>
    <mergeCell ref="B42:I42"/>
    <mergeCell ref="L42:Q42"/>
    <mergeCell ref="B43:I43"/>
    <mergeCell ref="L43:Q43"/>
    <mergeCell ref="F38:I38"/>
    <mergeCell ref="L38:M38"/>
    <mergeCell ref="B39:I39"/>
    <mergeCell ref="L39:Q39"/>
    <mergeCell ref="B40:I40"/>
    <mergeCell ref="L40:Q40"/>
    <mergeCell ref="B38:C38"/>
  </mergeCells>
  <pageMargins left="0.23622047244094491" right="0.23622047244094491" top="0.74803149606299213" bottom="0.74803149606299213" header="0.31496062992125984" footer="0.31496062992125984"/>
  <pageSetup paperSize="9" scale="88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showGridLines="0" workbookViewId="0">
      <selection activeCell="D11" sqref="D11:Y12"/>
    </sheetView>
  </sheetViews>
  <sheetFormatPr defaultRowHeight="15" x14ac:dyDescent="0.25"/>
  <cols>
    <col min="1" max="1" width="17.7109375" bestFit="1" customWidth="1"/>
    <col min="2" max="2" width="40.28515625" style="63" bestFit="1" customWidth="1"/>
    <col min="3" max="3" width="12.140625" customWidth="1"/>
    <col min="4" max="4" width="14.140625" customWidth="1"/>
    <col min="5" max="5" width="26.140625" customWidth="1"/>
    <col min="6" max="6" width="17.5703125" customWidth="1"/>
    <col min="7" max="7" width="21.28515625" customWidth="1"/>
    <col min="8" max="8" width="21.5703125" customWidth="1"/>
    <col min="9" max="9" width="43" customWidth="1"/>
    <col min="10" max="10" width="21.85546875" customWidth="1"/>
    <col min="11" max="11" width="70.42578125" customWidth="1"/>
    <col min="12" max="12" width="33.28515625" customWidth="1"/>
    <col min="13" max="13" width="22.28515625" customWidth="1"/>
    <col min="14" max="14" width="24.140625" customWidth="1"/>
    <col min="15" max="15" width="36.85546875" customWidth="1"/>
    <col min="16" max="17" width="81.140625" customWidth="1"/>
    <col min="18" max="18" width="16.85546875" customWidth="1"/>
    <col min="19" max="19" width="17.5703125" customWidth="1"/>
    <col min="20" max="20" width="18" customWidth="1"/>
    <col min="21" max="21" width="18.5703125" customWidth="1"/>
    <col min="22" max="22" width="19.28515625" customWidth="1"/>
    <col min="23" max="23" width="19" customWidth="1"/>
    <col min="24" max="24" width="17.28515625" customWidth="1"/>
    <col min="25" max="25" width="19" customWidth="1"/>
  </cols>
  <sheetData>
    <row r="1" spans="1:29" x14ac:dyDescent="0.25">
      <c r="A1" t="s">
        <v>0</v>
      </c>
      <c r="B1" s="63" t="s">
        <v>1</v>
      </c>
    </row>
    <row r="2" spans="1:29" hidden="1" x14ac:dyDescent="0.25">
      <c r="A2" t="s">
        <v>2</v>
      </c>
      <c r="B2" s="3">
        <v>44197</v>
      </c>
    </row>
    <row r="3" spans="1:29" hidden="1" x14ac:dyDescent="0.25">
      <c r="A3" t="s">
        <v>3</v>
      </c>
      <c r="B3" s="3">
        <v>44206</v>
      </c>
    </row>
    <row r="4" spans="1:29" x14ac:dyDescent="0.25">
      <c r="A4" t="s">
        <v>172</v>
      </c>
      <c r="B4" s="3" t="s">
        <v>176</v>
      </c>
    </row>
    <row r="5" spans="1:29" x14ac:dyDescent="0.25">
      <c r="A5" t="s">
        <v>4</v>
      </c>
      <c r="B5" s="3" t="s">
        <v>173</v>
      </c>
    </row>
    <row r="6" spans="1:29" x14ac:dyDescent="0.25">
      <c r="A6" t="s">
        <v>177</v>
      </c>
      <c r="B6" s="3" t="s">
        <v>178</v>
      </c>
    </row>
    <row r="7" spans="1:29" x14ac:dyDescent="0.25">
      <c r="A7" t="s">
        <v>140</v>
      </c>
      <c r="B7" s="3" t="s">
        <v>155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9" x14ac:dyDescent="0.25">
      <c r="A8" t="s">
        <v>174</v>
      </c>
      <c r="B8" s="3" t="s">
        <v>175</v>
      </c>
      <c r="C8" s="5"/>
      <c r="D8" s="6" t="s">
        <v>20</v>
      </c>
      <c r="E8" s="6" t="s">
        <v>21</v>
      </c>
      <c r="F8" s="7" t="s">
        <v>22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9" x14ac:dyDescent="0.25">
      <c r="C9" s="5"/>
      <c r="D9" s="6"/>
      <c r="E9" s="6"/>
      <c r="F9" s="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5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C11" s="5"/>
      <c r="D11" s="62" t="s">
        <v>141</v>
      </c>
      <c r="E11" s="62" t="s">
        <v>142</v>
      </c>
      <c r="F11" s="62" t="s">
        <v>143</v>
      </c>
      <c r="G11" s="62" t="s">
        <v>146</v>
      </c>
      <c r="H11" s="62" t="s">
        <v>147</v>
      </c>
      <c r="I11" s="62" t="s">
        <v>148</v>
      </c>
      <c r="J11" s="62" t="s">
        <v>149</v>
      </c>
      <c r="K11" s="62" t="s">
        <v>150</v>
      </c>
      <c r="L11" s="62" t="s">
        <v>151</v>
      </c>
      <c r="M11" s="62" t="s">
        <v>152</v>
      </c>
      <c r="N11" s="62" t="s">
        <v>144</v>
      </c>
      <c r="O11" s="62" t="s">
        <v>129</v>
      </c>
      <c r="P11" s="62" t="s">
        <v>130</v>
      </c>
      <c r="Q11" s="62" t="s">
        <v>131</v>
      </c>
      <c r="R11" s="62" t="s">
        <v>132</v>
      </c>
      <c r="S11" s="62" t="s">
        <v>133</v>
      </c>
      <c r="T11" s="62" t="s">
        <v>134</v>
      </c>
      <c r="U11" s="62" t="s">
        <v>135</v>
      </c>
      <c r="V11" s="62" t="s">
        <v>136</v>
      </c>
      <c r="W11" s="62" t="s">
        <v>137</v>
      </c>
      <c r="X11" s="62" t="s">
        <v>138</v>
      </c>
      <c r="Y11" s="62" t="s">
        <v>139</v>
      </c>
      <c r="Z11" s="5"/>
      <c r="AA11" s="5"/>
    </row>
    <row r="12" spans="1:29" x14ac:dyDescent="0.25">
      <c r="C12" s="5"/>
      <c r="D12" s="62" t="s">
        <v>156</v>
      </c>
      <c r="E12" s="62" t="s">
        <v>156</v>
      </c>
      <c r="F12" s="62" t="s">
        <v>154</v>
      </c>
      <c r="G12" s="62" t="s">
        <v>153</v>
      </c>
      <c r="H12" s="62" t="s">
        <v>157</v>
      </c>
      <c r="I12" s="62" t="s">
        <v>158</v>
      </c>
      <c r="J12" s="62" t="s">
        <v>159</v>
      </c>
      <c r="K12" s="62" t="s">
        <v>160</v>
      </c>
      <c r="L12" s="62" t="s">
        <v>156</v>
      </c>
      <c r="M12" s="62" t="s">
        <v>161</v>
      </c>
      <c r="N12" s="62" t="s">
        <v>145</v>
      </c>
      <c r="O12" s="62" t="s">
        <v>162</v>
      </c>
      <c r="P12" s="62" t="s">
        <v>163</v>
      </c>
      <c r="Q12" s="62" t="s">
        <v>163</v>
      </c>
      <c r="R12" s="62" t="s">
        <v>164</v>
      </c>
      <c r="S12" s="62" t="s">
        <v>165</v>
      </c>
      <c r="T12" s="62" t="s">
        <v>166</v>
      </c>
      <c r="U12" s="62" t="s">
        <v>167</v>
      </c>
      <c r="V12" s="62" t="s">
        <v>168</v>
      </c>
      <c r="W12" s="62" t="s">
        <v>169</v>
      </c>
      <c r="X12" s="62" t="s">
        <v>170</v>
      </c>
      <c r="Y12" s="62" t="s">
        <v>171</v>
      </c>
      <c r="Z12" s="5"/>
      <c r="AA12" s="5"/>
    </row>
    <row r="13" spans="1:29" x14ac:dyDescent="0.25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9" x14ac:dyDescent="0.25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9" x14ac:dyDescent="0.25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9" x14ac:dyDescent="0.2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3:27" x14ac:dyDescent="0.25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3:27" x14ac:dyDescent="0.25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3:27" x14ac:dyDescent="0.2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3:27" x14ac:dyDescent="0.25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3:27" x14ac:dyDescent="0.2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3:27" x14ac:dyDescent="0.25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5 4 9 d a f 5 - 7 9 e b - 4 9 a 5 - 8 2 d 7 - 1 d 7 8 c 2 f c 0 5 3 6 "   s q m i d = " b 2 6 3 e e b d - 0 c 5 e - 4 4 6 0 - 8 f f 1 - 3 f 8 e 8 4 3 d e 7 1 6 "   x m l n s = " h t t p : / / s c h e m a s . m i c r o s o f t . c o m / D a t a M a s h u p " > A A A A A E w O A A B Q S w M E F A A C A A g A d L 1 P V D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d L 1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9 T 1 R b M w N q Q A s A A N Q y A A A T A B w A R m 9 y b X V s Y X M v U 2 V j d G l v b j E u b S C i G A A o o B Q A A A A A A A A A A A A A A A A A A A A A A A A A A A D F W + + O 3 L Y R / 2 7 A 7 0 D I s L 1 r b H V Z x 3 X T F F f A v n N R X 4 K z 6 7 v W K A x D 4 E r c W + W 0 k o 6 i z r c + H O D G a P M h K P I l Q I 0 C g Z s 3 s N 0 c 4 j q 2 8 w r a N + q Q l C j q / + 7 6 i h p I l j P 8 c W Y 4 H A 6 H k i 4 i N n M D H + 3 I 3 + F v z p 8 7 f y 6 a Y E o c N L 6 L K Z 6 i d d T D s o U j x M g R W 7 s y Q K M C 5 8 p a H 6 3 / 9 p x H 2 D k E / 5 J n 8 7 / M v 0 z e z 7 9 K 3 i W v k z c g 4 t a R T T x z I 6 a U + O x + Q P d H Q b D f 6 x 8 / 2 M Z T s m 4 w I c 5 4 e P J g I / A Z Q B 4 e P 0 i e J y / m T 5 I X y d v k d P 7 l / M m 6 t A I w y T 9 A 7 g u Q f i r k n z 4 8 5 / q 1 i v X Z H O y S i I E l Y O T 5 J i u P b / v s + j X z d z S Y 9 u T s e 0 b y P Y D A E A 5 N X k H r G 5 T 8 A D / A N P p 9 Z J q o b t A / A f w O 7 P 5 K W F o Y c j K Q + i 8 Y y X O Y 3 y k g X 4 p 5 / i g V w I j 3 K H m F O D x 5 m f y U v J 7 / b f 7 U A P N 2 8 c g j Q t H n b s R 6 5 Q k M 0 E 7 o u Y w R a o r G z d l 2 w C a u v 9 f r D 5 A f e 1 7 2 / 1 t H j O I / Y S 8 m k X m L 0 o D 2 c 5 O e g R l v h W P 5 f + / m X y f / 4 Z a 8 T n 7 O L d i l 2 I / G A Z 1 u B F 4 8 9 X d n I Y l 6 S 0 5 n c H x s y O F D Y 4 A Y i E A O Z u T k R L P l O T i Q S 3 y d W p T J 4 1 a d I j l 5 E P g S B H 6 d W 3 e P + B B T U r Y w q 2 V K R S u M 5 F u + S i A M z D g P Q b W a J Y W o u + 0 f Q j j L u G s K u z v O y D b / E B M 6 6 x l O 5 K / f + G y H W / P I Z R O 0 i 2 5 E q L d D P N i g y A 5 A G m W 9 T T N y n Y E N K v q 8 m x N o i / M 4 t b X D y Q s 9 b 9 x H w q c W X y r M R 9 m U A O 1 Y n M v c K R m g y x c d 8 + L U v P j n y 0 K S B F g O G 9 S O D 4 O I i c G V g d C j j d q 4 s 7 1 x Y 7 d 3 1 3 R I Z F M 3 F K k F x q D L A 1 R g X l V M z B h 1 R 7 E Q L T k u I 1 M r c h 8 T o c A / O o R p Z f J T P 9 A g 9 p 3 e l h l S 1 y a D q / 3 c J Z K D G v A H b F Z A c 7 o Z e q V O Q R R P X f 9 Q K u A 7 E t E w C p z I d A I 7 n v I V 3 0 w F u r 5 P K P o i c H 1 U x l h 8 i m g L 3 f G R W N H 1 L d 4 F c 3 a q Y 9 O h o N O 3 o l E k h 6 K 7 f O x W k c v H o / W 7 I h y w 7 4 A n b 0 B u P y T r w 1 T q / Q m h J N V o o E s o S 1 o Q N z x P v U / e z J / K O J c Z C y C G G N p P B a T R y J M J d 8 U G L C 0 N H l l + P B 0 R 2 u u j A D z Y C 6 g D t o 9 m I h 6 F y z Z g t c U y C u L j Q S 7 g m t b + p d a + n q 0 K y n m / G s j F F c Q n G v j X A 7 6 O 0 q C P R P t K D h w O t V 6 w I 1 0 + z E n d k q F u y l C 3 Z X g 9 X + t d o z / o T p i Q F 9 D 8 m + R H Y L 0 B r 7 7 t S K D V d M 6 T 0 y d Z d p T e P R k A b / h R H f N q H f P j E v M E 8 g r x f / H H H a O f H Z r L z a E m u W 0 G 9 k r 5 L Q 2 j T Z P X A N z H I I g 3 B 8 t m n Z W z n I o u f Q e H r h V N C M l 3 c H X H X D D k n j E W 2 D S 5 o 9 u q k 9 v b 2 5 o P Y + o B Z U w Y C 6 N P 1 9 a i e G 8 P i h f I l 5 A 7 M E w L m z T m d h h 6 1 x o O 3 b V r 1 n C N R m t j 1 3 d u z m 4 7 a y G m b A b O F m K 5 I z d h N J d 9 j A z j g C + J Y X w K T e O S K l 2 e J d 8 l 3 x n 9 S 8 B E J 4 a M 8 w n B s J s j G J g V a D x m 1 w 0 c Q q F h Y 6 5 / 7 Y s o 8 E H T D d s m I a v v i t k k o O 5 j w V w 3 d o N 9 4 i M 9 A z H O k b 4 z H k r N l E Q h T I 6 A 6 v t k Z K b a o 5 7 o T H 0 1 U M Q D 1 e L / f q + s T u 0 f F L p T W X x X Q g 1 r 7 g Y 3 X R 9 D j G Z u 6 i v 0 Q 9 F K 9 z y f z L 3 c q i 0 g z c 0 0 o / c y c / P 8 s G S N d 4 / Y k D n B G J E p e r q y X O a / h K R X o i h 5 N 3 / K S x a + Y / 8 O g k 6 z I E S i w M t z z q 2 j E E 4 D X j j K p L N 0 w Y Y M K X E V M 4 Z l O + Q 0 c 0 u W m J E y B B K k c Z i x Y h 9 c D y W E z X e + 4 v K 9 Y p x w o B h i H h Y k m P W D Z J 8 c u s p k 5 d A z m / C w Z B O f z X 4 Y c q 4 N W 5 5 h j z e n 2 M d 7 h M c g p 8 a 8 e o G A z 3 t k O 4 R c Q 2 w S R Y G k o 9 j W q B E c S / b E 4 u e F R t o g S w i N g p j a o u f A 5 v + f u A 7 / y e A R g 6 T K G 0 E 4 5 j + 8 C u e / U M Q I 7 h 6 V v / t h I H 8 x S x t s m j a C v V g 2 x p H 8 P S S O a g g W l i m E u U S Q W S U l C E g 3 B L a J a E M C B O O F f u w 4 s M p y + p P A l / 1 k i l 0 v y u w S R 4 V S p B x A p q E X z A h J X a D F k c j B 6 S J o H G 0 9 N G 5 x a b Q O f Z U q + A q 7 v H Z a V 3 E Z t Y 7 S i l Z 7 1 O L q 0 t Q 6 a 0 y 5 5 B o j X X 2 N U 6 N F x Y T G S 8 N D 4 2 S R o r H S o N G H p f G j s 9 J Q K r D S q C r w 0 g A r 8 N J Y K / D G Z f + p C C z z y s B S X G o 9 h R D V + H q 0 6 j G R B 6 4 u P o 9 h P S J U O G v M P L J L z l N B X p 5 L X X i U Q 3 / l P K h H / 5 m l x C w R N u 6 y Y 5 V 9 + G E u M o U b H c T Y c 8 c u L G h 5 J + d j 6 2 J R 6 8 2 k 1 f c W d a z u s m y 1 z 9 Z f z X k o j 6 6 l D 1 R 9 f P l 0 L f R 1 H b U K + I H n b l H O G X u w f h s W N H L X 8 C j B H m w d R 0 x S b C E 6 0 5 q W G w W q e w x p n Q I c o k f 4 h / M o 2 Y M S 2 R q 7 G O 7 0 j s b Z 9 7 B D i y x d V s r i T 4 7 U r k 5 5 N a Q 1 h s t t z h O H J V y N d L W C 1 p U K R k G + 4 F Q I J Z t z x N R d N t M l C 1 q X L B g F y Y J T I Z R k z l E 9 B T W Z K y v 6 V E d F s e q p W q C 6 m r k F m w o r G R H G P L H p d G M 0 r m 6 J x i 6 Y o f E b W M q A n C 9 r M g o 3 2 Y J m y S l o l a y i R s m r I X N N g i d b c L 0 q K u E M G z t + P M 3 p X F h G a b K A J W r K I I 6 I L k o y d H M l J x c u 6 U x 4 T i n h g i U K W i + w 9 / P y V l E K K V i i 8 o N d m h 3 D Y y 8 I q G z g g i s F n d s h y E y 4 I p R s z l E 9 W b T y 8 4 I S a 0 o Y o Z Z 4 W q U g i k q z y S g 4 k o V t r p 8 3 V R b h h E c O i a c o b D N + G k F A q j J M 9 + M e C f h h l 2 0 C W b p a U 0 z 3 C Z W 1 c L l A Z / j I C s b j 1 K 6 c A r 1 7 s u r l j 1 s e Q 1 G S y r f S O Y u m T D A j 4 r F H e G Z N X K a T f M t k D g d v U K H v w L Z g Z N q y A y h J C E v v H 5 Z a 1 A m M D C C l i j M l k i d X i G k E x w x / + C G v O f r N p e n 0 k i V V M X U 3 w b S U 3 g E p p O c m b N 0 R 0 I S t H g 0 d S H 3 N O 6 C L 2 F p 3 x H R g l 4 C p 7 d K O b U O U j 7 B W 3 C L O q R 5 5 r c i F Q Z 1 z z b J E Y 4 i V j t R W 3 C I z r R 7 B r c i F Q Z 0 z z Y 7 y V k k L u a P u 6 F 9 s w M I O q i 8 V F h u y P H o h 3 y 2 U O e p L k Q X Q i 3 i m q X R Z A L 8 k t N M h x R K o E V U p j T q Q C 3 m h p p T q w C 4 B 6 5 6 5 K s m a E a V S r R 2 Y V z f t u O 5 J V E q + V m g b o F I i t g M X W b Z y S d m O 6 5 p s T Q n a C m 0 D F E v W b l S n R l X i N g H 0 0 r e x X s l K 4 m Y A X m h r l U r o V l i X E 6 o l d x u y U 1 L X a V N f u r e K 7 E Q V S / 1 G W Q v 4 V b 8 a t I L U l a E V V X O V a M I v s t + K V 4 / G g 6 1 y J W l C 1 j 3 1 L Q G q j 4 A L g O L V p h u V X 3 k a s d p V q M U P V k c s a l e n x i 1 d v F J 1 w f S r V h N W X c G a A P n V r A W h X 9 l a Y J 1 J s H r F a 0 J W r 3 6 N 2 7 f u J U f J s g 9 5 D C n 3 y f / m + a M g S q Z n + / J Y v I e L x d y z B J D v X i f d v P w W B c W C e B G v m J 5 7 E L u O x i v f l I U O M 5 d f 6 a r J O L K j a k E F U m t S B V W 1 c f U l 4 i + i z n i B m t 9 3 H a v 3 p O q J T f b s a x L Q 6 s t F G F X 3 Q o 2 z a 7 z M 2 T W n H m e n 4 l d 3 k 3 g j c s Z + a n w H e C z c I g v o F C Q m U O B A y n T 9 b h d y k W Z F X B l Q F V 9 G K H V 1 s h t F G v q X r M v 6 J 3 s L e M Z u r 3 m 5 l b 9 v P B Z P 9 K I Z F O C i G H N 9 y N / y P f h R y F 9 V 8 q Z D R u K Q A Q b 2 5 J 1 9 R j C t + D 4 V a x Z F 1 g B y L T W d m u K a 3 s y W m i 7 N v J p e a X G + I 7 6 d P 5 k / T f 7 N P y V H 0 P g B v P q T + h K u + U N j + f 2 a 9 q H x q q s 8 W P H z l K Y E c Y Z 5 o y H q P 3 B H 1 a h s O V u W f E B b 5 6 i F 3 0 J W v + n 4 P 3 5 3 o I X o 9 8 n 7 + V / F V 1 r v t M h M f h a x 9 k q F K R D v k z f J a + 2 v B V w a s e 3 e 0 l E + G O o f i C 6 r X v + 0 k W V / R t L 2 l x d L / 3 1 I / n l + 5 b P K / w J Q S w E C L Q A U A A I A C A B 0 v U 9 U M U H l J K o A A A D 6 A A A A E g A A A A A A A A A A A A A A A A A A A A A A Q 2 9 u Z m l n L 1 B h Y 2 t h Z 2 U u e G 1 s U E s B A i 0 A F A A C A A g A d L 1 P V A / K 6 a u k A A A A 6 Q A A A B M A A A A A A A A A A A A A A A A A 9 g A A A F t D b 2 5 0 Z W 5 0 X 1 R 5 c G V z X S 5 4 b W x Q S w E C L Q A U A A I A C A B 0 v U 9 U W z M D a k A L A A D U M g A A E w A A A A A A A A A A A A A A A A D n A Q A A R m 9 y b X V s Y X M v U 2 V j d G l v b j E u b V B L B Q Y A A A A A A w A D A M I A A A B 0 D Q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i 1 g A A A A A A A B p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R m F s c 2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l B h c m F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E y L T E 5 V D E 1 O j M y O j Q z L j I x M T Y 1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F U Z X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n 9 G A 0 L j Q v N C 1 0 Y A g 0 L 7 R g t G H 0 Z H R g t C w I i A v P j x F b n R y e S B U e X B l P S J S Z W N v d m V y e V R h c m d l d E N v b H V t b i I g V m F s d W U 9 I m w y I i A v P j x F b n R y e S B U e X B l P S J S Z W N v d m V y e V R h c m d l d F J v d y I g V m F s d W U 9 I m w 1 N S I g L z 4 8 R W 5 0 c n k g V H l w Z T 0 i R m l s b E x h c 3 R V c G R h d G V k I i B W Y W x 1 Z T 0 i Z D I w M j E t M T I t M j B U M j A 6 M j Q 6 M z I u M T I 0 M z c z M 1 o i I C 8 + P E V u d H J 5 I F R 5 c G U 9 I k Z p b G x D b 2 x 1 b W 5 U e X B l c y I g V m F s d W U 9 I n N D U T 0 9 I i A v P j x F b n R y e S B U e X B l P S J G a W x s Q 2 9 s d W 1 u T m F t Z X M i I F Z h b H V l P S J z W y Z x d W 9 0 O 9 C U 0 L D R g t G L J n F 1 b 3 Q 7 X S I g L z 4 8 R W 5 0 c n k g V H l w Z T 0 i R m l s b E N v d W 5 0 I i B W Y W x 1 Z T 0 i b D E w I i A v P j x F b n R y e S B U e X B l P S J G a W x s R X J y b 3 J D b 2 R l I i B W Y W x 1 Z T 0 i c 1 V u a 2 5 v d 2 4 i I C 8 + P E V u d H J 5 I F R 5 c G U 9 I l F 1 Z X J 5 S U Q i I F Z h b H V l P S J z Z j J m M G R i M j I t M z Y w N C 0 0 Y j I z L T g w M j I t Z j k 2 N T g 5 M z B k N W Q 3 I i A v P j x F b n R y e S B U e X B l P S J G a W x s R X J y b 3 J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U Z X N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x V G V z d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U Z X N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U Z X N 0 L y V E M C U 5 R i V E M S U 4 M C V E M C V C N S V E M C V C R S V E M C V C M S V E M S U 4 M C V E M C V C M C V E M C V C N y V E M C V C R S V E M C V C M i V E M C V C M C V E M C V C R C V E M C V C R S U y M C V E M C V C M i U y M C V E M S U 4 M i V E M C V C M C V E M C V C M S V E M C V C Q i V E M C V C O C V E M S U 4 N i V E M S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U Z X N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U Z X N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J b n Z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S W 5 2 Z W 5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R g N C 4 0 L z Q t d G A I N C + 0 Y L R h 9 G R 0 Y L Q s C I g L z 4 8 R W 5 0 c n k g V H l w Z T 0 i U m V j b 3 Z l c n l U Y X J n Z X R D b 2 x 1 b W 4 i I F Z h b H V l P S J s O C I g L z 4 8 R W 5 0 c n k g V H l w Z T 0 i U m V j b 3 Z l c n l U Y X J n Z X R S b 3 c i I F Z h b H V l P S J s N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9 C d 0 L D Q s t C 4 0 L P Q s N G G 0 L j R j y I g L z 4 8 R W 5 0 c n k g V H l w Z T 0 i U X V l c n l J R C I g V m F s d W U 9 I n M z Z m V m N G J i Z i 0 4 N j h l L T Q w N G I t Y j B h N S 1 m M m Z j Y z Y 1 N W I x Z W Q i I C 8 + P E V u d H J 5 I F R 5 c G U 9 I k Z p b G x M Y X N 0 V X B k Y X R l Z C I g V m F s d W U 9 I m Q y M D I y L T A y L T E 1 V D E 5 O j U 4 O j M 0 L j A 0 M j c x M T J a I i A v P j x F b n R y e S B U e X B l P S J G a W x s Q 2 9 s d W 1 u V H l w Z X M i I F Z h b H V l P S J z Q m d R R 0 J n W U d C Z 1 V H Q l F V R k J R W U d C Z z 0 9 I i A v P j x F b n R y e S B U e X B l P S J G a W x s Q 2 9 s d W 1 u T m F t Z X M i I F Z h b H V l P S J z W y Z x d W 9 0 O 0 M x J n F 1 b 3 Q 7 L C Z x d W 9 0 O 0 M y J n F 1 b 3 Q 7 L C Z x d W 9 0 O 0 M z J n F 1 b 3 Q 7 L C Z x d W 9 0 O 0 M 0 J n F 1 b 3 Q 7 L C Z x d W 9 0 O 0 M 1 J n F 1 b 3 Q 7 L C Z x d W 9 0 O 0 M 2 J n F 1 b 3 Q 7 L C Z x d W 9 0 O 0 M 3 J n F 1 b 3 Q 7 L C Z x d W 9 0 O 0 M 4 J n F 1 b 3 Q 7 L C Z x d W 9 0 O 0 M 5 J n F 1 b 3 Q 7 L C Z x d W 9 0 O 0 M x M C Z x d W 9 0 O y w m c X V v d D t D M T E m c X V v d D s s J n F 1 b 3 Q 7 Q z E y J n F 1 b 3 Q 7 L C Z x d W 9 0 O 0 M x M y Z x d W 9 0 O y w m c X V v d D t D M T Q m c X V v d D s s J n F 1 b 3 Q 7 Q z E 1 J n F 1 b 3 Q 7 L C Z x d W 9 0 O 0 M x N i Z x d W 9 0 O 1 0 i I C 8 + P E V u d H J 5 I F R 5 c G U 9 I k Z p b G x T d G F 0 d X M i I F Z h b H V l P S J z Q 2 9 t c G x l d G U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W 5 2 Z W 5 0 L 9 C Y 0 Y H R g t C + 0 Y f Q v d C 4 0 L o u e 0 M x L D B 9 J n F 1 b 3 Q 7 L C Z x d W 9 0 O 1 N l Y 3 R p b 2 4 x L 3 F J b n Z l b n Q v 0 J j R g d G C 0 L 7 R h 9 C 9 0 L j Q u i 5 7 Q z I s M X 0 m c X V v d D s s J n F 1 b 3 Q 7 U 2 V j d G l v b j E v c U l u d m V u d C / Q m N G B 0 Y L Q v t G H 0 L 3 Q u N C 6 L n t D M y w y f S Z x d W 9 0 O y w m c X V v d D t T Z W N 0 a W 9 u M S 9 x S W 5 2 Z W 5 0 L 9 C Y 0 Y H R g t C + 0 Y f Q v d C 4 0 L o u e 0 M 0 L D N 9 J n F 1 b 3 Q 7 L C Z x d W 9 0 O 1 N l Y 3 R p b 2 4 x L 3 F J b n Z l b n Q v 0 J j R g d G C 0 L 7 R h 9 C 9 0 L j Q u i 5 7 Q z U s N H 0 m c X V v d D s s J n F 1 b 3 Q 7 U 2 V j d G l v b j E v c U l u d m V u d C / Q m N G B 0 Y L Q v t G H 0 L 3 Q u N C 6 L n t D N i w 1 f S Z x d W 9 0 O y w m c X V v d D t T Z W N 0 a W 9 u M S 9 x S W 5 2 Z W 5 0 L 9 C Y 0 Y H R g t C + 0 Y f Q v d C 4 0 L o u e 0 M 3 L D Z 9 J n F 1 b 3 Q 7 L C Z x d W 9 0 O 1 N l Y 3 R p b 2 4 x L 3 F J b n Z l b n Q v 0 J j Q t 9 C 8 0 L X Q v d C 1 0 L 3 Q v d G L 0 L k g 0 Y L Q u N C / I N G B I N G P 0 L f R i 9 C 6 0 L 7 Q v C 5 7 Q z g s N 3 0 m c X V v d D s s J n F 1 b 3 Q 7 U 2 V j d G l v b j E v c U l u d m V u d C / Q m N G B 0 Y L Q v t G H 0 L 3 Q u N C 6 L n t D O S w 4 f S Z x d W 9 0 O y w m c X V v d D t T Z W N 0 a W 9 u M S 9 x S W 5 2 Z W 5 0 L 9 C Y 0 L f Q v N C 1 0 L 3 Q t d C 9 0 L 3 R i 9 C 5 I N G C 0 L j Q v y D R g S D R j 9 C 3 0 Y v Q u t C + 0 L w u e 0 M x M C w 5 f S Z x d W 9 0 O y w m c X V v d D t T Z W N 0 a W 9 u M S 9 x S W 5 2 Z W 5 0 L 9 C Y 0 Y H R g t C + 0 Y f Q v d C 4 0 L o u e 0 M x M S w x M H 0 m c X V v d D s s J n F 1 b 3 Q 7 U 2 V j d G l v b j E v c U l u d m V u d C / Q m N C 3 0 L z Q t d C 9 0 L X Q v d C 9 0 Y v Q u S D R g t C 4 0 L 8 g 0 Y E g 0 Y / Q t 9 G L 0 L r Q v t C 8 L n t D M T I s M T F 9 J n F 1 b 3 Q 7 L C Z x d W 9 0 O 1 N l Y 3 R p b 2 4 x L 3 F J b n Z l b n Q v 0 J j Q t 9 C 8 0 L X Q v d C 1 0 L 3 Q v d G L 0 L k g 0 Y L Q u N C / I N G B I N G P 0 L f R i 9 C 6 0 L 7 Q v C 5 7 Q z E z L D E y f S Z x d W 9 0 O y w m c X V v d D t T Z W N 0 a W 9 u M S 9 x S W 5 2 Z W 5 0 L 9 C Y 0 Y H R g t C + 0 Y f Q v d C 4 0 L o u e 0 M x N C w x M 3 0 m c X V v d D s s J n F 1 b 3 Q 7 U 2 V j d G l v b j E v c U l u d m V u d C / Q m N G B 0 Y L Q v t G H 0 L 3 Q u N C 6 L n t D M T U s M T R 9 J n F 1 b 3 Q 7 L C Z x d W 9 0 O 1 N l Y 3 R p b 2 4 x L 3 F J b n Z l b n Q v 0 J j R g d G C 0 L 7 R h 9 C 9 0 L j Q u i 5 7 Q z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c U l u d m V u d C / Q m N G B 0 Y L Q v t G H 0 L 3 Q u N C 6 L n t D M S w w f S Z x d W 9 0 O y w m c X V v d D t T Z W N 0 a W 9 u M S 9 x S W 5 2 Z W 5 0 L 9 C Y 0 Y H R g t C + 0 Y f Q v d C 4 0 L o u e 0 M y L D F 9 J n F 1 b 3 Q 7 L C Z x d W 9 0 O 1 N l Y 3 R p b 2 4 x L 3 F J b n Z l b n Q v 0 J j R g d G C 0 L 7 R h 9 C 9 0 L j Q u i 5 7 Q z M s M n 0 m c X V v d D s s J n F 1 b 3 Q 7 U 2 V j d G l v b j E v c U l u d m V u d C / Q m N G B 0 Y L Q v t G H 0 L 3 Q u N C 6 L n t D N C w z f S Z x d W 9 0 O y w m c X V v d D t T Z W N 0 a W 9 u M S 9 x S W 5 2 Z W 5 0 L 9 C Y 0 Y H R g t C + 0 Y f Q v d C 4 0 L o u e 0 M 1 L D R 9 J n F 1 b 3 Q 7 L C Z x d W 9 0 O 1 N l Y 3 R p b 2 4 x L 3 F J b n Z l b n Q v 0 J j R g d G C 0 L 7 R h 9 C 9 0 L j Q u i 5 7 Q z Y s N X 0 m c X V v d D s s J n F 1 b 3 Q 7 U 2 V j d G l v b j E v c U l u d m V u d C / Q m N G B 0 Y L Q v t G H 0 L 3 Q u N C 6 L n t D N y w 2 f S Z x d W 9 0 O y w m c X V v d D t T Z W N 0 a W 9 u M S 9 x S W 5 2 Z W 5 0 L 9 C Y 0 L f Q v N C 1 0 L 3 Q t d C 9 0 L 3 R i 9 C 5 I N G C 0 L j Q v y D R g S D R j 9 C 3 0 Y v Q u t C + 0 L w u e 0 M 4 L D d 9 J n F 1 b 3 Q 7 L C Z x d W 9 0 O 1 N l Y 3 R p b 2 4 x L 3 F J b n Z l b n Q v 0 J j R g d G C 0 L 7 R h 9 C 9 0 L j Q u i 5 7 Q z k s O H 0 m c X V v d D s s J n F 1 b 3 Q 7 U 2 V j d G l v b j E v c U l u d m V u d C / Q m N C 3 0 L z Q t d C 9 0 L X Q v d C 9 0 Y v Q u S D R g t C 4 0 L 8 g 0 Y E g 0 Y / Q t 9 G L 0 L r Q v t C 8 L n t D M T A s O X 0 m c X V v d D s s J n F 1 b 3 Q 7 U 2 V j d G l v b j E v c U l u d m V u d C / Q m N G B 0 Y L Q v t G H 0 L 3 Q u N C 6 L n t D M T E s M T B 9 J n F 1 b 3 Q 7 L C Z x d W 9 0 O 1 N l Y 3 R p b 2 4 x L 3 F J b n Z l b n Q v 0 J j Q t 9 C 8 0 L X Q v d C 1 0 L 3 Q v d G L 0 L k g 0 Y L Q u N C / I N G B I N G P 0 L f R i 9 C 6 0 L 7 Q v C 5 7 Q z E y L D E x f S Z x d W 9 0 O y w m c X V v d D t T Z W N 0 a W 9 u M S 9 x S W 5 2 Z W 5 0 L 9 C Y 0 L f Q v N C 1 0 L 3 Q t d C 9 0 L 3 R i 9 C 5 I N G C 0 L j Q v y D R g S D R j 9 C 3 0 Y v Q u t C + 0 L w u e 0 M x M y w x M n 0 m c X V v d D s s J n F 1 b 3 Q 7 U 2 V j d G l v b j E v c U l u d m V u d C / Q m N G B 0 Y L Q v t G H 0 L 3 Q u N C 6 L n t D M T Q s M T N 9 J n F 1 b 3 Q 7 L C Z x d W 9 0 O 1 N l Y 3 R p b 2 4 x L 3 F J b n Z l b n Q v 0 J j R g d G C 0 L 7 R h 9 C 9 0 L j Q u i 5 7 Q z E 1 L D E 0 f S Z x d W 9 0 O y w m c X V v d D t T Z W N 0 a W 9 u M S 9 x S W 5 2 Z W 5 0 L 9 C Y 0 Y H R g t C + 0 Y f Q v d C 4 0 L o u e 0 M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J b n Z l b n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C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W 5 2 Z W 5 0 R G 9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n 9 C w 0 Y D Q s N C 8 0 L X R g t G A 0 Y s i I C 8 + P E V u d H J 5 I F R 5 c G U 9 I l J l Y 2 9 2 Z X J 5 V G F y Z 2 V 0 Q 2 9 s d W 1 u I i B W Y W x 1 Z T 0 i b D Q i I C 8 + P E V u d H J 5 I F R 5 c G U 9 I l J l Y 2 9 2 Z X J 5 V G F y Z 2 V 0 U m 9 3 I i B W Y W x 1 Z T 0 i b D Y i I C 8 + P E V u d H J 5 I F R 5 c G U 9 I k Z p b G x D b 2 x 1 b W 5 U e X B l c y I g V m F s d W U 9 I n N C Z 1 l H I i A v P j x F b n R y e S B U e X B l P S J G a W x s T G F z d F V w Z G F 0 Z W Q i I F Z h b H V l P S J k M j A y M i 0 w M i 0 x N V Q x O T o 1 O D o z N C 4 w O D M 3 M T M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R d W V y e U l E I i B W Y W x 1 Z T 0 i c z E 0 Y z Z m N m I 2 L W Y y Y j g t N G J k N i 0 4 N j k 0 L T R m Z G Y y O G F k Z m M x M S I g L z 4 8 R W 5 0 c n k g V H l w Z T 0 i R m l s b F R h c m d l d C I g V m F s d W U 9 I n N x S W 5 2 Z W 5 0 R G 9 j I i A v P j x F b n R y e S B U e X B l P S J G a W x s Q 2 9 s d W 1 u T m F t Z X M i I F Z h b H V l P S J z W y Z x d W 9 0 O 0 R v Y 0 5 h b W U m c X V v d D s s J n F 1 b 3 Q 7 c G 9 z X 2 R 0 J n F 1 b 3 Q 7 L C Z x d W 9 0 O 2 N y Z W F 0 Z V 9 k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J b n Z l b n R E b 2 M v 0 J j R g d G C 0 L 7 R h 9 C 9 0 L j Q u i 5 7 R G 9 j T m F t Z S w w f S Z x d W 9 0 O y w m c X V v d D t T Z W N 0 a W 9 u M S 9 x S W 5 2 Z W 5 0 R G 9 j L 9 C Y 0 Y H R g t C + 0 Y f Q v d C 4 0 L o u e 3 B v c 1 9 k d C w x f S Z x d W 9 0 O y w m c X V v d D t T Z W N 0 a W 9 u M S 9 x S W 5 2 Z W 5 0 R G 9 j L 9 C Y 0 Y H R g t C + 0 Y f Q v d C 4 0 L o u e 2 N y Z W F 0 Z V 9 k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S W 5 2 Z W 5 0 R G 9 j L 9 C Y 0 Y H R g t C + 0 Y f Q v d C 4 0 L o u e 0 R v Y 0 5 h b W U s M H 0 m c X V v d D s s J n F 1 b 3 Q 7 U 2 V j d G l v b j E v c U l u d m V u d E R v Y y / Q m N G B 0 Y L Q v t G H 0 L 3 Q u N C 6 L n t w b 3 N f Z H Q s M X 0 m c X V v d D s s J n F 1 b 3 Q 7 U 2 V j d G l v b j E v c U l u d m V u d E R v Y y / Q m N G B 0 Y L Q v t G H 0 L 3 Q u N C 6 L n t j c m V h d G V f Z H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J b n Z l b n R E b 2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O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U 5 O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Q s N G A 0 L D Q v N C 1 0 Y L R g N G L I i A v P j x F b n R y e S B U e X B l P S J S Z W N v d m V y e V R h c m d l d E N v b H V t b i I g V m F s d W U 9 I m w 0 I i A v P j x F b n R y e S B U e X B l P S J S Z W N v d m V y e V R h c m d l d F J v d y I g V m F s d W U 9 I m w 5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5 O L 9 C g 0 L D Q t 9 C y 0 L X R g N C 9 0 Y P R g t G L 0 L k g 0 Y 3 Q u 9 C 1 0 L z Q t d C 9 0 Y I g V m F s d W U x L n t W Y W x 1 Z S 5 2 Y W x 1 Z S w x f S Z x d W 9 0 O y w m c X V v d D t T Z W N 0 a W 9 u M S 9 J T k 4 v 0 K D Q s N C 3 0 L L Q t d G A 0 L 3 R g 9 G C 0 Y v Q u S D R j d C 7 0 L X Q v N C 1 0 L 3 R g i B W Y W x 1 Z T E u e 1 Z h b H V l L n V u c m V z d H J p Y 3 R l Z F 9 2 Y W x 1 Z S w y f S Z x d W 9 0 O y w m c X V v d D t T Z W N 0 a W 9 u M S 9 J T k 4 v 0 K D Q s N C 3 0 L L Q t d G A 0 L 3 R g 9 G C 0 Y v Q u S D R j d C 7 0 L X Q v N C 1 0 L 3 R g i B W Y W x 1 Z S 5 k Y X R h L n t W Y W x 1 Z S 5 k Y X R h L n R 5 c G U s M T V 9 J n F 1 b 3 Q 7 L C Z x d W 9 0 O 1 N l Y 3 R p b 2 4 x L 0 l O T i / Q o N C w 0 L f Q s t C 1 0 Y D Q v d G D 0 Y L R i 9 C 5 I N G N 0 L v Q t d C 8 0 L X Q v d G C I F Z h b H V l L m R h d G E u b 3 B m L n t W Y W x 1 Z S 5 k Y X R h L m 9 w Z i 5 0 e X B l L D I z f S Z x d W 9 0 O y w m c X V v d D t T Z W N 0 a W 9 u M S 9 J T k 4 v 0 K D Q s N C 3 0 L L Q t d G A 0 L 3 R g 9 G C 0 Y v Q u S D R j d C 7 0 L X Q v N C 1 0 L 3 R g i B W Y W x 1 Z S 5 k Y X R h L m 9 w Z i 5 7 V m F s d W U u Z G F 0 Y S 5 v c G Y u Y 2 9 k Z S w y N H 0 m c X V v d D s s J n F 1 b 3 Q 7 U 2 V j d G l v b j E v S U 5 O L 9 C g 0 L D Q t 9 C y 0 L X R g N C 9 0 Y P R g t G L 0 L k g 0 Y 3 Q u 9 C 1 0 L z Q t d C 9 0 Y I g V m F s d W U u Z G F 0 Y S 5 v c G Y u e 1 Z h b H V l L m R h d G E u b 3 B m L m Z 1 b G w s M j V 9 J n F 1 b 3 Q 7 L C Z x d W 9 0 O 1 N l Y 3 R p b 2 4 x L 0 l O T i / Q o N C w 0 L f Q s t C 1 0 Y D Q v d G D 0 Y L R i 9 C 5 I N G N 0 L v Q t d C 8 0 L X Q v d G C I F Z h b H V l L m R h d G E u b 3 B m L n t W Y W x 1 Z S 5 k Y X R h L m 9 w Z i 5 z a G 9 y d C w y N n 0 m c X V v d D s s J n F 1 b 3 Q 7 U 2 V j d G l v b j E v S U 5 O L 9 C g 0 L D Q t 9 C y 0 L X R g N C 9 0 Y P R g t G L 0 L k g 0 Y 3 Q u 9 C 1 0 L z Q t d C 9 0 Y I g V m F s d W U u Z G F 0 Y S 5 u Y W 1 l L n t W Y W x 1 Z S 5 k Y X R h L m 5 h b W U u Z n V s b F 9 3 a X R o X 2 9 w Z i w y N 3 0 m c X V v d D s s J n F 1 b 3 Q 7 U 2 V j d G l v b j E v S U 5 O L 9 C g 0 L D Q t 9 C y 0 L X R g N C 9 0 Y P R g t G L 0 L k g 0 Y 3 Q u 9 C 1 0 L z Q t d C 9 0 Y I g V m F s d W U u Z G F 0 Y S 5 u Y W 1 l L n t W Y W x 1 Z S 5 k Y X R h L m 5 h b W U u c 2 h v c n R f d 2 l 0 a F 9 v c G Y s M j h 9 J n F 1 b 3 Q 7 L C Z x d W 9 0 O 1 N l Y 3 R p b 2 4 x L 0 l O T i / Q o N C w 0 L f Q s t C 1 0 Y D Q v d G D 0 Y L R i 9 C 5 I N G N 0 L v Q t d C 8 0 L X Q v d G C I F Z h b H V l L m R h d G E u b m F t Z S 5 7 V m F s d W U u Z G F 0 Y S 5 u Y W 1 l L m Z 1 b G w s M z B 9 J n F 1 b 3 Q 7 L C Z x d W 9 0 O 1 N l Y 3 R p b 2 4 x L 0 l O T i / Q o N C w 0 L f Q s t C 1 0 Y D Q v d G D 0 Y L R i 9 C 5 I N G N 0 L v Q t d C 8 0 L X Q v d G C I F Z h b H V l L m R h d G E u c 3 R h d G U u e 1 Z h b H V l L m R h d G E u c 3 R h d G U u c 3 R h d H V z L D E 4 f S Z x d W 9 0 O y w m c X V v d D t T Z W N 0 a W 9 u M S 9 J T k 4 v 0 K D Q s N C 3 0 L L Q t d G A 0 L 3 R g 9 G C 0 Y v Q u S D R j d C 7 0 L X Q v N C 1 0 L 3 R g i B W Y W x 1 Z S 5 k Y X R h L m F k Z H J l c 3 M u Z G F 0 Y S 5 7 V m F s d W U u Z G F 0 Y S 5 h Z G R y Z X N z L m R h d G E u c G 9 z d G F s X 2 N v Z G U s M z Z 9 J n F 1 b 3 Q 7 L C Z x d W 9 0 O 1 N l Y 3 R p b 2 4 x L 0 l O T i / Q o N C w 0 L f Q s t C 1 0 Y D Q v d G D 0 Y L R i 9 C 5 I N G N 0 L v Q t d C 8 0 L X Q v d G C I F Z h b H V l L m R h d G E u Y W R k c m V z c y 5 7 V m F s d W U u Z G F 0 Y S 5 h Z G R y Z X N z L n Z h b H V l L D M 0 f S Z x d W 9 0 O y w m c X V v d D t T Z W N 0 a W 9 u M S 9 J T k 4 v 0 K D Q s N C 3 0 L L Q t d G A 0 L 3 R g 9 G C 0 Y v Q u S D R j d C 7 0 L X Q v N C 1 0 L 3 R g i B W Y W x 1 Z S 5 k Y X R h L m F k Z H J l c 3 M u e 1 Z h b H V l L m R h d G E u Y W R k c m V z c y 5 1 b n J l c 3 R y a W N 0 Z W R f d m F s d W U s M z V 9 J n F 1 b 3 Q 7 L C Z x d W 9 0 O 1 N l Y 3 R p b 2 4 x L 0 l O T i / Q o N C w 0 L f Q s t C 1 0 Y D Q v d G D 0 Y L R i 9 C 5 I N G N 0 L v Q t d C 8 0 L X Q v d G C I F Z h b H V l L m R h d G E u e 1 Z h b H V l L m R h d G E u a 3 B w L D N 9 J n F 1 b 3 Q 7 L C Z x d W 9 0 O 1 N l Y 3 R p b 2 4 x L 0 l O T i / Q o N C w 0 L f Q s t C 1 0 Y D Q v d G D 0 Y L R i 9 C 5 I N G N 0 L v Q t d C 8 0 L X Q v d G C I F Z h b H V l L m R h d G E u e 1 Z h b H V l L m R h d G E u b 2 d y b i w y M H 0 m c X V v d D s s J n F 1 b 3 Q 7 U 2 V j d G l v b j E v S U 5 O L 9 C g 0 L D Q t 9 C y 0 L X R g N C 9 0 Y P R g t G L 0 L k g 0 Y 3 Q u 9 C 1 0 L z Q t d C 9 0 Y I g V m F s d W U u Z G F 0 Y S 5 7 V m F s d W U u Z G F 0 Y S 5 v a 3 B v L D I x f S Z x d W 9 0 O y w m c X V v d D t T Z W N 0 a W 9 u M S 9 J T k 4 v 0 K D Q s N C 3 0 L L Q t d G A 0 L 3 R g 9 G C 0 Y v Q u S D R j d C 7 0 L X Q v N C 1 0 L 3 R g i B W Y W x 1 Z S 5 k Y X R h L n t W Y W x 1 Z S 5 k Y X R h L m 9 r Y X R v L D I y f S Z x d W 9 0 O y w m c X V v d D t T Z W N 0 a W 9 u M S 9 J T k 4 v 0 K D Q s N C 3 0 L L Q t d G A 0 L 3 R g 9 G C 0 Y v Q u S D R j d C 7 0 L X Q v N C 1 0 L 3 R g i B W Y W x 1 Z S 5 k Y X R h L n t W Y W x 1 Z S 5 k Y X R h L m 9 r d G 1 v L D I z f S Z x d W 9 0 O y w m c X V v d D t T Z W N 0 a W 9 u M S 9 J T k 4 v 0 K D Q s N C 3 0 L L Q t d G A 0 L 3 R g 9 G C 0 Y v Q u S D R j d C 7 0 L X Q v N C 1 0 L 3 R g i B W Y W x 1 Z S 5 k Y X R h L n t W Y W x 1 Z S 5 k Y X R h L m 9 r b 2 d 1 L D I 0 f S Z x d W 9 0 O y w m c X V v d D t T Z W N 0 a W 9 u M S 9 J T k 4 v 0 K D Q s N C 3 0 L L Q t d G A 0 L 3 R g 9 G C 0 Y v Q u S D R j d C 7 0 L X Q v N C 1 0 L 3 R g i B W Y W x 1 Z S 5 k Y X R h L n t W Y W x 1 Z S 5 k Y X R h L m 9 r Z n M s M j V 9 J n F 1 b 3 Q 7 L C Z x d W 9 0 O 1 N l Y 3 R p b 2 4 x L 0 l O T i / Q o N C w 0 L f Q s t C 1 0 Y D Q v d G D 0 Y L R i 9 C 5 I N G N 0 L v Q t d C 8 0 L X Q v d G C I F Z h b H V l L m R h d G E u e 1 Z h b H V l L m R h d G E u b 2 t 2 Z W Q s M j Z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J T k 4 v 0 K D Q s N C 3 0 L L Q t d G A 0 L 3 R g 9 G C 0 Y v Q u S D R j d C 7 0 L X Q v N C 1 0 L 3 R g i B W Y W x 1 Z T E u e 1 Z h b H V l L n Z h b H V l L D F 9 J n F 1 b 3 Q 7 L C Z x d W 9 0 O 1 N l Y 3 R p b 2 4 x L 0 l O T i / Q o N C w 0 L f Q s t C 1 0 Y D Q v d G D 0 Y L R i 9 C 5 I N G N 0 L v Q t d C 8 0 L X Q v d G C I F Z h b H V l M S 5 7 V m F s d W U u d W 5 y Z X N 0 c m l j d G V k X 3 Z h b H V l L D J 9 J n F 1 b 3 Q 7 L C Z x d W 9 0 O 1 N l Y 3 R p b 2 4 x L 0 l O T i / Q o N C w 0 L f Q s t C 1 0 Y D Q v d G D 0 Y L R i 9 C 5 I N G N 0 L v Q t d C 8 0 L X Q v d G C I F Z h b H V l L m R h d G E u e 1 Z h b H V l L m R h d G E u d H l w Z S w x N X 0 m c X V v d D s s J n F 1 b 3 Q 7 U 2 V j d G l v b j E v S U 5 O L 9 C g 0 L D Q t 9 C y 0 L X R g N C 9 0 Y P R g t G L 0 L k g 0 Y 3 Q u 9 C 1 0 L z Q t d C 9 0 Y I g V m F s d W U u Z G F 0 Y S 5 v c G Y u e 1 Z h b H V l L m R h d G E u b 3 B m L n R 5 c G U s M j N 9 J n F 1 b 3 Q 7 L C Z x d W 9 0 O 1 N l Y 3 R p b 2 4 x L 0 l O T i / Q o N C w 0 L f Q s t C 1 0 Y D Q v d G D 0 Y L R i 9 C 5 I N G N 0 L v Q t d C 8 0 L X Q v d G C I F Z h b H V l L m R h d G E u b 3 B m L n t W Y W x 1 Z S 5 k Y X R h L m 9 w Z i 5 j b 2 R l L D I 0 f S Z x d W 9 0 O y w m c X V v d D t T Z W N 0 a W 9 u M S 9 J T k 4 v 0 K D Q s N C 3 0 L L Q t d G A 0 L 3 R g 9 G C 0 Y v Q u S D R j d C 7 0 L X Q v N C 1 0 L 3 R g i B W Y W x 1 Z S 5 k Y X R h L m 9 w Z i 5 7 V m F s d W U u Z G F 0 Y S 5 v c G Y u Z n V s b C w y N X 0 m c X V v d D s s J n F 1 b 3 Q 7 U 2 V j d G l v b j E v S U 5 O L 9 C g 0 L D Q t 9 C y 0 L X R g N C 9 0 Y P R g t G L 0 L k g 0 Y 3 Q u 9 C 1 0 L z Q t d C 9 0 Y I g V m F s d W U u Z G F 0 Y S 5 v c G Y u e 1 Z h b H V l L m R h d G E u b 3 B m L n N o b 3 J 0 L D I 2 f S Z x d W 9 0 O y w m c X V v d D t T Z W N 0 a W 9 u M S 9 J T k 4 v 0 K D Q s N C 3 0 L L Q t d G A 0 L 3 R g 9 G C 0 Y v Q u S D R j d C 7 0 L X Q v N C 1 0 L 3 R g i B W Y W x 1 Z S 5 k Y X R h L m 5 h b W U u e 1 Z h b H V l L m R h d G E u b m F t Z S 5 m d W x s X 3 d p d G h f b 3 B m L D I 3 f S Z x d W 9 0 O y w m c X V v d D t T Z W N 0 a W 9 u M S 9 J T k 4 v 0 K D Q s N C 3 0 L L Q t d G A 0 L 3 R g 9 G C 0 Y v Q u S D R j d C 7 0 L X Q v N C 1 0 L 3 R g i B W Y W x 1 Z S 5 k Y X R h L m 5 h b W U u e 1 Z h b H V l L m R h d G E u b m F t Z S 5 z a G 9 y d F 9 3 a X R o X 2 9 w Z i w y O H 0 m c X V v d D s s J n F 1 b 3 Q 7 U 2 V j d G l v b j E v S U 5 O L 9 C g 0 L D Q t 9 C y 0 L X R g N C 9 0 Y P R g t G L 0 L k g 0 Y 3 Q u 9 C 1 0 L z Q t d C 9 0 Y I g V m F s d W U u Z G F 0 Y S 5 u Y W 1 l L n t W Y W x 1 Z S 5 k Y X R h L m 5 h b W U u Z n V s b C w z M H 0 m c X V v d D s s J n F 1 b 3 Q 7 U 2 V j d G l v b j E v S U 5 O L 9 C g 0 L D Q t 9 C y 0 L X R g N C 9 0 Y P R g t G L 0 L k g 0 Y 3 Q u 9 C 1 0 L z Q t d C 9 0 Y I g V m F s d W U u Z G F 0 Y S 5 z d G F 0 Z S 5 7 V m F s d W U u Z G F 0 Y S 5 z d G F 0 Z S 5 z d G F 0 d X M s M T h 9 J n F 1 b 3 Q 7 L C Z x d W 9 0 O 1 N l Y 3 R p b 2 4 x L 0 l O T i / Q o N C w 0 L f Q s t C 1 0 Y D Q v d G D 0 Y L R i 9 C 5 I N G N 0 L v Q t d C 8 0 L X Q v d G C I F Z h b H V l L m R h d G E u Y W R k c m V z c y 5 k Y X R h L n t W Y W x 1 Z S 5 k Y X R h L m F k Z H J l c 3 M u Z G F 0 Y S 5 w b 3 N 0 Y W x f Y 2 9 k Z S w z N n 0 m c X V v d D s s J n F 1 b 3 Q 7 U 2 V j d G l v b j E v S U 5 O L 9 C g 0 L D Q t 9 C y 0 L X R g N C 9 0 Y P R g t G L 0 L k g 0 Y 3 Q u 9 C 1 0 L z Q t d C 9 0 Y I g V m F s d W U u Z G F 0 Y S 5 h Z G R y Z X N z L n t W Y W x 1 Z S 5 k Y X R h L m F k Z H J l c 3 M u d m F s d W U s M z R 9 J n F 1 b 3 Q 7 L C Z x d W 9 0 O 1 N l Y 3 R p b 2 4 x L 0 l O T i / Q o N C w 0 L f Q s t C 1 0 Y D Q v d G D 0 Y L R i 9 C 5 I N G N 0 L v Q t d C 8 0 L X Q v d G C I F Z h b H V l L m R h d G E u Y W R k c m V z c y 5 7 V m F s d W U u Z G F 0 Y S 5 h Z G R y Z X N z L n V u c m V z d H J p Y 3 R l Z F 9 2 Y W x 1 Z S w z N X 0 m c X V v d D s s J n F 1 b 3 Q 7 U 2 V j d G l v b j E v S U 5 O L 9 C g 0 L D Q t 9 C y 0 L X R g N C 9 0 Y P R g t G L 0 L k g 0 Y 3 Q u 9 C 1 0 L z Q t d C 9 0 Y I g V m F s d W U u Z G F 0 Y S 5 7 V m F s d W U u Z G F 0 Y S 5 r c H A s M 3 0 m c X V v d D s s J n F 1 b 3 Q 7 U 2 V j d G l v b j E v S U 5 O L 9 C g 0 L D Q t 9 C y 0 L X R g N C 9 0 Y P R g t G L 0 L k g 0 Y 3 Q u 9 C 1 0 L z Q t d C 9 0 Y I g V m F s d W U u Z G F 0 Y S 5 7 V m F s d W U u Z G F 0 Y S 5 v Z 3 J u L D I w f S Z x d W 9 0 O y w m c X V v d D t T Z W N 0 a W 9 u M S 9 J T k 4 v 0 K D Q s N C 3 0 L L Q t d G A 0 L 3 R g 9 G C 0 Y v Q u S D R j d C 7 0 L X Q v N C 1 0 L 3 R g i B W Y W x 1 Z S 5 k Y X R h L n t W Y W x 1 Z S 5 k Y X R h L m 9 r c G 8 s M j F 9 J n F 1 b 3 Q 7 L C Z x d W 9 0 O 1 N l Y 3 R p b 2 4 x L 0 l O T i / Q o N C w 0 L f Q s t C 1 0 Y D Q v d G D 0 Y L R i 9 C 5 I N G N 0 L v Q t d C 8 0 L X Q v d G C I F Z h b H V l L m R h d G E u e 1 Z h b H V l L m R h d G E u b 2 t h d G 8 s M j J 9 J n F 1 b 3 Q 7 L C Z x d W 9 0 O 1 N l Y 3 R p b 2 4 x L 0 l O T i / Q o N C w 0 L f Q s t C 1 0 Y D Q v d G D 0 Y L R i 9 C 5 I N G N 0 L v Q t d C 8 0 L X Q v d G C I F Z h b H V l L m R h d G E u e 1 Z h b H V l L m R h d G E u b 2 t 0 b W 8 s M j N 9 J n F 1 b 3 Q 7 L C Z x d W 9 0 O 1 N l Y 3 R p b 2 4 x L 0 l O T i / Q o N C w 0 L f Q s t C 1 0 Y D Q v d G D 0 Y L R i 9 C 5 I N G N 0 L v Q t d C 8 0 L X Q v d G C I F Z h b H V l L m R h d G E u e 1 Z h b H V l L m R h d G E u b 2 t v Z 3 U s M j R 9 J n F 1 b 3 Q 7 L C Z x d W 9 0 O 1 N l Y 3 R p b 2 4 x L 0 l O T i / Q o N C w 0 L f Q s t C 1 0 Y D Q v d G D 0 Y L R i 9 C 5 I N G N 0 L v Q t d C 8 0 L X Q v d G C I F Z h b H V l L m R h d G E u e 1 Z h b H V l L m R h d G E u b 2 t m c y w y N X 0 m c X V v d D s s J n F 1 b 3 Q 7 U 2 V j d G l v b j E v S U 5 O L 9 C g 0 L D Q t 9 C y 0 L X R g N C 9 0 Y P R g t G L 0 L k g 0 Y 3 Q u 9 C 1 0 L z Q t d C 9 0 Y I g V m F s d W U u Z G F 0 Y S 5 7 V m F s d W U u Z G F 0 Y S 5 v a 3 Z l Z C w y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Z h b H V l L n Z h b H V l J n F 1 b 3 Q 7 L C Z x d W 9 0 O 1 Z h b H V l L n V u c m V z d H J p Y 3 R l Z F 9 2 Y W x 1 Z S Z x d W 9 0 O y w m c X V v d D t W Y W x 1 Z S 5 k Y X R h L n R 5 c G U m c X V v d D s s J n F 1 b 3 Q 7 V m F s d W U u Z G F 0 Y S 5 v c G Y u d H l w Z S Z x d W 9 0 O y w m c X V v d D t W Y W x 1 Z S 5 k Y X R h L m 9 w Z i 5 j b 2 R l J n F 1 b 3 Q 7 L C Z x d W 9 0 O 1 Z h b H V l L m R h d G E u b 3 B m L m Z 1 b G w m c X V v d D s s J n F 1 b 3 Q 7 V m F s d W U u Z G F 0 Y S 5 v c G Y u c 2 h v c n Q m c X V v d D s s J n F 1 b 3 Q 7 V m F s d W U u Z G F 0 Y S 5 u Y W 1 l L m Z 1 b G x f d 2 l 0 a F 9 v c G Y m c X V v d D s s J n F 1 b 3 Q 7 V m F s d W U u Z G F 0 Y S 5 u Y W 1 l L n N o b 3 J 0 X 3 d p d G h f b 3 B m J n F 1 b 3 Q 7 L C Z x d W 9 0 O 1 Z h b H V l L m R h d G E u b m F t Z S 5 m d W x s J n F 1 b 3 Q 7 L C Z x d W 9 0 O 1 Z h b H V l L m R h d G E u c 3 R h d G U u c 3 R h d H V z J n F 1 b 3 Q 7 L C Z x d W 9 0 O 1 Z h b H V l L m R h d G E u Y W R k c m V z c y 5 k Y X R h L n B v c 3 R h b F 9 j b 2 R l J n F 1 b 3 Q 7 L C Z x d W 9 0 O 1 Z h b H V l L m R h d G E u Y W R k c m V z c y 5 2 Y W x 1 Z S Z x d W 9 0 O y w m c X V v d D t W Y W x 1 Z S 5 k Y X R h L m F k Z H J l c 3 M u d W 5 y Z X N 0 c m l j d G V k X 3 Z h b H V l J n F 1 b 3 Q 7 L C Z x d W 9 0 O 1 Z h b H V l L m R h d G E u a 3 B w J n F 1 b 3 Q 7 L C Z x d W 9 0 O 1 Z h b H V l L m R h d G E u b 2 d y b i Z x d W 9 0 O y w m c X V v d D t W Y W x 1 Z S 5 k Y X R h L m 9 r c G 8 m c X V v d D s s J n F 1 b 3 Q 7 V m F s d W U u Z G F 0 Y S 5 v a 2 F 0 b y Z x d W 9 0 O y w m c X V v d D t W Y W x 1 Z S 5 k Y X R h L m 9 r d G 1 v J n F 1 b 3 Q 7 L C Z x d W 9 0 O 1 Z h b H V l L m R h d G E u b 2 t v Z 3 U m c X V v d D s s J n F 1 b 3 Q 7 V m F s d W U u Z G F 0 Y S 5 v a 2 Z z J n F 1 b 3 Q 7 L C Z x d W 9 0 O 1 Z h b H V l L m R h d G E u b 2 t 2 Z W Q m c X V v d D t d I i A v P j x F b n R y e S B U e X B l P S J G a W x s Q 2 9 s d W 1 u V H l w Z X M i I F Z h b H V l P S J z Q U F B Q U F B Q U F B Q U F B Q U F B Q U F B Q U F B Q U F B Q U F B Q U F B P T 0 i I C 8 + P E V u d H J 5 I F R 5 c G U 9 I k Z p b G x M Y X N 0 V X B k Y X R l Z C I g V m F s d W U 9 I m Q y M D I y L T A y L T E 1 V D I w O j A 3 O j M 2 L j Y 3 N T c 0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G a W x s V G F y Z 2 V 0 T m F t Z U N 1 c 3 R v b W l 6 Z W Q i I F Z h b H V l P S J s M S I g L z 4 8 R W 5 0 c n k g V H l w Z T 0 i U X V l c n l J R C I g V m F s d W U 9 I n N i M z R i M z E 5 Y y 0 1 N T c 0 L T Q 1 M G I t O T h l N i 0 1 N D k 2 Y z N j M W E 5 Z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T k 4 v d X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O L 3 B v c 3 R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O L 2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4 v c m V z c G 9 u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4 v a n N v b l J l c 3 B v b n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O L y V E M C U 5 R i V E M S U 4 M C V E M C V C N S V E M C V C R S V E M C V C M S V E M S U 4 M C V E M C V C M C V E M C V C N y V E M C V C R S V E M C V C M i V E M C V C M C V E M C V C R C V E M C V C R S U y M C V E M C V C M i U y M C V E M S U 4 M i V E M C V C M C V E M C V C M S V E M C V C Q i V E M C V C O C V E M S U 4 N i V E M S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T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T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4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V m F s d W U u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T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Y X R h L m 1 h b m F n Z W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4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V m F s d W U u Z G F 0 Y S 5 h Z G R y Z X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O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Z h b H V l L m R h d G E u Y W R k c m V z c y 5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O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Z h b H V l L m R h d G E u c 3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4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V m F s d W U u Z G F 0 Y S 5 v c G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4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V m F s d W U u Z G F 0 Y S 5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O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T i 8 l R D A l Q T E l R D A l Q k U l R D E l O D U l R D E l O D A l R D A l Q j A l R D A l Q k Q l R D A l Q j U l R D A l Q k Q l R D A l Q k Q l R D E l O E I l R D A l Q j U l M j A l R D A l Q k Y l R D A l Q j U l R D E l O D A l R D A l Q j I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U G F y Y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V Q y M D o w N z o z N i 4 2 M z I 3 N D U 2 W i I g L z 4 8 R W 5 0 c n k g V H l w Z T 0 i R m l s b E N v b H V t b l R 5 c G V z I i B W Y W x 1 Z T 0 i c 0 F B Q T 0 i I C 8 + P E V u d H J 5 I F R 5 c G U 9 I k Z p b G x D b 2 x 1 b W 5 O Y W 1 l c y I g V m F s d W U 9 I n N b J n F 1 b 3 Q 7 0 J / Q s N G A 0 L D Q v N C 1 0 Y L R g C Z x d W 9 0 O y w m c X V v d D v Q l 9 C 9 0 L D R h 9 C 1 0 L 3 Q u N C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B h c m F t L 9 C Y 0 Y H R g t C + 0 Y f Q v d C 4 0 L o u e 9 C f 0 L D R g N C w 0 L z Q t d G C 0 Y A s M H 0 m c X V v d D s s J n F 1 b 3 Q 7 U 2 V j d G l v b j E v d F B h c m F t L 9 C Y 0 Y H R g t C + 0 Y f Q v d C 4 0 L o u e 9 C X 0 L 3 Q s N G H 0 L X Q v d C 4 0 L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F B h c m F t L 9 C Y 0 Y H R g t C + 0 Y f Q v d C 4 0 L o u e 9 C f 0 L D R g N C w 0 L z Q t d G C 0 Y A s M H 0 m c X V v d D s s J n F 1 b 3 Q 7 U 2 V j d G l v b j E v d F B h c m F t L 9 C Y 0 Y H R g t C + 0 Y f Q v d C 4 0 L o u e 9 C X 0 L 3 Q s N G H 0 L X Q v d C 4 0 L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Q Y X J h b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4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V m F s d W U u Z G F 0 Y S 5 m a W 5 h b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C 7 U R p o A Z 1 H p 7 W c t + B X b a g A A A A A A g A A A A A A E G Y A A A A B A A A g A A A A u Q + v Z K m 3 b l w Z E 0 Y 9 V N E 0 1 o 9 F r V y 0 h q 8 / 8 / k x o 7 3 B j f Q A A A A A D o A A A A A C A A A g A A A A i v I O 0 F L + 4 + l t G M 6 9 4 / 1 2 I d L F Y Y S C 4 r s x d d p d i X Y 6 Y X t Q A A A A Y f Q 2 / U n T n U n V w E r N z x 4 9 E y f o S o a 3 N D F D p n U I 0 b a U x Z 6 i k r p 2 o K Q N M W b j s E F F i k H t Q B H l e Z q R 8 a Q l q 0 G y 1 3 n H E r d n g V S s r Z H V l + 7 c a W C S 8 f 9 A A A A A i Z 5 J J i O C T n K U G R D g / R n N y y m p e 9 u W z V X J 0 P n p P V G / r m J h s g c 7 p / 6 a h R P 7 N n P N / M I m h K g g B E H y J T X U 7 M Q 3 A P 5 L i Q = = < / D a t a M a s h u p > 
</file>

<file path=customXml/itemProps1.xml><?xml version="1.0" encoding="utf-8"?>
<ds:datastoreItem xmlns:ds="http://schemas.openxmlformats.org/officeDocument/2006/customXml" ds:itemID="{F2391BA9-3FC3-459E-B107-6609F3B7EF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Данные</vt:lpstr>
      <vt:lpstr>Параметры</vt:lpstr>
      <vt:lpstr>Данные!Заголовки_для_печати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2022-02-15T20:55:55Z</dcterms:modified>
</cp:coreProperties>
</file>